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HQkD9B5VTvxCfdcjDqlrQZfHzL2xpa6C\WSFS Projects\Loan Tape Processing\2024\June 2024\PRET2024-RPL1\"/>
    </mc:Choice>
  </mc:AlternateContent>
  <xr:revisionPtr revIDLastSave="0" documentId="8_{8BA03091-837C-45A6-B35E-C40044771497}" xr6:coauthVersionLast="47" xr6:coauthVersionMax="47" xr10:uidLastSave="{00000000-0000-0000-0000-000000000000}"/>
  <bookViews>
    <workbookView xWindow="28680" yWindow="-120" windowWidth="29040" windowHeight="15720" xr2:uid="{8104AFA9-0009-4ED5-B168-068CAC344D61}"/>
  </bookViews>
  <sheets>
    <sheet name="Sheet1" sheetId="1" r:id="rId1"/>
  </sheets>
  <definedNames>
    <definedName name="_xlnm._FilterDatabase" localSheetId="0" hidden="1">Sheet1!$A$1:$CW$1852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" i="1" l="1"/>
  <c r="CT3" i="1"/>
  <c r="CV3" i="1"/>
  <c r="CW3" i="1" s="1"/>
  <c r="CS4" i="1"/>
  <c r="CT4" i="1"/>
  <c r="CV4" i="1"/>
  <c r="CW4" i="1" s="1"/>
  <c r="CS5" i="1"/>
  <c r="CT5" i="1"/>
  <c r="CV5" i="1"/>
  <c r="CW5" i="1" s="1"/>
  <c r="CS6" i="1"/>
  <c r="CT6" i="1"/>
  <c r="CV6" i="1"/>
  <c r="CW6" i="1" s="1"/>
  <c r="CS7" i="1"/>
  <c r="CT7" i="1"/>
  <c r="CV7" i="1"/>
  <c r="CW7" i="1" s="1"/>
  <c r="CS8" i="1"/>
  <c r="CT8" i="1"/>
  <c r="CV8" i="1"/>
  <c r="CW8" i="1" s="1"/>
  <c r="CS9" i="1"/>
  <c r="CT9" i="1"/>
  <c r="CV9" i="1"/>
  <c r="CW9" i="1" s="1"/>
  <c r="CS10" i="1"/>
  <c r="CT10" i="1"/>
  <c r="CV10" i="1"/>
  <c r="CW10" i="1" s="1"/>
  <c r="CS11" i="1"/>
  <c r="CT11" i="1"/>
  <c r="CV11" i="1"/>
  <c r="CW11" i="1" s="1"/>
  <c r="CS12" i="1"/>
  <c r="CT12" i="1"/>
  <c r="CV12" i="1"/>
  <c r="CW12" i="1" s="1"/>
  <c r="CS13" i="1"/>
  <c r="CT13" i="1"/>
  <c r="CV13" i="1"/>
  <c r="CW13" i="1" s="1"/>
  <c r="CS14" i="1"/>
  <c r="CT14" i="1"/>
  <c r="CV14" i="1"/>
  <c r="CW14" i="1" s="1"/>
  <c r="CS15" i="1"/>
  <c r="CT15" i="1"/>
  <c r="CV15" i="1"/>
  <c r="CW15" i="1" s="1"/>
  <c r="CS16" i="1"/>
  <c r="CT16" i="1"/>
  <c r="CV16" i="1"/>
  <c r="CW16" i="1" s="1"/>
  <c r="CS17" i="1"/>
  <c r="CT17" i="1"/>
  <c r="CV17" i="1"/>
  <c r="CW17" i="1" s="1"/>
  <c r="CS18" i="1"/>
  <c r="CT18" i="1"/>
  <c r="CV18" i="1"/>
  <c r="CW18" i="1" s="1"/>
  <c r="CS19" i="1"/>
  <c r="CT19" i="1"/>
  <c r="CV19" i="1"/>
  <c r="CW19" i="1" s="1"/>
  <c r="CS20" i="1"/>
  <c r="CT20" i="1"/>
  <c r="CV20" i="1"/>
  <c r="CW20" i="1" s="1"/>
  <c r="CS21" i="1"/>
  <c r="CT21" i="1"/>
  <c r="CV21" i="1"/>
  <c r="CW21" i="1" s="1"/>
  <c r="CS22" i="1"/>
  <c r="CT22" i="1"/>
  <c r="CV22" i="1"/>
  <c r="CW22" i="1" s="1"/>
  <c r="CS23" i="1"/>
  <c r="CT23" i="1"/>
  <c r="CV23" i="1"/>
  <c r="CW23" i="1" s="1"/>
  <c r="CS24" i="1"/>
  <c r="CT24" i="1"/>
  <c r="CV24" i="1"/>
  <c r="CW24" i="1" s="1"/>
  <c r="CS25" i="1"/>
  <c r="CT25" i="1"/>
  <c r="CV25" i="1"/>
  <c r="CW25" i="1" s="1"/>
  <c r="CS26" i="1"/>
  <c r="CT26" i="1"/>
  <c r="CV26" i="1"/>
  <c r="CW26" i="1" s="1"/>
  <c r="CS27" i="1"/>
  <c r="CT27" i="1"/>
  <c r="CV27" i="1"/>
  <c r="CW27" i="1" s="1"/>
  <c r="CS28" i="1"/>
  <c r="CT28" i="1"/>
  <c r="CV28" i="1"/>
  <c r="CW28" i="1" s="1"/>
  <c r="CS29" i="1"/>
  <c r="CT29" i="1"/>
  <c r="CV29" i="1"/>
  <c r="CW29" i="1" s="1"/>
  <c r="CS30" i="1"/>
  <c r="CT30" i="1"/>
  <c r="CV30" i="1"/>
  <c r="CW30" i="1" s="1"/>
  <c r="CS31" i="1"/>
  <c r="CT31" i="1"/>
  <c r="CV31" i="1"/>
  <c r="CW31" i="1"/>
  <c r="CS32" i="1"/>
  <c r="CT32" i="1"/>
  <c r="CV32" i="1"/>
  <c r="CW32" i="1" s="1"/>
  <c r="CS33" i="1"/>
  <c r="CT33" i="1"/>
  <c r="CV33" i="1"/>
  <c r="CW33" i="1" s="1"/>
  <c r="CS34" i="1"/>
  <c r="CT34" i="1"/>
  <c r="CV34" i="1"/>
  <c r="CW34" i="1" s="1"/>
  <c r="CS35" i="1"/>
  <c r="CT35" i="1"/>
  <c r="CV35" i="1"/>
  <c r="CW35" i="1" s="1"/>
  <c r="CS36" i="1"/>
  <c r="CT36" i="1"/>
  <c r="CV36" i="1"/>
  <c r="CW36" i="1" s="1"/>
  <c r="CS37" i="1"/>
  <c r="CT37" i="1"/>
  <c r="CV37" i="1"/>
  <c r="CW37" i="1" s="1"/>
  <c r="CS38" i="1"/>
  <c r="CT38" i="1"/>
  <c r="CV38" i="1"/>
  <c r="CW38" i="1" s="1"/>
  <c r="CS39" i="1"/>
  <c r="CT39" i="1"/>
  <c r="CV39" i="1"/>
  <c r="CW39" i="1" s="1"/>
  <c r="CS40" i="1"/>
  <c r="CT40" i="1"/>
  <c r="CV40" i="1"/>
  <c r="CW40" i="1" s="1"/>
  <c r="CS41" i="1"/>
  <c r="CT41" i="1"/>
  <c r="CV41" i="1"/>
  <c r="CW41" i="1" s="1"/>
  <c r="CS42" i="1"/>
  <c r="CT42" i="1"/>
  <c r="CV42" i="1"/>
  <c r="CW42" i="1" s="1"/>
  <c r="CS43" i="1"/>
  <c r="CT43" i="1"/>
  <c r="CV43" i="1"/>
  <c r="CW43" i="1" s="1"/>
  <c r="CS44" i="1"/>
  <c r="CT44" i="1"/>
  <c r="CV44" i="1"/>
  <c r="CW44" i="1" s="1"/>
  <c r="CS45" i="1"/>
  <c r="CT45" i="1"/>
  <c r="CV45" i="1"/>
  <c r="CW45" i="1" s="1"/>
  <c r="CS46" i="1"/>
  <c r="CT46" i="1"/>
  <c r="CV46" i="1"/>
  <c r="CW46" i="1" s="1"/>
  <c r="CS47" i="1"/>
  <c r="CT47" i="1"/>
  <c r="CV47" i="1"/>
  <c r="CW47" i="1" s="1"/>
  <c r="CS48" i="1"/>
  <c r="CT48" i="1"/>
  <c r="CV48" i="1"/>
  <c r="CW48" i="1" s="1"/>
  <c r="CS49" i="1"/>
  <c r="CT49" i="1"/>
  <c r="CV49" i="1"/>
  <c r="CW49" i="1" s="1"/>
  <c r="CS50" i="1"/>
  <c r="CT50" i="1"/>
  <c r="CV50" i="1"/>
  <c r="CW50" i="1" s="1"/>
  <c r="CS51" i="1"/>
  <c r="CT51" i="1"/>
  <c r="CV51" i="1"/>
  <c r="CW51" i="1" s="1"/>
  <c r="CS52" i="1"/>
  <c r="CT52" i="1"/>
  <c r="CV52" i="1"/>
  <c r="CW52" i="1" s="1"/>
  <c r="CS53" i="1"/>
  <c r="CT53" i="1"/>
  <c r="CV53" i="1"/>
  <c r="CW53" i="1" s="1"/>
  <c r="CS54" i="1"/>
  <c r="CT54" i="1"/>
  <c r="CV54" i="1"/>
  <c r="CW54" i="1" s="1"/>
  <c r="CS55" i="1"/>
  <c r="CT55" i="1"/>
  <c r="CV55" i="1"/>
  <c r="CW55" i="1" s="1"/>
  <c r="CS56" i="1"/>
  <c r="CT56" i="1"/>
  <c r="CV56" i="1"/>
  <c r="CW56" i="1" s="1"/>
  <c r="CS57" i="1"/>
  <c r="CT57" i="1"/>
  <c r="CV57" i="1"/>
  <c r="CW57" i="1" s="1"/>
  <c r="CS58" i="1"/>
  <c r="CT58" i="1"/>
  <c r="CV58" i="1"/>
  <c r="CW58" i="1" s="1"/>
  <c r="CS59" i="1"/>
  <c r="CT59" i="1"/>
  <c r="CV59" i="1"/>
  <c r="CW59" i="1" s="1"/>
  <c r="CS60" i="1"/>
  <c r="CT60" i="1"/>
  <c r="CV60" i="1"/>
  <c r="CW60" i="1" s="1"/>
  <c r="CS61" i="1"/>
  <c r="CT61" i="1"/>
  <c r="CV61" i="1"/>
  <c r="CW61" i="1" s="1"/>
  <c r="CS62" i="1"/>
  <c r="CT62" i="1"/>
  <c r="CV62" i="1"/>
  <c r="CW62" i="1" s="1"/>
  <c r="CS63" i="1"/>
  <c r="CT63" i="1"/>
  <c r="CV63" i="1"/>
  <c r="CW63" i="1" s="1"/>
  <c r="CS64" i="1"/>
  <c r="CT64" i="1"/>
  <c r="CV64" i="1"/>
  <c r="CW64" i="1" s="1"/>
  <c r="CS65" i="1"/>
  <c r="CT65" i="1"/>
  <c r="CV65" i="1"/>
  <c r="CW65" i="1" s="1"/>
  <c r="CS66" i="1"/>
  <c r="CT66" i="1"/>
  <c r="CV66" i="1"/>
  <c r="CW66" i="1" s="1"/>
  <c r="CS67" i="1"/>
  <c r="CT67" i="1"/>
  <c r="CV67" i="1"/>
  <c r="CW67" i="1" s="1"/>
  <c r="CS68" i="1"/>
  <c r="CT68" i="1"/>
  <c r="CV68" i="1"/>
  <c r="CW68" i="1" s="1"/>
  <c r="CS69" i="1"/>
  <c r="CT69" i="1"/>
  <c r="CV69" i="1"/>
  <c r="CW69" i="1" s="1"/>
  <c r="CS70" i="1"/>
  <c r="CT70" i="1"/>
  <c r="CV70" i="1"/>
  <c r="CW70" i="1" s="1"/>
  <c r="CS71" i="1"/>
  <c r="CT71" i="1"/>
  <c r="CV71" i="1"/>
  <c r="CW71" i="1" s="1"/>
  <c r="CS72" i="1"/>
  <c r="CT72" i="1"/>
  <c r="CV72" i="1"/>
  <c r="CW72" i="1" s="1"/>
  <c r="CS73" i="1"/>
  <c r="CT73" i="1"/>
  <c r="CV73" i="1"/>
  <c r="CW73" i="1" s="1"/>
  <c r="CS74" i="1"/>
  <c r="CT74" i="1"/>
  <c r="CV74" i="1"/>
  <c r="CW74" i="1" s="1"/>
  <c r="CS75" i="1"/>
  <c r="CT75" i="1"/>
  <c r="CV75" i="1"/>
  <c r="CW75" i="1" s="1"/>
  <c r="CS76" i="1"/>
  <c r="CT76" i="1"/>
  <c r="CV76" i="1"/>
  <c r="CW76" i="1" s="1"/>
  <c r="CS77" i="1"/>
  <c r="CT77" i="1"/>
  <c r="CV77" i="1"/>
  <c r="CW77" i="1" s="1"/>
  <c r="CS78" i="1"/>
  <c r="CT78" i="1"/>
  <c r="CV78" i="1"/>
  <c r="CW78" i="1" s="1"/>
  <c r="CS79" i="1"/>
  <c r="CT79" i="1"/>
  <c r="CV79" i="1"/>
  <c r="CW79" i="1" s="1"/>
  <c r="CS80" i="1"/>
  <c r="CT80" i="1"/>
  <c r="CV80" i="1"/>
  <c r="CW80" i="1" s="1"/>
  <c r="CS81" i="1"/>
  <c r="CT81" i="1"/>
  <c r="CV81" i="1"/>
  <c r="CW81" i="1" s="1"/>
  <c r="CS82" i="1"/>
  <c r="CT82" i="1"/>
  <c r="CV82" i="1"/>
  <c r="CW82" i="1" s="1"/>
  <c r="CS83" i="1"/>
  <c r="CT83" i="1"/>
  <c r="CV83" i="1"/>
  <c r="CW83" i="1" s="1"/>
  <c r="CS84" i="1"/>
  <c r="CT84" i="1"/>
  <c r="CV84" i="1"/>
  <c r="CW84" i="1" s="1"/>
  <c r="CS85" i="1"/>
  <c r="CT85" i="1"/>
  <c r="CV85" i="1"/>
  <c r="CW85" i="1" s="1"/>
  <c r="CS86" i="1"/>
  <c r="CT86" i="1"/>
  <c r="CV86" i="1"/>
  <c r="CW86" i="1" s="1"/>
  <c r="CS87" i="1"/>
  <c r="CT87" i="1"/>
  <c r="CV87" i="1"/>
  <c r="CW87" i="1" s="1"/>
  <c r="CS88" i="1"/>
  <c r="CT88" i="1"/>
  <c r="CV88" i="1"/>
  <c r="CW88" i="1" s="1"/>
  <c r="CS89" i="1"/>
  <c r="CT89" i="1"/>
  <c r="CV89" i="1"/>
  <c r="CW89" i="1" s="1"/>
  <c r="CS90" i="1"/>
  <c r="CT90" i="1"/>
  <c r="CV90" i="1"/>
  <c r="CW90" i="1" s="1"/>
  <c r="CS91" i="1"/>
  <c r="CT91" i="1"/>
  <c r="CV91" i="1"/>
  <c r="CW91" i="1" s="1"/>
  <c r="CS92" i="1"/>
  <c r="CT92" i="1"/>
  <c r="CV92" i="1"/>
  <c r="CW92" i="1" s="1"/>
  <c r="CS93" i="1"/>
  <c r="CT93" i="1"/>
  <c r="CV93" i="1"/>
  <c r="CW93" i="1" s="1"/>
  <c r="CS94" i="1"/>
  <c r="CT94" i="1"/>
  <c r="CV94" i="1"/>
  <c r="CW94" i="1" s="1"/>
  <c r="CS95" i="1"/>
  <c r="CT95" i="1"/>
  <c r="CV95" i="1"/>
  <c r="CW95" i="1" s="1"/>
  <c r="CS96" i="1"/>
  <c r="CT96" i="1"/>
  <c r="CV96" i="1"/>
  <c r="CW96" i="1" s="1"/>
  <c r="CS97" i="1"/>
  <c r="CT97" i="1"/>
  <c r="CV97" i="1"/>
  <c r="CW97" i="1" s="1"/>
  <c r="CS98" i="1"/>
  <c r="CT98" i="1"/>
  <c r="CV98" i="1"/>
  <c r="CW98" i="1" s="1"/>
  <c r="CS99" i="1"/>
  <c r="CT99" i="1"/>
  <c r="CV99" i="1"/>
  <c r="CW99" i="1" s="1"/>
  <c r="CS100" i="1"/>
  <c r="CT100" i="1"/>
  <c r="CV100" i="1"/>
  <c r="CW100" i="1" s="1"/>
  <c r="CS101" i="1"/>
  <c r="CT101" i="1"/>
  <c r="CV101" i="1"/>
  <c r="CW101" i="1" s="1"/>
  <c r="CS102" i="1"/>
  <c r="CT102" i="1"/>
  <c r="CV102" i="1"/>
  <c r="CW102" i="1" s="1"/>
  <c r="CS103" i="1"/>
  <c r="CT103" i="1"/>
  <c r="CV103" i="1"/>
  <c r="CW103" i="1" s="1"/>
  <c r="CS104" i="1"/>
  <c r="CT104" i="1"/>
  <c r="CV104" i="1"/>
  <c r="CW104" i="1" s="1"/>
  <c r="CS105" i="1"/>
  <c r="CT105" i="1"/>
  <c r="CV105" i="1"/>
  <c r="CW105" i="1" s="1"/>
  <c r="CS106" i="1"/>
  <c r="CT106" i="1"/>
  <c r="CV106" i="1"/>
  <c r="CW106" i="1" s="1"/>
  <c r="CS107" i="1"/>
  <c r="CT107" i="1"/>
  <c r="CV107" i="1"/>
  <c r="CW107" i="1" s="1"/>
  <c r="CS108" i="1"/>
  <c r="CT108" i="1"/>
  <c r="CV108" i="1"/>
  <c r="CW108" i="1" s="1"/>
  <c r="CS109" i="1"/>
  <c r="CT109" i="1"/>
  <c r="CV109" i="1"/>
  <c r="CW109" i="1" s="1"/>
  <c r="CS110" i="1"/>
  <c r="CT110" i="1"/>
  <c r="CV110" i="1"/>
  <c r="CW110" i="1" s="1"/>
  <c r="CS111" i="1"/>
  <c r="CT111" i="1"/>
  <c r="CV111" i="1"/>
  <c r="CW111" i="1"/>
  <c r="CS112" i="1"/>
  <c r="CT112" i="1"/>
  <c r="CV112" i="1"/>
  <c r="CW112" i="1" s="1"/>
  <c r="CS113" i="1"/>
  <c r="CT113" i="1"/>
  <c r="CV113" i="1"/>
  <c r="CW113" i="1" s="1"/>
  <c r="CS114" i="1"/>
  <c r="CT114" i="1"/>
  <c r="CV114" i="1"/>
  <c r="CW114" i="1" s="1"/>
  <c r="CS115" i="1"/>
  <c r="CT115" i="1"/>
  <c r="CV115" i="1"/>
  <c r="CW115" i="1" s="1"/>
  <c r="CS116" i="1"/>
  <c r="CT116" i="1"/>
  <c r="CV116" i="1"/>
  <c r="CW116" i="1" s="1"/>
  <c r="CS117" i="1"/>
  <c r="CT117" i="1"/>
  <c r="CV117" i="1"/>
  <c r="CW117" i="1" s="1"/>
  <c r="CS118" i="1"/>
  <c r="CT118" i="1"/>
  <c r="CV118" i="1"/>
  <c r="CW118" i="1" s="1"/>
  <c r="CS119" i="1"/>
  <c r="CT119" i="1"/>
  <c r="CV119" i="1"/>
  <c r="CW119" i="1" s="1"/>
  <c r="CS120" i="1"/>
  <c r="CT120" i="1"/>
  <c r="CV120" i="1"/>
  <c r="CW120" i="1" s="1"/>
  <c r="CS121" i="1"/>
  <c r="CT121" i="1"/>
  <c r="CV121" i="1"/>
  <c r="CW121" i="1" s="1"/>
  <c r="CS122" i="1"/>
  <c r="CT122" i="1"/>
  <c r="CV122" i="1"/>
  <c r="CW122" i="1" s="1"/>
  <c r="CS123" i="1"/>
  <c r="CT123" i="1"/>
  <c r="CV123" i="1"/>
  <c r="CW123" i="1" s="1"/>
  <c r="CS124" i="1"/>
  <c r="CT124" i="1"/>
  <c r="CV124" i="1"/>
  <c r="CW124" i="1" s="1"/>
  <c r="CS125" i="1"/>
  <c r="CT125" i="1"/>
  <c r="CV125" i="1"/>
  <c r="CW125" i="1" s="1"/>
  <c r="CS126" i="1"/>
  <c r="CT126" i="1"/>
  <c r="CV126" i="1"/>
  <c r="CW126" i="1" s="1"/>
  <c r="CS127" i="1"/>
  <c r="CT127" i="1"/>
  <c r="CV127" i="1"/>
  <c r="CW127" i="1" s="1"/>
  <c r="CS128" i="1"/>
  <c r="CT128" i="1"/>
  <c r="CV128" i="1"/>
  <c r="CW128" i="1" s="1"/>
  <c r="CS129" i="1"/>
  <c r="CT129" i="1"/>
  <c r="CV129" i="1"/>
  <c r="CW129" i="1" s="1"/>
  <c r="CS130" i="1"/>
  <c r="CT130" i="1"/>
  <c r="CV130" i="1"/>
  <c r="CW130" i="1" s="1"/>
  <c r="CS131" i="1"/>
  <c r="CT131" i="1"/>
  <c r="CV131" i="1"/>
  <c r="CW131" i="1" s="1"/>
  <c r="CS132" i="1"/>
  <c r="CT132" i="1"/>
  <c r="CV132" i="1"/>
  <c r="CW132" i="1" s="1"/>
  <c r="CS133" i="1"/>
  <c r="CT133" i="1"/>
  <c r="CV133" i="1"/>
  <c r="CW133" i="1"/>
  <c r="CS134" i="1"/>
  <c r="CT134" i="1"/>
  <c r="CV134" i="1"/>
  <c r="CW134" i="1" s="1"/>
  <c r="CS135" i="1"/>
  <c r="CT135" i="1"/>
  <c r="CV135" i="1"/>
  <c r="CW135" i="1" s="1"/>
  <c r="CS136" i="1"/>
  <c r="CT136" i="1"/>
  <c r="CV136" i="1"/>
  <c r="CW136" i="1" s="1"/>
  <c r="CS137" i="1"/>
  <c r="CT137" i="1"/>
  <c r="CV137" i="1"/>
  <c r="CW137" i="1" s="1"/>
  <c r="CS138" i="1"/>
  <c r="CT138" i="1"/>
  <c r="CV138" i="1"/>
  <c r="CW138" i="1" s="1"/>
  <c r="CS139" i="1"/>
  <c r="CT139" i="1"/>
  <c r="CV139" i="1"/>
  <c r="CW139" i="1" s="1"/>
  <c r="CS140" i="1"/>
  <c r="CT140" i="1"/>
  <c r="CV140" i="1"/>
  <c r="CW140" i="1" s="1"/>
  <c r="CS141" i="1"/>
  <c r="CT141" i="1"/>
  <c r="CV141" i="1"/>
  <c r="CW141" i="1" s="1"/>
  <c r="CS142" i="1"/>
  <c r="CT142" i="1"/>
  <c r="CV142" i="1"/>
  <c r="CW142" i="1" s="1"/>
  <c r="CS143" i="1"/>
  <c r="CT143" i="1"/>
  <c r="CV143" i="1"/>
  <c r="CW143" i="1" s="1"/>
  <c r="CS144" i="1"/>
  <c r="CT144" i="1"/>
  <c r="CV144" i="1"/>
  <c r="CW144" i="1" s="1"/>
  <c r="CS145" i="1"/>
  <c r="CT145" i="1"/>
  <c r="CV145" i="1"/>
  <c r="CW145" i="1" s="1"/>
  <c r="CS146" i="1"/>
  <c r="CT146" i="1"/>
  <c r="CV146" i="1"/>
  <c r="CW146" i="1" s="1"/>
  <c r="CS147" i="1"/>
  <c r="CT147" i="1"/>
  <c r="CV147" i="1"/>
  <c r="CW147" i="1" s="1"/>
  <c r="CS148" i="1"/>
  <c r="CT148" i="1"/>
  <c r="CV148" i="1"/>
  <c r="CW148" i="1" s="1"/>
  <c r="CS149" i="1"/>
  <c r="CT149" i="1"/>
  <c r="CV149" i="1"/>
  <c r="CW149" i="1" s="1"/>
  <c r="CS150" i="1"/>
  <c r="CT150" i="1"/>
  <c r="CV150" i="1"/>
  <c r="CW150" i="1" s="1"/>
  <c r="CS151" i="1"/>
  <c r="CT151" i="1"/>
  <c r="CV151" i="1"/>
  <c r="CW151" i="1" s="1"/>
  <c r="CS152" i="1"/>
  <c r="CT152" i="1"/>
  <c r="CV152" i="1"/>
  <c r="CW152" i="1" s="1"/>
  <c r="CS153" i="1"/>
  <c r="CT153" i="1"/>
  <c r="CV153" i="1"/>
  <c r="CW153" i="1" s="1"/>
  <c r="CS154" i="1"/>
  <c r="CT154" i="1"/>
  <c r="CV154" i="1"/>
  <c r="CW154" i="1" s="1"/>
  <c r="CS155" i="1"/>
  <c r="CT155" i="1"/>
  <c r="CV155" i="1"/>
  <c r="CW155" i="1" s="1"/>
  <c r="CS156" i="1"/>
  <c r="CT156" i="1"/>
  <c r="CV156" i="1"/>
  <c r="CW156" i="1" s="1"/>
  <c r="CS157" i="1"/>
  <c r="CT157" i="1"/>
  <c r="CV157" i="1"/>
  <c r="CW157" i="1" s="1"/>
  <c r="CS158" i="1"/>
  <c r="CT158" i="1"/>
  <c r="CV158" i="1"/>
  <c r="CW158" i="1" s="1"/>
  <c r="CS159" i="1"/>
  <c r="CT159" i="1"/>
  <c r="CV159" i="1"/>
  <c r="CW159" i="1" s="1"/>
  <c r="CS160" i="1"/>
  <c r="CT160" i="1"/>
  <c r="CV160" i="1"/>
  <c r="CW160" i="1" s="1"/>
  <c r="CS161" i="1"/>
  <c r="CT161" i="1"/>
  <c r="CV161" i="1"/>
  <c r="CW161" i="1" s="1"/>
  <c r="CS162" i="1"/>
  <c r="CT162" i="1"/>
  <c r="CV162" i="1"/>
  <c r="CW162" i="1" s="1"/>
  <c r="CS163" i="1"/>
  <c r="CT163" i="1"/>
  <c r="CV163" i="1"/>
  <c r="CW163" i="1" s="1"/>
  <c r="CS164" i="1"/>
  <c r="CT164" i="1"/>
  <c r="CV164" i="1"/>
  <c r="CW164" i="1" s="1"/>
  <c r="CS165" i="1"/>
  <c r="CT165" i="1"/>
  <c r="CV165" i="1"/>
  <c r="CW165" i="1" s="1"/>
  <c r="CS166" i="1"/>
  <c r="CT166" i="1"/>
  <c r="CV166" i="1"/>
  <c r="CW166" i="1" s="1"/>
  <c r="CS167" i="1"/>
  <c r="CT167" i="1"/>
  <c r="CV167" i="1"/>
  <c r="CW167" i="1" s="1"/>
  <c r="CS168" i="1"/>
  <c r="CT168" i="1"/>
  <c r="CV168" i="1"/>
  <c r="CW168" i="1" s="1"/>
  <c r="CS169" i="1"/>
  <c r="CT169" i="1"/>
  <c r="CV169" i="1"/>
  <c r="CW169" i="1" s="1"/>
  <c r="CS170" i="1"/>
  <c r="CT170" i="1"/>
  <c r="CV170" i="1"/>
  <c r="CW170" i="1" s="1"/>
  <c r="CS171" i="1"/>
  <c r="CT171" i="1"/>
  <c r="CV171" i="1"/>
  <c r="CW171" i="1" s="1"/>
  <c r="CS172" i="1"/>
  <c r="CT172" i="1"/>
  <c r="CV172" i="1"/>
  <c r="CW172" i="1" s="1"/>
  <c r="CS173" i="1"/>
  <c r="CT173" i="1"/>
  <c r="CV173" i="1"/>
  <c r="CW173" i="1" s="1"/>
  <c r="CS174" i="1"/>
  <c r="CT174" i="1"/>
  <c r="CV174" i="1"/>
  <c r="CW174" i="1" s="1"/>
  <c r="CS175" i="1"/>
  <c r="CT175" i="1"/>
  <c r="CV175" i="1"/>
  <c r="CW175" i="1" s="1"/>
  <c r="CS176" i="1"/>
  <c r="CT176" i="1"/>
  <c r="CV176" i="1"/>
  <c r="CW176" i="1" s="1"/>
  <c r="CS177" i="1"/>
  <c r="CT177" i="1"/>
  <c r="CV177" i="1"/>
  <c r="CW177" i="1" s="1"/>
  <c r="CS178" i="1"/>
  <c r="CT178" i="1"/>
  <c r="CV178" i="1"/>
  <c r="CW178" i="1" s="1"/>
  <c r="CS179" i="1"/>
  <c r="CT179" i="1"/>
  <c r="CV179" i="1"/>
  <c r="CW179" i="1" s="1"/>
  <c r="CS180" i="1"/>
  <c r="CT180" i="1"/>
  <c r="CV180" i="1"/>
  <c r="CW180" i="1" s="1"/>
  <c r="CS181" i="1"/>
  <c r="CT181" i="1"/>
  <c r="CV181" i="1"/>
  <c r="CW181" i="1" s="1"/>
  <c r="CS182" i="1"/>
  <c r="CT182" i="1"/>
  <c r="CV182" i="1"/>
  <c r="CW182" i="1" s="1"/>
  <c r="CS183" i="1"/>
  <c r="CT183" i="1"/>
  <c r="CV183" i="1"/>
  <c r="CW183" i="1" s="1"/>
  <c r="CS184" i="1"/>
  <c r="CT184" i="1"/>
  <c r="CV184" i="1"/>
  <c r="CW184" i="1" s="1"/>
  <c r="CS185" i="1"/>
  <c r="CT185" i="1"/>
  <c r="CV185" i="1"/>
  <c r="CW185" i="1" s="1"/>
  <c r="CS186" i="1"/>
  <c r="CT186" i="1"/>
  <c r="CV186" i="1"/>
  <c r="CW186" i="1" s="1"/>
  <c r="CS187" i="1"/>
  <c r="CT187" i="1"/>
  <c r="CV187" i="1"/>
  <c r="CW187" i="1" s="1"/>
  <c r="CS188" i="1"/>
  <c r="CT188" i="1"/>
  <c r="CV188" i="1"/>
  <c r="CW188" i="1" s="1"/>
  <c r="CS189" i="1"/>
  <c r="CT189" i="1"/>
  <c r="CV189" i="1"/>
  <c r="CW189" i="1" s="1"/>
  <c r="CS190" i="1"/>
  <c r="CT190" i="1"/>
  <c r="CV190" i="1"/>
  <c r="CW190" i="1" s="1"/>
  <c r="CS191" i="1"/>
  <c r="CT191" i="1"/>
  <c r="CV191" i="1"/>
  <c r="CW191" i="1" s="1"/>
  <c r="CS192" i="1"/>
  <c r="CT192" i="1"/>
  <c r="CV192" i="1"/>
  <c r="CW192" i="1"/>
  <c r="CS193" i="1"/>
  <c r="CT193" i="1"/>
  <c r="CV193" i="1"/>
  <c r="CW193" i="1" s="1"/>
  <c r="CS194" i="1"/>
  <c r="CT194" i="1"/>
  <c r="CV194" i="1"/>
  <c r="CW194" i="1" s="1"/>
  <c r="CS195" i="1"/>
  <c r="CT195" i="1"/>
  <c r="CV195" i="1"/>
  <c r="CW195" i="1" s="1"/>
  <c r="CS196" i="1"/>
  <c r="CT196" i="1"/>
  <c r="CV196" i="1"/>
  <c r="CW196" i="1" s="1"/>
  <c r="CS197" i="1"/>
  <c r="CT197" i="1"/>
  <c r="CV197" i="1"/>
  <c r="CW197" i="1" s="1"/>
  <c r="CS198" i="1"/>
  <c r="CT198" i="1"/>
  <c r="CV198" i="1"/>
  <c r="CW198" i="1" s="1"/>
  <c r="CS199" i="1"/>
  <c r="CT199" i="1"/>
  <c r="CV199" i="1"/>
  <c r="CW199" i="1" s="1"/>
  <c r="CS200" i="1"/>
  <c r="CT200" i="1"/>
  <c r="CV200" i="1"/>
  <c r="CW200" i="1" s="1"/>
  <c r="CS201" i="1"/>
  <c r="CT201" i="1"/>
  <c r="CV201" i="1"/>
  <c r="CW201" i="1" s="1"/>
  <c r="CS202" i="1"/>
  <c r="CT202" i="1"/>
  <c r="CV202" i="1"/>
  <c r="CW202" i="1" s="1"/>
  <c r="CS203" i="1"/>
  <c r="CT203" i="1"/>
  <c r="CV203" i="1"/>
  <c r="CW203" i="1" s="1"/>
  <c r="CS204" i="1"/>
  <c r="CT204" i="1"/>
  <c r="CV204" i="1"/>
  <c r="CW204" i="1" s="1"/>
  <c r="CS205" i="1"/>
  <c r="CT205" i="1"/>
  <c r="CV205" i="1"/>
  <c r="CW205" i="1" s="1"/>
  <c r="CS206" i="1"/>
  <c r="CT206" i="1"/>
  <c r="CV206" i="1"/>
  <c r="CW206" i="1" s="1"/>
  <c r="CS207" i="1"/>
  <c r="CT207" i="1"/>
  <c r="CV207" i="1"/>
  <c r="CW207" i="1" s="1"/>
  <c r="CS208" i="1"/>
  <c r="CT208" i="1"/>
  <c r="CV208" i="1"/>
  <c r="CW208" i="1" s="1"/>
  <c r="CS209" i="1"/>
  <c r="CT209" i="1"/>
  <c r="CV209" i="1"/>
  <c r="CW209" i="1" s="1"/>
  <c r="CS210" i="1"/>
  <c r="CT210" i="1"/>
  <c r="CV210" i="1"/>
  <c r="CW210" i="1" s="1"/>
  <c r="CS211" i="1"/>
  <c r="CT211" i="1"/>
  <c r="CV211" i="1"/>
  <c r="CW211" i="1" s="1"/>
  <c r="CS212" i="1"/>
  <c r="CT212" i="1"/>
  <c r="CV212" i="1"/>
  <c r="CW212" i="1" s="1"/>
  <c r="CS213" i="1"/>
  <c r="CT213" i="1"/>
  <c r="CV213" i="1"/>
  <c r="CW213" i="1" s="1"/>
  <c r="CS214" i="1"/>
  <c r="CT214" i="1"/>
  <c r="CV214" i="1"/>
  <c r="CW214" i="1" s="1"/>
  <c r="CS215" i="1"/>
  <c r="CT215" i="1"/>
  <c r="CV215" i="1"/>
  <c r="CW215" i="1" s="1"/>
  <c r="CS216" i="1"/>
  <c r="CT216" i="1"/>
  <c r="CV216" i="1"/>
  <c r="CW216" i="1" s="1"/>
  <c r="CS217" i="1"/>
  <c r="CT217" i="1"/>
  <c r="CV217" i="1"/>
  <c r="CW217" i="1" s="1"/>
  <c r="CS218" i="1"/>
  <c r="CT218" i="1"/>
  <c r="CV218" i="1"/>
  <c r="CW218" i="1" s="1"/>
  <c r="CS219" i="1"/>
  <c r="CT219" i="1"/>
  <c r="CV219" i="1"/>
  <c r="CW219" i="1" s="1"/>
  <c r="CS220" i="1"/>
  <c r="CT220" i="1"/>
  <c r="CV220" i="1"/>
  <c r="CW220" i="1" s="1"/>
  <c r="CS221" i="1"/>
  <c r="CT221" i="1"/>
  <c r="CV221" i="1"/>
  <c r="CW221" i="1" s="1"/>
  <c r="CS222" i="1"/>
  <c r="CT222" i="1"/>
  <c r="CV222" i="1"/>
  <c r="CW222" i="1" s="1"/>
  <c r="CS223" i="1"/>
  <c r="CT223" i="1"/>
  <c r="CV223" i="1"/>
  <c r="CW223" i="1" s="1"/>
  <c r="CS224" i="1"/>
  <c r="CT224" i="1"/>
  <c r="CV224" i="1"/>
  <c r="CW224" i="1" s="1"/>
  <c r="CS225" i="1"/>
  <c r="CT225" i="1"/>
  <c r="CV225" i="1"/>
  <c r="CW225" i="1" s="1"/>
  <c r="CS226" i="1"/>
  <c r="CT226" i="1"/>
  <c r="CV226" i="1"/>
  <c r="CW226" i="1" s="1"/>
  <c r="CS227" i="1"/>
  <c r="CT227" i="1"/>
  <c r="CV227" i="1"/>
  <c r="CW227" i="1" s="1"/>
  <c r="CS228" i="1"/>
  <c r="CT228" i="1"/>
  <c r="CV228" i="1"/>
  <c r="CW228" i="1" s="1"/>
  <c r="CS229" i="1"/>
  <c r="CT229" i="1"/>
  <c r="CV229" i="1"/>
  <c r="CW229" i="1" s="1"/>
  <c r="CS230" i="1"/>
  <c r="CT230" i="1"/>
  <c r="CV230" i="1"/>
  <c r="CW230" i="1" s="1"/>
  <c r="CS231" i="1"/>
  <c r="CT231" i="1"/>
  <c r="CV231" i="1"/>
  <c r="CW231" i="1" s="1"/>
  <c r="CS232" i="1"/>
  <c r="CT232" i="1"/>
  <c r="CV232" i="1"/>
  <c r="CW232" i="1" s="1"/>
  <c r="CS233" i="1"/>
  <c r="CT233" i="1"/>
  <c r="CV233" i="1"/>
  <c r="CW233" i="1" s="1"/>
  <c r="CS234" i="1"/>
  <c r="CT234" i="1"/>
  <c r="CV234" i="1"/>
  <c r="CW234" i="1" s="1"/>
  <c r="CS235" i="1"/>
  <c r="CT235" i="1"/>
  <c r="CV235" i="1"/>
  <c r="CW235" i="1" s="1"/>
  <c r="CS236" i="1"/>
  <c r="CT236" i="1"/>
  <c r="CV236" i="1"/>
  <c r="CW236" i="1" s="1"/>
  <c r="CS237" i="1"/>
  <c r="CT237" i="1"/>
  <c r="CV237" i="1"/>
  <c r="CW237" i="1" s="1"/>
  <c r="CS238" i="1"/>
  <c r="CT238" i="1"/>
  <c r="CV238" i="1"/>
  <c r="CW238" i="1" s="1"/>
  <c r="CS239" i="1"/>
  <c r="CT239" i="1"/>
  <c r="CV239" i="1"/>
  <c r="CW239" i="1" s="1"/>
  <c r="CS240" i="1"/>
  <c r="CT240" i="1"/>
  <c r="CV240" i="1"/>
  <c r="CW240" i="1" s="1"/>
  <c r="CS241" i="1"/>
  <c r="CT241" i="1"/>
  <c r="CV241" i="1"/>
  <c r="CW241" i="1" s="1"/>
  <c r="CS242" i="1"/>
  <c r="CT242" i="1"/>
  <c r="CV242" i="1"/>
  <c r="CW242" i="1" s="1"/>
  <c r="CS243" i="1"/>
  <c r="CT243" i="1"/>
  <c r="CV243" i="1"/>
  <c r="CW243" i="1" s="1"/>
  <c r="CS244" i="1"/>
  <c r="CT244" i="1"/>
  <c r="CV244" i="1"/>
  <c r="CW244" i="1" s="1"/>
  <c r="CS245" i="1"/>
  <c r="CT245" i="1"/>
  <c r="CV245" i="1"/>
  <c r="CW245" i="1" s="1"/>
  <c r="CS246" i="1"/>
  <c r="CT246" i="1"/>
  <c r="CV246" i="1"/>
  <c r="CW246" i="1" s="1"/>
  <c r="CS247" i="1"/>
  <c r="CT247" i="1"/>
  <c r="CV247" i="1"/>
  <c r="CW247" i="1" s="1"/>
  <c r="CS248" i="1"/>
  <c r="CT248" i="1"/>
  <c r="CV248" i="1"/>
  <c r="CW248" i="1" s="1"/>
  <c r="CS249" i="1"/>
  <c r="CT249" i="1"/>
  <c r="CV249" i="1"/>
  <c r="CW249" i="1" s="1"/>
  <c r="CS250" i="1"/>
  <c r="CT250" i="1"/>
  <c r="CV250" i="1"/>
  <c r="CW250" i="1" s="1"/>
  <c r="CS251" i="1"/>
  <c r="CT251" i="1"/>
  <c r="CV251" i="1"/>
  <c r="CW251" i="1" s="1"/>
  <c r="CS252" i="1"/>
  <c r="CT252" i="1"/>
  <c r="CV252" i="1"/>
  <c r="CW252" i="1" s="1"/>
  <c r="CS253" i="1"/>
  <c r="CT253" i="1"/>
  <c r="CV253" i="1"/>
  <c r="CW253" i="1" s="1"/>
  <c r="CS254" i="1"/>
  <c r="CT254" i="1"/>
  <c r="CV254" i="1"/>
  <c r="CW254" i="1" s="1"/>
  <c r="CS255" i="1"/>
  <c r="CT255" i="1"/>
  <c r="CV255" i="1"/>
  <c r="CW255" i="1" s="1"/>
  <c r="CS256" i="1"/>
  <c r="CT256" i="1"/>
  <c r="CV256" i="1"/>
  <c r="CW256" i="1" s="1"/>
  <c r="CS257" i="1"/>
  <c r="CT257" i="1"/>
  <c r="CV257" i="1"/>
  <c r="CW257" i="1" s="1"/>
  <c r="CS258" i="1"/>
  <c r="CT258" i="1"/>
  <c r="CV258" i="1"/>
  <c r="CW258" i="1" s="1"/>
  <c r="CS259" i="1"/>
  <c r="CT259" i="1"/>
  <c r="CV259" i="1"/>
  <c r="CW259" i="1" s="1"/>
  <c r="CS260" i="1"/>
  <c r="CT260" i="1"/>
  <c r="CV260" i="1"/>
  <c r="CW260" i="1" s="1"/>
  <c r="CS261" i="1"/>
  <c r="CT261" i="1"/>
  <c r="CV261" i="1"/>
  <c r="CW261" i="1" s="1"/>
  <c r="CS262" i="1"/>
  <c r="CT262" i="1"/>
  <c r="CV262" i="1"/>
  <c r="CW262" i="1" s="1"/>
  <c r="CS263" i="1"/>
  <c r="CT263" i="1"/>
  <c r="CV263" i="1"/>
  <c r="CW263" i="1" s="1"/>
  <c r="CS264" i="1"/>
  <c r="CT264" i="1"/>
  <c r="CV264" i="1"/>
  <c r="CW264" i="1" s="1"/>
  <c r="CS265" i="1"/>
  <c r="CT265" i="1"/>
  <c r="CV265" i="1"/>
  <c r="CW265" i="1" s="1"/>
  <c r="CS266" i="1"/>
  <c r="CT266" i="1"/>
  <c r="CV266" i="1"/>
  <c r="CW266" i="1" s="1"/>
  <c r="CS267" i="1"/>
  <c r="CT267" i="1"/>
  <c r="CV267" i="1"/>
  <c r="CW267" i="1" s="1"/>
  <c r="CS268" i="1"/>
  <c r="CT268" i="1"/>
  <c r="CV268" i="1"/>
  <c r="CW268" i="1" s="1"/>
  <c r="CS269" i="1"/>
  <c r="CT269" i="1"/>
  <c r="CV269" i="1"/>
  <c r="CW269" i="1" s="1"/>
  <c r="CS270" i="1"/>
  <c r="CT270" i="1"/>
  <c r="CV270" i="1"/>
  <c r="CW270" i="1" s="1"/>
  <c r="CS271" i="1"/>
  <c r="CT271" i="1"/>
  <c r="CV271" i="1"/>
  <c r="CW271" i="1" s="1"/>
  <c r="CS272" i="1"/>
  <c r="CT272" i="1"/>
  <c r="CV272" i="1"/>
  <c r="CW272" i="1" s="1"/>
  <c r="CS273" i="1"/>
  <c r="CT273" i="1"/>
  <c r="CV273" i="1"/>
  <c r="CW273" i="1" s="1"/>
  <c r="CS274" i="1"/>
  <c r="CT274" i="1"/>
  <c r="CV274" i="1"/>
  <c r="CW274" i="1" s="1"/>
  <c r="CS275" i="1"/>
  <c r="CT275" i="1"/>
  <c r="CV275" i="1"/>
  <c r="CW275" i="1" s="1"/>
  <c r="CS276" i="1"/>
  <c r="CT276" i="1"/>
  <c r="CV276" i="1"/>
  <c r="CW276" i="1" s="1"/>
  <c r="CS277" i="1"/>
  <c r="CT277" i="1"/>
  <c r="CV277" i="1"/>
  <c r="CW277" i="1" s="1"/>
  <c r="CS278" i="1"/>
  <c r="CT278" i="1"/>
  <c r="CV278" i="1"/>
  <c r="CW278" i="1" s="1"/>
  <c r="CS279" i="1"/>
  <c r="CT279" i="1"/>
  <c r="CV279" i="1"/>
  <c r="CW279" i="1" s="1"/>
  <c r="CS280" i="1"/>
  <c r="CT280" i="1"/>
  <c r="CV280" i="1"/>
  <c r="CW280" i="1" s="1"/>
  <c r="CS281" i="1"/>
  <c r="CT281" i="1"/>
  <c r="CV281" i="1"/>
  <c r="CW281" i="1" s="1"/>
  <c r="CS282" i="1"/>
  <c r="CT282" i="1"/>
  <c r="CV282" i="1"/>
  <c r="CW282" i="1" s="1"/>
  <c r="CS283" i="1"/>
  <c r="CT283" i="1"/>
  <c r="CV283" i="1"/>
  <c r="CW283" i="1" s="1"/>
  <c r="CS284" i="1"/>
  <c r="CT284" i="1"/>
  <c r="CV284" i="1"/>
  <c r="CW284" i="1" s="1"/>
  <c r="CS285" i="1"/>
  <c r="CT285" i="1"/>
  <c r="CV285" i="1"/>
  <c r="CW285" i="1"/>
  <c r="CS286" i="1"/>
  <c r="CT286" i="1"/>
  <c r="CV286" i="1"/>
  <c r="CW286" i="1" s="1"/>
  <c r="CS287" i="1"/>
  <c r="CT287" i="1"/>
  <c r="CV287" i="1"/>
  <c r="CW287" i="1" s="1"/>
  <c r="CS288" i="1"/>
  <c r="CT288" i="1"/>
  <c r="CV288" i="1"/>
  <c r="CW288" i="1" s="1"/>
  <c r="CS289" i="1"/>
  <c r="CT289" i="1"/>
  <c r="CV289" i="1"/>
  <c r="CW289" i="1" s="1"/>
  <c r="CS290" i="1"/>
  <c r="CT290" i="1"/>
  <c r="CV290" i="1"/>
  <c r="CW290" i="1" s="1"/>
  <c r="CS291" i="1"/>
  <c r="CT291" i="1"/>
  <c r="CV291" i="1"/>
  <c r="CW291" i="1" s="1"/>
  <c r="CS292" i="1"/>
  <c r="CT292" i="1"/>
  <c r="CV292" i="1"/>
  <c r="CW292" i="1" s="1"/>
  <c r="CS293" i="1"/>
  <c r="CT293" i="1"/>
  <c r="CV293" i="1"/>
  <c r="CW293" i="1" s="1"/>
  <c r="CS294" i="1"/>
  <c r="CT294" i="1"/>
  <c r="CV294" i="1"/>
  <c r="CW294" i="1" s="1"/>
  <c r="CS295" i="1"/>
  <c r="CT295" i="1"/>
  <c r="CV295" i="1"/>
  <c r="CW295" i="1" s="1"/>
  <c r="CS296" i="1"/>
  <c r="CT296" i="1"/>
  <c r="CV296" i="1"/>
  <c r="CW296" i="1" s="1"/>
  <c r="CS297" i="1"/>
  <c r="CT297" i="1"/>
  <c r="CV297" i="1"/>
  <c r="CW297" i="1" s="1"/>
  <c r="CS298" i="1"/>
  <c r="CT298" i="1"/>
  <c r="CV298" i="1"/>
  <c r="CW298" i="1" s="1"/>
  <c r="CS299" i="1"/>
  <c r="CT299" i="1"/>
  <c r="CV299" i="1"/>
  <c r="CW299" i="1" s="1"/>
  <c r="CS300" i="1"/>
  <c r="CT300" i="1"/>
  <c r="CV300" i="1"/>
  <c r="CW300" i="1" s="1"/>
  <c r="CS301" i="1"/>
  <c r="CT301" i="1"/>
  <c r="CV301" i="1"/>
  <c r="CW301" i="1" s="1"/>
  <c r="CS302" i="1"/>
  <c r="CT302" i="1"/>
  <c r="CV302" i="1"/>
  <c r="CW302" i="1" s="1"/>
  <c r="CS303" i="1"/>
  <c r="CT303" i="1"/>
  <c r="CV303" i="1"/>
  <c r="CW303" i="1" s="1"/>
  <c r="CS304" i="1"/>
  <c r="CT304" i="1"/>
  <c r="CV304" i="1"/>
  <c r="CW304" i="1" s="1"/>
  <c r="CS305" i="1"/>
  <c r="CT305" i="1"/>
  <c r="CV305" i="1"/>
  <c r="CW305" i="1" s="1"/>
  <c r="CS306" i="1"/>
  <c r="CT306" i="1"/>
  <c r="CV306" i="1"/>
  <c r="CW306" i="1" s="1"/>
  <c r="CS307" i="1"/>
  <c r="CT307" i="1"/>
  <c r="CV307" i="1"/>
  <c r="CW307" i="1" s="1"/>
  <c r="CS308" i="1"/>
  <c r="CT308" i="1"/>
  <c r="CV308" i="1"/>
  <c r="CW308" i="1" s="1"/>
  <c r="CS309" i="1"/>
  <c r="CT309" i="1"/>
  <c r="CV309" i="1"/>
  <c r="CW309" i="1" s="1"/>
  <c r="CS310" i="1"/>
  <c r="CT310" i="1"/>
  <c r="CV310" i="1"/>
  <c r="CW310" i="1" s="1"/>
  <c r="CS311" i="1"/>
  <c r="CT311" i="1"/>
  <c r="CV311" i="1"/>
  <c r="CW311" i="1" s="1"/>
  <c r="CS312" i="1"/>
  <c r="CT312" i="1"/>
  <c r="CV312" i="1"/>
  <c r="CW312" i="1" s="1"/>
  <c r="CS313" i="1"/>
  <c r="CT313" i="1"/>
  <c r="CV313" i="1"/>
  <c r="CW313" i="1" s="1"/>
  <c r="CS314" i="1"/>
  <c r="CT314" i="1"/>
  <c r="CV314" i="1"/>
  <c r="CW314" i="1" s="1"/>
  <c r="CS315" i="1"/>
  <c r="CT315" i="1"/>
  <c r="CV315" i="1"/>
  <c r="CW315" i="1" s="1"/>
  <c r="CS316" i="1"/>
  <c r="CT316" i="1"/>
  <c r="CV316" i="1"/>
  <c r="CW316" i="1" s="1"/>
  <c r="CS317" i="1"/>
  <c r="CT317" i="1"/>
  <c r="CV317" i="1"/>
  <c r="CW317" i="1" s="1"/>
  <c r="CS318" i="1"/>
  <c r="CT318" i="1"/>
  <c r="CV318" i="1"/>
  <c r="CW318" i="1" s="1"/>
  <c r="CS319" i="1"/>
  <c r="CT319" i="1"/>
  <c r="CV319" i="1"/>
  <c r="CW319" i="1" s="1"/>
  <c r="CS320" i="1"/>
  <c r="CT320" i="1"/>
  <c r="CV320" i="1"/>
  <c r="CW320" i="1" s="1"/>
  <c r="CS321" i="1"/>
  <c r="CT321" i="1"/>
  <c r="CV321" i="1"/>
  <c r="CW321" i="1" s="1"/>
  <c r="CS322" i="1"/>
  <c r="CT322" i="1"/>
  <c r="CV322" i="1"/>
  <c r="CW322" i="1" s="1"/>
  <c r="CS323" i="1"/>
  <c r="CT323" i="1"/>
  <c r="CV323" i="1"/>
  <c r="CW323" i="1"/>
  <c r="CS324" i="1"/>
  <c r="CT324" i="1"/>
  <c r="CV324" i="1"/>
  <c r="CW324" i="1" s="1"/>
  <c r="CS325" i="1"/>
  <c r="CT325" i="1"/>
  <c r="CV325" i="1"/>
  <c r="CW325" i="1" s="1"/>
  <c r="CS326" i="1"/>
  <c r="CT326" i="1"/>
  <c r="CV326" i="1"/>
  <c r="CW326" i="1" s="1"/>
  <c r="CS327" i="1"/>
  <c r="CT327" i="1"/>
  <c r="CV327" i="1"/>
  <c r="CW327" i="1" s="1"/>
  <c r="CS328" i="1"/>
  <c r="CT328" i="1"/>
  <c r="CV328" i="1"/>
  <c r="CW328" i="1" s="1"/>
  <c r="CS329" i="1"/>
  <c r="CT329" i="1"/>
  <c r="CV329" i="1"/>
  <c r="CW329" i="1" s="1"/>
  <c r="CS330" i="1"/>
  <c r="CT330" i="1"/>
  <c r="CV330" i="1"/>
  <c r="CW330" i="1" s="1"/>
  <c r="CS331" i="1"/>
  <c r="CT331" i="1"/>
  <c r="CV331" i="1"/>
  <c r="CW331" i="1" s="1"/>
  <c r="CS332" i="1"/>
  <c r="CT332" i="1"/>
  <c r="CV332" i="1"/>
  <c r="CW332" i="1" s="1"/>
  <c r="CS333" i="1"/>
  <c r="CT333" i="1"/>
  <c r="CV333" i="1"/>
  <c r="CW333" i="1" s="1"/>
  <c r="CS334" i="1"/>
  <c r="CT334" i="1"/>
  <c r="CV334" i="1"/>
  <c r="CW334" i="1" s="1"/>
  <c r="CS335" i="1"/>
  <c r="CT335" i="1"/>
  <c r="CV335" i="1"/>
  <c r="CW335" i="1" s="1"/>
  <c r="CS336" i="1"/>
  <c r="CT336" i="1"/>
  <c r="CV336" i="1"/>
  <c r="CW336" i="1" s="1"/>
  <c r="CS337" i="1"/>
  <c r="CT337" i="1"/>
  <c r="CV337" i="1"/>
  <c r="CW337" i="1" s="1"/>
  <c r="CS338" i="1"/>
  <c r="CT338" i="1"/>
  <c r="CV338" i="1"/>
  <c r="CW338" i="1" s="1"/>
  <c r="CS339" i="1"/>
  <c r="CT339" i="1"/>
  <c r="CV339" i="1"/>
  <c r="CW339" i="1" s="1"/>
  <c r="CS340" i="1"/>
  <c r="CT340" i="1"/>
  <c r="CV340" i="1"/>
  <c r="CW340" i="1" s="1"/>
  <c r="CS341" i="1"/>
  <c r="CT341" i="1"/>
  <c r="CV341" i="1"/>
  <c r="CW341" i="1" s="1"/>
  <c r="CS342" i="1"/>
  <c r="CT342" i="1"/>
  <c r="CV342" i="1"/>
  <c r="CW342" i="1" s="1"/>
  <c r="CS343" i="1"/>
  <c r="CT343" i="1"/>
  <c r="CV343" i="1"/>
  <c r="CW343" i="1" s="1"/>
  <c r="CS344" i="1"/>
  <c r="CT344" i="1"/>
  <c r="CV344" i="1"/>
  <c r="CW344" i="1" s="1"/>
  <c r="CS345" i="1"/>
  <c r="CT345" i="1"/>
  <c r="CV345" i="1"/>
  <c r="CW345" i="1" s="1"/>
  <c r="CS346" i="1"/>
  <c r="CT346" i="1"/>
  <c r="CV346" i="1"/>
  <c r="CW346" i="1" s="1"/>
  <c r="CS347" i="1"/>
  <c r="CT347" i="1"/>
  <c r="CV347" i="1"/>
  <c r="CW347" i="1" s="1"/>
  <c r="CS348" i="1"/>
  <c r="CT348" i="1"/>
  <c r="CV348" i="1"/>
  <c r="CW348" i="1" s="1"/>
  <c r="CS349" i="1"/>
  <c r="CT349" i="1"/>
  <c r="CV349" i="1"/>
  <c r="CW349" i="1" s="1"/>
  <c r="CS350" i="1"/>
  <c r="CT350" i="1"/>
  <c r="CV350" i="1"/>
  <c r="CW350" i="1" s="1"/>
  <c r="CS351" i="1"/>
  <c r="CT351" i="1"/>
  <c r="CV351" i="1"/>
  <c r="CW351" i="1" s="1"/>
  <c r="CS352" i="1"/>
  <c r="CT352" i="1"/>
  <c r="CV352" i="1"/>
  <c r="CW352" i="1" s="1"/>
  <c r="CS353" i="1"/>
  <c r="CT353" i="1"/>
  <c r="CV353" i="1"/>
  <c r="CW353" i="1" s="1"/>
  <c r="CS354" i="1"/>
  <c r="CT354" i="1"/>
  <c r="CV354" i="1"/>
  <c r="CW354" i="1" s="1"/>
  <c r="CS355" i="1"/>
  <c r="CT355" i="1"/>
  <c r="CV355" i="1"/>
  <c r="CW355" i="1" s="1"/>
  <c r="CS356" i="1"/>
  <c r="CT356" i="1"/>
  <c r="CV356" i="1"/>
  <c r="CW356" i="1" s="1"/>
  <c r="CS357" i="1"/>
  <c r="CT357" i="1"/>
  <c r="CV357" i="1"/>
  <c r="CW357" i="1" s="1"/>
  <c r="CS358" i="1"/>
  <c r="CT358" i="1"/>
  <c r="CV358" i="1"/>
  <c r="CW358" i="1" s="1"/>
  <c r="CS359" i="1"/>
  <c r="CT359" i="1"/>
  <c r="CV359" i="1"/>
  <c r="CW359" i="1" s="1"/>
  <c r="CS360" i="1"/>
  <c r="CT360" i="1"/>
  <c r="CV360" i="1"/>
  <c r="CW360" i="1" s="1"/>
  <c r="CS361" i="1"/>
  <c r="CT361" i="1"/>
  <c r="CV361" i="1"/>
  <c r="CW361" i="1" s="1"/>
  <c r="CS362" i="1"/>
  <c r="CT362" i="1"/>
  <c r="CV362" i="1"/>
  <c r="CW362" i="1" s="1"/>
  <c r="CS363" i="1"/>
  <c r="CT363" i="1"/>
  <c r="CV363" i="1"/>
  <c r="CW363" i="1" s="1"/>
  <c r="CS364" i="1"/>
  <c r="CT364" i="1"/>
  <c r="CV364" i="1"/>
  <c r="CW364" i="1" s="1"/>
  <c r="CS365" i="1"/>
  <c r="CT365" i="1"/>
  <c r="CV365" i="1"/>
  <c r="CW365" i="1" s="1"/>
  <c r="CS366" i="1"/>
  <c r="CT366" i="1"/>
  <c r="CV366" i="1"/>
  <c r="CW366" i="1" s="1"/>
  <c r="CS367" i="1"/>
  <c r="CT367" i="1"/>
  <c r="CV367" i="1"/>
  <c r="CW367" i="1" s="1"/>
  <c r="CS368" i="1"/>
  <c r="CT368" i="1"/>
  <c r="CV368" i="1"/>
  <c r="CW368" i="1" s="1"/>
  <c r="CS369" i="1"/>
  <c r="CT369" i="1"/>
  <c r="CV369" i="1"/>
  <c r="CW369" i="1" s="1"/>
  <c r="CS370" i="1"/>
  <c r="CT370" i="1"/>
  <c r="CV370" i="1"/>
  <c r="CW370" i="1" s="1"/>
  <c r="CS371" i="1"/>
  <c r="CT371" i="1"/>
  <c r="CV371" i="1"/>
  <c r="CW371" i="1" s="1"/>
  <c r="CS372" i="1"/>
  <c r="CT372" i="1"/>
  <c r="CV372" i="1"/>
  <c r="CW372" i="1" s="1"/>
  <c r="CS373" i="1"/>
  <c r="CT373" i="1"/>
  <c r="CV373" i="1"/>
  <c r="CW373" i="1" s="1"/>
  <c r="CS374" i="1"/>
  <c r="CT374" i="1"/>
  <c r="CV374" i="1"/>
  <c r="CW374" i="1" s="1"/>
  <c r="CS375" i="1"/>
  <c r="CT375" i="1"/>
  <c r="CV375" i="1"/>
  <c r="CW375" i="1" s="1"/>
  <c r="CS376" i="1"/>
  <c r="CT376" i="1"/>
  <c r="CV376" i="1"/>
  <c r="CW376" i="1" s="1"/>
  <c r="CS377" i="1"/>
  <c r="CT377" i="1"/>
  <c r="CV377" i="1"/>
  <c r="CW377" i="1" s="1"/>
  <c r="CS378" i="1"/>
  <c r="CT378" i="1"/>
  <c r="CV378" i="1"/>
  <c r="CW378" i="1" s="1"/>
  <c r="CS379" i="1"/>
  <c r="CT379" i="1"/>
  <c r="CV379" i="1"/>
  <c r="CW379" i="1" s="1"/>
  <c r="CS380" i="1"/>
  <c r="CT380" i="1"/>
  <c r="CV380" i="1"/>
  <c r="CW380" i="1" s="1"/>
  <c r="CS381" i="1"/>
  <c r="CT381" i="1"/>
  <c r="CV381" i="1"/>
  <c r="CW381" i="1" s="1"/>
  <c r="CS382" i="1"/>
  <c r="CT382" i="1"/>
  <c r="CV382" i="1"/>
  <c r="CW382" i="1" s="1"/>
  <c r="CS383" i="1"/>
  <c r="CT383" i="1"/>
  <c r="CV383" i="1"/>
  <c r="CW383" i="1" s="1"/>
  <c r="CS384" i="1"/>
  <c r="CT384" i="1"/>
  <c r="CV384" i="1"/>
  <c r="CW384" i="1" s="1"/>
  <c r="CS385" i="1"/>
  <c r="CT385" i="1"/>
  <c r="CV385" i="1"/>
  <c r="CW385" i="1" s="1"/>
  <c r="CS386" i="1"/>
  <c r="CT386" i="1"/>
  <c r="CV386" i="1"/>
  <c r="CW386" i="1" s="1"/>
  <c r="CS387" i="1"/>
  <c r="CT387" i="1"/>
  <c r="CV387" i="1"/>
  <c r="CW387" i="1" s="1"/>
  <c r="CS388" i="1"/>
  <c r="CT388" i="1"/>
  <c r="CV388" i="1"/>
  <c r="CW388" i="1" s="1"/>
  <c r="CS389" i="1"/>
  <c r="CT389" i="1"/>
  <c r="CV389" i="1"/>
  <c r="CW389" i="1" s="1"/>
  <c r="CS390" i="1"/>
  <c r="CT390" i="1"/>
  <c r="CV390" i="1"/>
  <c r="CW390" i="1" s="1"/>
  <c r="CS391" i="1"/>
  <c r="CT391" i="1"/>
  <c r="CV391" i="1"/>
  <c r="CW391" i="1" s="1"/>
  <c r="CS392" i="1"/>
  <c r="CT392" i="1"/>
  <c r="CV392" i="1"/>
  <c r="CW392" i="1" s="1"/>
  <c r="CS393" i="1"/>
  <c r="CT393" i="1"/>
  <c r="CV393" i="1"/>
  <c r="CW393" i="1" s="1"/>
  <c r="CS394" i="1"/>
  <c r="CT394" i="1"/>
  <c r="CV394" i="1"/>
  <c r="CW394" i="1" s="1"/>
  <c r="CS395" i="1"/>
  <c r="CT395" i="1"/>
  <c r="CV395" i="1"/>
  <c r="CW395" i="1" s="1"/>
  <c r="CS396" i="1"/>
  <c r="CT396" i="1"/>
  <c r="CV396" i="1"/>
  <c r="CW396" i="1" s="1"/>
  <c r="CS397" i="1"/>
  <c r="CT397" i="1"/>
  <c r="CV397" i="1"/>
  <c r="CW397" i="1" s="1"/>
  <c r="CS398" i="1"/>
  <c r="CT398" i="1"/>
  <c r="CV398" i="1"/>
  <c r="CW398" i="1" s="1"/>
  <c r="CS399" i="1"/>
  <c r="CT399" i="1"/>
  <c r="CV399" i="1"/>
  <c r="CW399" i="1" s="1"/>
  <c r="CS400" i="1"/>
  <c r="CT400" i="1"/>
  <c r="CV400" i="1"/>
  <c r="CW400" i="1" s="1"/>
  <c r="CS401" i="1"/>
  <c r="CT401" i="1"/>
  <c r="CV401" i="1"/>
  <c r="CW401" i="1" s="1"/>
  <c r="CS402" i="1"/>
  <c r="CT402" i="1"/>
  <c r="CV402" i="1"/>
  <c r="CW402" i="1" s="1"/>
  <c r="CS403" i="1"/>
  <c r="CT403" i="1"/>
  <c r="CV403" i="1"/>
  <c r="CW403" i="1" s="1"/>
  <c r="CS404" i="1"/>
  <c r="CT404" i="1"/>
  <c r="CV404" i="1"/>
  <c r="CW404" i="1" s="1"/>
  <c r="CS405" i="1"/>
  <c r="CT405" i="1"/>
  <c r="CV405" i="1"/>
  <c r="CW405" i="1" s="1"/>
  <c r="CS406" i="1"/>
  <c r="CT406" i="1"/>
  <c r="CV406" i="1"/>
  <c r="CW406" i="1" s="1"/>
  <c r="CS407" i="1"/>
  <c r="CT407" i="1"/>
  <c r="CV407" i="1"/>
  <c r="CW407" i="1" s="1"/>
  <c r="CS408" i="1"/>
  <c r="CT408" i="1"/>
  <c r="CV408" i="1"/>
  <c r="CW408" i="1" s="1"/>
  <c r="CS409" i="1"/>
  <c r="CT409" i="1"/>
  <c r="CV409" i="1"/>
  <c r="CW409" i="1" s="1"/>
  <c r="CS410" i="1"/>
  <c r="CT410" i="1"/>
  <c r="CV410" i="1"/>
  <c r="CW410" i="1" s="1"/>
  <c r="CS411" i="1"/>
  <c r="CT411" i="1"/>
  <c r="CV411" i="1"/>
  <c r="CW411" i="1" s="1"/>
  <c r="CS412" i="1"/>
  <c r="CT412" i="1"/>
  <c r="CV412" i="1"/>
  <c r="CW412" i="1" s="1"/>
  <c r="CS413" i="1"/>
  <c r="CT413" i="1"/>
  <c r="CV413" i="1"/>
  <c r="CW413" i="1" s="1"/>
  <c r="CS414" i="1"/>
  <c r="CT414" i="1"/>
  <c r="CV414" i="1"/>
  <c r="CW414" i="1" s="1"/>
  <c r="CS415" i="1"/>
  <c r="CT415" i="1"/>
  <c r="CV415" i="1"/>
  <c r="CW415" i="1" s="1"/>
  <c r="CS416" i="1"/>
  <c r="CT416" i="1"/>
  <c r="CV416" i="1"/>
  <c r="CW416" i="1" s="1"/>
  <c r="CS417" i="1"/>
  <c r="CT417" i="1"/>
  <c r="CV417" i="1"/>
  <c r="CW417" i="1" s="1"/>
  <c r="CS418" i="1"/>
  <c r="CT418" i="1"/>
  <c r="CV418" i="1"/>
  <c r="CW418" i="1" s="1"/>
  <c r="CS419" i="1"/>
  <c r="CT419" i="1"/>
  <c r="CV419" i="1"/>
  <c r="CW419" i="1" s="1"/>
  <c r="CS420" i="1"/>
  <c r="CT420" i="1"/>
  <c r="CV420" i="1"/>
  <c r="CW420" i="1" s="1"/>
  <c r="CS421" i="1"/>
  <c r="CT421" i="1"/>
  <c r="CV421" i="1"/>
  <c r="CW421" i="1" s="1"/>
  <c r="CS422" i="1"/>
  <c r="CT422" i="1"/>
  <c r="CV422" i="1"/>
  <c r="CW422" i="1" s="1"/>
  <c r="CS423" i="1"/>
  <c r="CT423" i="1"/>
  <c r="CV423" i="1"/>
  <c r="CW423" i="1" s="1"/>
  <c r="CS424" i="1"/>
  <c r="CT424" i="1"/>
  <c r="CV424" i="1"/>
  <c r="CW424" i="1" s="1"/>
  <c r="CS425" i="1"/>
  <c r="CT425" i="1"/>
  <c r="CV425" i="1"/>
  <c r="CW425" i="1" s="1"/>
  <c r="CS426" i="1"/>
  <c r="CT426" i="1"/>
  <c r="CV426" i="1"/>
  <c r="CW426" i="1" s="1"/>
  <c r="CS427" i="1"/>
  <c r="CT427" i="1"/>
  <c r="CV427" i="1"/>
  <c r="CW427" i="1" s="1"/>
  <c r="CS428" i="1"/>
  <c r="CT428" i="1"/>
  <c r="CV428" i="1"/>
  <c r="CW428" i="1" s="1"/>
  <c r="CS429" i="1"/>
  <c r="CT429" i="1"/>
  <c r="CV429" i="1"/>
  <c r="CW429" i="1" s="1"/>
  <c r="CS430" i="1"/>
  <c r="CT430" i="1"/>
  <c r="CV430" i="1"/>
  <c r="CW430" i="1" s="1"/>
  <c r="CS431" i="1"/>
  <c r="CT431" i="1"/>
  <c r="CV431" i="1"/>
  <c r="CW431" i="1" s="1"/>
  <c r="CS432" i="1"/>
  <c r="CT432" i="1"/>
  <c r="CV432" i="1"/>
  <c r="CW432" i="1"/>
  <c r="CS433" i="1"/>
  <c r="CT433" i="1"/>
  <c r="CV433" i="1"/>
  <c r="CW433" i="1" s="1"/>
  <c r="CS434" i="1"/>
  <c r="CT434" i="1"/>
  <c r="CV434" i="1"/>
  <c r="CW434" i="1" s="1"/>
  <c r="CS435" i="1"/>
  <c r="CT435" i="1"/>
  <c r="CV435" i="1"/>
  <c r="CW435" i="1" s="1"/>
  <c r="CS436" i="1"/>
  <c r="CT436" i="1"/>
  <c r="CV436" i="1"/>
  <c r="CW436" i="1" s="1"/>
  <c r="CS437" i="1"/>
  <c r="CT437" i="1"/>
  <c r="CV437" i="1"/>
  <c r="CW437" i="1" s="1"/>
  <c r="CS438" i="1"/>
  <c r="CT438" i="1"/>
  <c r="CV438" i="1"/>
  <c r="CW438" i="1" s="1"/>
  <c r="CS439" i="1"/>
  <c r="CT439" i="1"/>
  <c r="CV439" i="1"/>
  <c r="CW439" i="1" s="1"/>
  <c r="CS440" i="1"/>
  <c r="CT440" i="1"/>
  <c r="CV440" i="1"/>
  <c r="CW440" i="1" s="1"/>
  <c r="CS441" i="1"/>
  <c r="CT441" i="1"/>
  <c r="CV441" i="1"/>
  <c r="CW441" i="1" s="1"/>
  <c r="CS442" i="1"/>
  <c r="CT442" i="1"/>
  <c r="CV442" i="1"/>
  <c r="CW442" i="1" s="1"/>
  <c r="CS443" i="1"/>
  <c r="CT443" i="1"/>
  <c r="CV443" i="1"/>
  <c r="CW443" i="1" s="1"/>
  <c r="CS444" i="1"/>
  <c r="CT444" i="1"/>
  <c r="CV444" i="1"/>
  <c r="CW444" i="1" s="1"/>
  <c r="CS445" i="1"/>
  <c r="CT445" i="1"/>
  <c r="CV445" i="1"/>
  <c r="CW445" i="1" s="1"/>
  <c r="CS446" i="1"/>
  <c r="CT446" i="1"/>
  <c r="CV446" i="1"/>
  <c r="CW446" i="1" s="1"/>
  <c r="CS447" i="1"/>
  <c r="CT447" i="1"/>
  <c r="CV447" i="1"/>
  <c r="CW447" i="1" s="1"/>
  <c r="CS448" i="1"/>
  <c r="CT448" i="1"/>
  <c r="CV448" i="1"/>
  <c r="CW448" i="1" s="1"/>
  <c r="CS449" i="1"/>
  <c r="CT449" i="1"/>
  <c r="CV449" i="1"/>
  <c r="CW449" i="1" s="1"/>
  <c r="CS450" i="1"/>
  <c r="CT450" i="1"/>
  <c r="CV450" i="1"/>
  <c r="CW450" i="1" s="1"/>
  <c r="CS451" i="1"/>
  <c r="CT451" i="1"/>
  <c r="CV451" i="1"/>
  <c r="CW451" i="1" s="1"/>
  <c r="CS452" i="1"/>
  <c r="CT452" i="1"/>
  <c r="CV452" i="1"/>
  <c r="CW452" i="1" s="1"/>
  <c r="CS453" i="1"/>
  <c r="CT453" i="1"/>
  <c r="CV453" i="1"/>
  <c r="CW453" i="1" s="1"/>
  <c r="CS454" i="1"/>
  <c r="CT454" i="1"/>
  <c r="CV454" i="1"/>
  <c r="CW454" i="1" s="1"/>
  <c r="CS455" i="1"/>
  <c r="CT455" i="1"/>
  <c r="CV455" i="1"/>
  <c r="CW455" i="1" s="1"/>
  <c r="CS456" i="1"/>
  <c r="CT456" i="1"/>
  <c r="CV456" i="1"/>
  <c r="CW456" i="1" s="1"/>
  <c r="CS457" i="1"/>
  <c r="CT457" i="1"/>
  <c r="CV457" i="1"/>
  <c r="CW457" i="1" s="1"/>
  <c r="CS458" i="1"/>
  <c r="CT458" i="1"/>
  <c r="CV458" i="1"/>
  <c r="CW458" i="1" s="1"/>
  <c r="CS459" i="1"/>
  <c r="CT459" i="1"/>
  <c r="CV459" i="1"/>
  <c r="CW459" i="1" s="1"/>
  <c r="CS460" i="1"/>
  <c r="CT460" i="1"/>
  <c r="CV460" i="1"/>
  <c r="CW460" i="1" s="1"/>
  <c r="CS461" i="1"/>
  <c r="CT461" i="1"/>
  <c r="CV461" i="1"/>
  <c r="CW461" i="1" s="1"/>
  <c r="CS462" i="1"/>
  <c r="CT462" i="1"/>
  <c r="CV462" i="1"/>
  <c r="CW462" i="1" s="1"/>
  <c r="CS463" i="1"/>
  <c r="CT463" i="1"/>
  <c r="CV463" i="1"/>
  <c r="CW463" i="1" s="1"/>
  <c r="CS464" i="1"/>
  <c r="CT464" i="1"/>
  <c r="CV464" i="1"/>
  <c r="CW464" i="1" s="1"/>
  <c r="CS465" i="1"/>
  <c r="CT465" i="1"/>
  <c r="CV465" i="1"/>
  <c r="CW465" i="1" s="1"/>
  <c r="CS466" i="1"/>
  <c r="CT466" i="1"/>
  <c r="CV466" i="1"/>
  <c r="CW466" i="1" s="1"/>
  <c r="CS467" i="1"/>
  <c r="CT467" i="1"/>
  <c r="CV467" i="1"/>
  <c r="CW467" i="1" s="1"/>
  <c r="CS468" i="1"/>
  <c r="CT468" i="1"/>
  <c r="CV468" i="1"/>
  <c r="CW468" i="1" s="1"/>
  <c r="CS469" i="1"/>
  <c r="CT469" i="1"/>
  <c r="CV469" i="1"/>
  <c r="CW469" i="1" s="1"/>
  <c r="CS470" i="1"/>
  <c r="CT470" i="1"/>
  <c r="CV470" i="1"/>
  <c r="CW470" i="1" s="1"/>
  <c r="CS471" i="1"/>
  <c r="CT471" i="1"/>
  <c r="CV471" i="1"/>
  <c r="CW471" i="1" s="1"/>
  <c r="CS472" i="1"/>
  <c r="CT472" i="1"/>
  <c r="CV472" i="1"/>
  <c r="CW472" i="1" s="1"/>
  <c r="CS473" i="1"/>
  <c r="CT473" i="1"/>
  <c r="CV473" i="1"/>
  <c r="CW473" i="1" s="1"/>
  <c r="CS474" i="1"/>
  <c r="CT474" i="1"/>
  <c r="CV474" i="1"/>
  <c r="CW474" i="1" s="1"/>
  <c r="CS475" i="1"/>
  <c r="CT475" i="1"/>
  <c r="CV475" i="1"/>
  <c r="CW475" i="1" s="1"/>
  <c r="CS476" i="1"/>
  <c r="CT476" i="1"/>
  <c r="CV476" i="1"/>
  <c r="CW476" i="1" s="1"/>
  <c r="CS477" i="1"/>
  <c r="CT477" i="1"/>
  <c r="CV477" i="1"/>
  <c r="CW477" i="1" s="1"/>
  <c r="CS478" i="1"/>
  <c r="CT478" i="1"/>
  <c r="CV478" i="1"/>
  <c r="CW478" i="1" s="1"/>
  <c r="CS479" i="1"/>
  <c r="CT479" i="1"/>
  <c r="CV479" i="1"/>
  <c r="CW479" i="1" s="1"/>
  <c r="CS480" i="1"/>
  <c r="CT480" i="1"/>
  <c r="CV480" i="1"/>
  <c r="CW480" i="1" s="1"/>
  <c r="CS481" i="1"/>
  <c r="CT481" i="1"/>
  <c r="CV481" i="1"/>
  <c r="CW481" i="1" s="1"/>
  <c r="CS482" i="1"/>
  <c r="CT482" i="1"/>
  <c r="CV482" i="1"/>
  <c r="CW482" i="1" s="1"/>
  <c r="CS483" i="1"/>
  <c r="CT483" i="1"/>
  <c r="CV483" i="1"/>
  <c r="CW483" i="1" s="1"/>
  <c r="CS484" i="1"/>
  <c r="CT484" i="1"/>
  <c r="CV484" i="1"/>
  <c r="CW484" i="1" s="1"/>
  <c r="CS485" i="1"/>
  <c r="CT485" i="1"/>
  <c r="CV485" i="1"/>
  <c r="CW485" i="1" s="1"/>
  <c r="CS486" i="1"/>
  <c r="CT486" i="1"/>
  <c r="CV486" i="1"/>
  <c r="CW486" i="1" s="1"/>
  <c r="CS487" i="1"/>
  <c r="CT487" i="1"/>
  <c r="CV487" i="1"/>
  <c r="CW487" i="1" s="1"/>
  <c r="CS488" i="1"/>
  <c r="CT488" i="1"/>
  <c r="CV488" i="1"/>
  <c r="CW488" i="1" s="1"/>
  <c r="CS489" i="1"/>
  <c r="CT489" i="1"/>
  <c r="CV489" i="1"/>
  <c r="CW489" i="1" s="1"/>
  <c r="CS490" i="1"/>
  <c r="CT490" i="1"/>
  <c r="CV490" i="1"/>
  <c r="CW490" i="1" s="1"/>
  <c r="CS491" i="1"/>
  <c r="CT491" i="1"/>
  <c r="CV491" i="1"/>
  <c r="CW491" i="1" s="1"/>
  <c r="CS492" i="1"/>
  <c r="CT492" i="1"/>
  <c r="CV492" i="1"/>
  <c r="CW492" i="1" s="1"/>
  <c r="CS493" i="1"/>
  <c r="CT493" i="1"/>
  <c r="CV493" i="1"/>
  <c r="CW493" i="1" s="1"/>
  <c r="CS494" i="1"/>
  <c r="CT494" i="1"/>
  <c r="CV494" i="1"/>
  <c r="CW494" i="1" s="1"/>
  <c r="CS495" i="1"/>
  <c r="CT495" i="1"/>
  <c r="CV495" i="1"/>
  <c r="CW495" i="1" s="1"/>
  <c r="CS496" i="1"/>
  <c r="CT496" i="1"/>
  <c r="CV496" i="1"/>
  <c r="CW496" i="1" s="1"/>
  <c r="CS497" i="1"/>
  <c r="CT497" i="1"/>
  <c r="CV497" i="1"/>
  <c r="CW497" i="1" s="1"/>
  <c r="CS498" i="1"/>
  <c r="CT498" i="1"/>
  <c r="CV498" i="1"/>
  <c r="CW498" i="1" s="1"/>
  <c r="CS499" i="1"/>
  <c r="CT499" i="1"/>
  <c r="CV499" i="1"/>
  <c r="CW499" i="1" s="1"/>
  <c r="CS500" i="1"/>
  <c r="CT500" i="1"/>
  <c r="CV500" i="1"/>
  <c r="CW500" i="1" s="1"/>
  <c r="CS501" i="1"/>
  <c r="CT501" i="1"/>
  <c r="CV501" i="1"/>
  <c r="CW501" i="1" s="1"/>
  <c r="CS502" i="1"/>
  <c r="CT502" i="1"/>
  <c r="CV502" i="1"/>
  <c r="CW502" i="1" s="1"/>
  <c r="CS503" i="1"/>
  <c r="CT503" i="1"/>
  <c r="CV503" i="1"/>
  <c r="CW503" i="1" s="1"/>
  <c r="CS504" i="1"/>
  <c r="CT504" i="1"/>
  <c r="CV504" i="1"/>
  <c r="CW504" i="1" s="1"/>
  <c r="CS505" i="1"/>
  <c r="CT505" i="1"/>
  <c r="CV505" i="1"/>
  <c r="CW505" i="1" s="1"/>
  <c r="CS506" i="1"/>
  <c r="CT506" i="1"/>
  <c r="CV506" i="1"/>
  <c r="CW506" i="1" s="1"/>
  <c r="CS507" i="1"/>
  <c r="CT507" i="1"/>
  <c r="CV507" i="1"/>
  <c r="CW507" i="1" s="1"/>
  <c r="CS508" i="1"/>
  <c r="CT508" i="1"/>
  <c r="CV508" i="1"/>
  <c r="CW508" i="1" s="1"/>
  <c r="CS509" i="1"/>
  <c r="CT509" i="1"/>
  <c r="CV509" i="1"/>
  <c r="CW509" i="1" s="1"/>
  <c r="CS510" i="1"/>
  <c r="CT510" i="1"/>
  <c r="CV510" i="1"/>
  <c r="CW510" i="1" s="1"/>
  <c r="CS511" i="1"/>
  <c r="CT511" i="1"/>
  <c r="CV511" i="1"/>
  <c r="CW511" i="1" s="1"/>
  <c r="CS512" i="1"/>
  <c r="CT512" i="1"/>
  <c r="CV512" i="1"/>
  <c r="CW512" i="1" s="1"/>
  <c r="CS513" i="1"/>
  <c r="CT513" i="1"/>
  <c r="CV513" i="1"/>
  <c r="CW513" i="1" s="1"/>
  <c r="CS514" i="1"/>
  <c r="CT514" i="1"/>
  <c r="CV514" i="1"/>
  <c r="CW514" i="1" s="1"/>
  <c r="CS515" i="1"/>
  <c r="CT515" i="1"/>
  <c r="CV515" i="1"/>
  <c r="CW515" i="1" s="1"/>
  <c r="CS516" i="1"/>
  <c r="CT516" i="1"/>
  <c r="CV516" i="1"/>
  <c r="CW516" i="1" s="1"/>
  <c r="CS517" i="1"/>
  <c r="CT517" i="1"/>
  <c r="CV517" i="1"/>
  <c r="CW517" i="1" s="1"/>
  <c r="CS518" i="1"/>
  <c r="CT518" i="1"/>
  <c r="CV518" i="1"/>
  <c r="CW518" i="1" s="1"/>
  <c r="CS519" i="1"/>
  <c r="CT519" i="1"/>
  <c r="CV519" i="1"/>
  <c r="CW519" i="1" s="1"/>
  <c r="CS520" i="1"/>
  <c r="CT520" i="1"/>
  <c r="CV520" i="1"/>
  <c r="CW520" i="1" s="1"/>
  <c r="CS521" i="1"/>
  <c r="CT521" i="1"/>
  <c r="CV521" i="1"/>
  <c r="CW521" i="1" s="1"/>
  <c r="CS522" i="1"/>
  <c r="CT522" i="1"/>
  <c r="CV522" i="1"/>
  <c r="CW522" i="1" s="1"/>
  <c r="CS523" i="1"/>
  <c r="CT523" i="1"/>
  <c r="CV523" i="1"/>
  <c r="CW523" i="1" s="1"/>
  <c r="CS524" i="1"/>
  <c r="CT524" i="1"/>
  <c r="CV524" i="1"/>
  <c r="CW524" i="1" s="1"/>
  <c r="CS525" i="1"/>
  <c r="CT525" i="1"/>
  <c r="CV525" i="1"/>
  <c r="CW525" i="1" s="1"/>
  <c r="CS526" i="1"/>
  <c r="CT526" i="1"/>
  <c r="CV526" i="1"/>
  <c r="CW526" i="1" s="1"/>
  <c r="CS527" i="1"/>
  <c r="CT527" i="1"/>
  <c r="CV527" i="1"/>
  <c r="CW527" i="1" s="1"/>
  <c r="CS528" i="1"/>
  <c r="CT528" i="1"/>
  <c r="CV528" i="1"/>
  <c r="CW528" i="1" s="1"/>
  <c r="CS529" i="1"/>
  <c r="CT529" i="1"/>
  <c r="CV529" i="1"/>
  <c r="CW529" i="1" s="1"/>
  <c r="CS530" i="1"/>
  <c r="CT530" i="1"/>
  <c r="CV530" i="1"/>
  <c r="CW530" i="1" s="1"/>
  <c r="CS531" i="1"/>
  <c r="CT531" i="1"/>
  <c r="CV531" i="1"/>
  <c r="CW531" i="1" s="1"/>
  <c r="CS532" i="1"/>
  <c r="CT532" i="1"/>
  <c r="CV532" i="1"/>
  <c r="CW532" i="1" s="1"/>
  <c r="CS533" i="1"/>
  <c r="CT533" i="1"/>
  <c r="CV533" i="1"/>
  <c r="CW533" i="1" s="1"/>
  <c r="CS534" i="1"/>
  <c r="CT534" i="1"/>
  <c r="CV534" i="1"/>
  <c r="CW534" i="1" s="1"/>
  <c r="CS535" i="1"/>
  <c r="CT535" i="1"/>
  <c r="CV535" i="1"/>
  <c r="CW535" i="1" s="1"/>
  <c r="CS536" i="1"/>
  <c r="CT536" i="1"/>
  <c r="CV536" i="1"/>
  <c r="CW536" i="1" s="1"/>
  <c r="CS537" i="1"/>
  <c r="CT537" i="1"/>
  <c r="CV537" i="1"/>
  <c r="CW537" i="1" s="1"/>
  <c r="CS538" i="1"/>
  <c r="CT538" i="1"/>
  <c r="CV538" i="1"/>
  <c r="CW538" i="1" s="1"/>
  <c r="CS539" i="1"/>
  <c r="CT539" i="1"/>
  <c r="CV539" i="1"/>
  <c r="CW539" i="1" s="1"/>
  <c r="CS540" i="1"/>
  <c r="CT540" i="1"/>
  <c r="CV540" i="1"/>
  <c r="CW540" i="1" s="1"/>
  <c r="CS541" i="1"/>
  <c r="CT541" i="1"/>
  <c r="CV541" i="1"/>
  <c r="CW541" i="1" s="1"/>
  <c r="CS542" i="1"/>
  <c r="CT542" i="1"/>
  <c r="CV542" i="1"/>
  <c r="CW542" i="1" s="1"/>
  <c r="CS543" i="1"/>
  <c r="CT543" i="1"/>
  <c r="CV543" i="1"/>
  <c r="CW543" i="1" s="1"/>
  <c r="CS544" i="1"/>
  <c r="CT544" i="1"/>
  <c r="CV544" i="1"/>
  <c r="CW544" i="1" s="1"/>
  <c r="CS545" i="1"/>
  <c r="CT545" i="1"/>
  <c r="CV545" i="1"/>
  <c r="CW545" i="1" s="1"/>
  <c r="CS546" i="1"/>
  <c r="CT546" i="1"/>
  <c r="CV546" i="1"/>
  <c r="CW546" i="1" s="1"/>
  <c r="CS547" i="1"/>
  <c r="CT547" i="1"/>
  <c r="CV547" i="1"/>
  <c r="CW547" i="1" s="1"/>
  <c r="CS548" i="1"/>
  <c r="CT548" i="1"/>
  <c r="CV548" i="1"/>
  <c r="CW548" i="1" s="1"/>
  <c r="CS549" i="1"/>
  <c r="CT549" i="1"/>
  <c r="CV549" i="1"/>
  <c r="CW549" i="1" s="1"/>
  <c r="CS550" i="1"/>
  <c r="CT550" i="1"/>
  <c r="CV550" i="1"/>
  <c r="CW550" i="1" s="1"/>
  <c r="CS551" i="1"/>
  <c r="CT551" i="1"/>
  <c r="CV551" i="1"/>
  <c r="CW551" i="1" s="1"/>
  <c r="CS552" i="1"/>
  <c r="CT552" i="1"/>
  <c r="CV552" i="1"/>
  <c r="CW552" i="1" s="1"/>
  <c r="CS553" i="1"/>
  <c r="CT553" i="1"/>
  <c r="CV553" i="1"/>
  <c r="CW553" i="1" s="1"/>
  <c r="CS554" i="1"/>
  <c r="CT554" i="1"/>
  <c r="CV554" i="1"/>
  <c r="CW554" i="1" s="1"/>
  <c r="CS555" i="1"/>
  <c r="CT555" i="1"/>
  <c r="CV555" i="1"/>
  <c r="CW555" i="1" s="1"/>
  <c r="CS556" i="1"/>
  <c r="CT556" i="1"/>
  <c r="CV556" i="1"/>
  <c r="CW556" i="1"/>
  <c r="CS557" i="1"/>
  <c r="CT557" i="1"/>
  <c r="CV557" i="1"/>
  <c r="CW557" i="1" s="1"/>
  <c r="CS558" i="1"/>
  <c r="CT558" i="1"/>
  <c r="CV558" i="1"/>
  <c r="CW558" i="1" s="1"/>
  <c r="CS559" i="1"/>
  <c r="CT559" i="1"/>
  <c r="CV559" i="1"/>
  <c r="CW559" i="1" s="1"/>
  <c r="CS560" i="1"/>
  <c r="CT560" i="1"/>
  <c r="CV560" i="1"/>
  <c r="CW560" i="1" s="1"/>
  <c r="CS561" i="1"/>
  <c r="CT561" i="1"/>
  <c r="CV561" i="1"/>
  <c r="CW561" i="1" s="1"/>
  <c r="CS562" i="1"/>
  <c r="CT562" i="1"/>
  <c r="CV562" i="1"/>
  <c r="CW562" i="1" s="1"/>
  <c r="CS563" i="1"/>
  <c r="CT563" i="1"/>
  <c r="CV563" i="1"/>
  <c r="CW563" i="1" s="1"/>
  <c r="CS564" i="1"/>
  <c r="CT564" i="1"/>
  <c r="CV564" i="1"/>
  <c r="CW564" i="1" s="1"/>
  <c r="CS565" i="1"/>
  <c r="CT565" i="1"/>
  <c r="CV565" i="1"/>
  <c r="CW565" i="1" s="1"/>
  <c r="CS566" i="1"/>
  <c r="CT566" i="1"/>
  <c r="CV566" i="1"/>
  <c r="CW566" i="1" s="1"/>
  <c r="CS567" i="1"/>
  <c r="CT567" i="1"/>
  <c r="CV567" i="1"/>
  <c r="CW567" i="1" s="1"/>
  <c r="CS568" i="1"/>
  <c r="CT568" i="1"/>
  <c r="CV568" i="1"/>
  <c r="CW568" i="1" s="1"/>
  <c r="CS569" i="1"/>
  <c r="CT569" i="1"/>
  <c r="CV569" i="1"/>
  <c r="CW569" i="1" s="1"/>
  <c r="CS570" i="1"/>
  <c r="CT570" i="1"/>
  <c r="CV570" i="1"/>
  <c r="CW570" i="1" s="1"/>
  <c r="CS571" i="1"/>
  <c r="CT571" i="1"/>
  <c r="CV571" i="1"/>
  <c r="CW571" i="1" s="1"/>
  <c r="CS572" i="1"/>
  <c r="CT572" i="1"/>
  <c r="CV572" i="1"/>
  <c r="CW572" i="1" s="1"/>
  <c r="CS573" i="1"/>
  <c r="CT573" i="1"/>
  <c r="CV573" i="1"/>
  <c r="CW573" i="1" s="1"/>
  <c r="CS574" i="1"/>
  <c r="CT574" i="1"/>
  <c r="CV574" i="1"/>
  <c r="CW574" i="1" s="1"/>
  <c r="CS575" i="1"/>
  <c r="CT575" i="1"/>
  <c r="CV575" i="1"/>
  <c r="CW575" i="1" s="1"/>
  <c r="CS576" i="1"/>
  <c r="CT576" i="1"/>
  <c r="CV576" i="1"/>
  <c r="CW576" i="1" s="1"/>
  <c r="CS577" i="1"/>
  <c r="CT577" i="1"/>
  <c r="CV577" i="1"/>
  <c r="CW577" i="1" s="1"/>
  <c r="CS578" i="1"/>
  <c r="CT578" i="1"/>
  <c r="CV578" i="1"/>
  <c r="CW578" i="1" s="1"/>
  <c r="CS579" i="1"/>
  <c r="CT579" i="1"/>
  <c r="CV579" i="1"/>
  <c r="CW579" i="1" s="1"/>
  <c r="CS580" i="1"/>
  <c r="CT580" i="1"/>
  <c r="CV580" i="1"/>
  <c r="CW580" i="1" s="1"/>
  <c r="CS581" i="1"/>
  <c r="CT581" i="1"/>
  <c r="CV581" i="1"/>
  <c r="CW581" i="1" s="1"/>
  <c r="CS582" i="1"/>
  <c r="CT582" i="1"/>
  <c r="CV582" i="1"/>
  <c r="CW582" i="1" s="1"/>
  <c r="CS583" i="1"/>
  <c r="CT583" i="1"/>
  <c r="CV583" i="1"/>
  <c r="CW583" i="1" s="1"/>
  <c r="CS584" i="1"/>
  <c r="CT584" i="1"/>
  <c r="CV584" i="1"/>
  <c r="CW584" i="1" s="1"/>
  <c r="CS585" i="1"/>
  <c r="CT585" i="1"/>
  <c r="CV585" i="1"/>
  <c r="CW585" i="1" s="1"/>
  <c r="CS586" i="1"/>
  <c r="CT586" i="1"/>
  <c r="CV586" i="1"/>
  <c r="CW586" i="1" s="1"/>
  <c r="CS587" i="1"/>
  <c r="CT587" i="1"/>
  <c r="CV587" i="1"/>
  <c r="CW587" i="1" s="1"/>
  <c r="CS588" i="1"/>
  <c r="CT588" i="1"/>
  <c r="CV588" i="1"/>
  <c r="CW588" i="1" s="1"/>
  <c r="CS589" i="1"/>
  <c r="CT589" i="1"/>
  <c r="CV589" i="1"/>
  <c r="CW589" i="1" s="1"/>
  <c r="CS590" i="1"/>
  <c r="CT590" i="1"/>
  <c r="CV590" i="1"/>
  <c r="CW590" i="1" s="1"/>
  <c r="CS591" i="1"/>
  <c r="CT591" i="1"/>
  <c r="CV591" i="1"/>
  <c r="CW591" i="1" s="1"/>
  <c r="CS592" i="1"/>
  <c r="CT592" i="1"/>
  <c r="CV592" i="1"/>
  <c r="CW592" i="1" s="1"/>
  <c r="CS593" i="1"/>
  <c r="CT593" i="1"/>
  <c r="CV593" i="1"/>
  <c r="CW593" i="1" s="1"/>
  <c r="CS594" i="1"/>
  <c r="CT594" i="1"/>
  <c r="CV594" i="1"/>
  <c r="CW594" i="1" s="1"/>
  <c r="CS595" i="1"/>
  <c r="CT595" i="1"/>
  <c r="CV595" i="1"/>
  <c r="CW595" i="1" s="1"/>
  <c r="CS596" i="1"/>
  <c r="CT596" i="1"/>
  <c r="CV596" i="1"/>
  <c r="CW596" i="1" s="1"/>
  <c r="CS597" i="1"/>
  <c r="CT597" i="1"/>
  <c r="CV597" i="1"/>
  <c r="CW597" i="1" s="1"/>
  <c r="CS598" i="1"/>
  <c r="CT598" i="1"/>
  <c r="CV598" i="1"/>
  <c r="CW598" i="1" s="1"/>
  <c r="CS599" i="1"/>
  <c r="CT599" i="1"/>
  <c r="CV599" i="1"/>
  <c r="CW599" i="1" s="1"/>
  <c r="CS600" i="1"/>
  <c r="CT600" i="1"/>
  <c r="CV600" i="1"/>
  <c r="CW600" i="1" s="1"/>
  <c r="CS601" i="1"/>
  <c r="CT601" i="1"/>
  <c r="CV601" i="1"/>
  <c r="CW601" i="1" s="1"/>
  <c r="CS602" i="1"/>
  <c r="CT602" i="1"/>
  <c r="CV602" i="1"/>
  <c r="CW602" i="1" s="1"/>
  <c r="CS603" i="1"/>
  <c r="CT603" i="1"/>
  <c r="CV603" i="1"/>
  <c r="CW603" i="1" s="1"/>
  <c r="CS604" i="1"/>
  <c r="CT604" i="1"/>
  <c r="CV604" i="1"/>
  <c r="CW604" i="1" s="1"/>
  <c r="CS605" i="1"/>
  <c r="CT605" i="1"/>
  <c r="CV605" i="1"/>
  <c r="CW605" i="1" s="1"/>
  <c r="CS606" i="1"/>
  <c r="CT606" i="1"/>
  <c r="CV606" i="1"/>
  <c r="CW606" i="1" s="1"/>
  <c r="CS607" i="1"/>
  <c r="CT607" i="1"/>
  <c r="CV607" i="1"/>
  <c r="CW607" i="1" s="1"/>
  <c r="CS608" i="1"/>
  <c r="CT608" i="1"/>
  <c r="CV608" i="1"/>
  <c r="CW608" i="1" s="1"/>
  <c r="CS609" i="1"/>
  <c r="CT609" i="1"/>
  <c r="CV609" i="1"/>
  <c r="CW609" i="1" s="1"/>
  <c r="CS610" i="1"/>
  <c r="CT610" i="1"/>
  <c r="CV610" i="1"/>
  <c r="CW610" i="1" s="1"/>
  <c r="CS611" i="1"/>
  <c r="CT611" i="1"/>
  <c r="CV611" i="1"/>
  <c r="CW611" i="1" s="1"/>
  <c r="CS612" i="1"/>
  <c r="CT612" i="1"/>
  <c r="CV612" i="1"/>
  <c r="CW612" i="1" s="1"/>
  <c r="CS613" i="1"/>
  <c r="CT613" i="1"/>
  <c r="CV613" i="1"/>
  <c r="CW613" i="1" s="1"/>
  <c r="CS614" i="1"/>
  <c r="CT614" i="1"/>
  <c r="CV614" i="1"/>
  <c r="CW614" i="1" s="1"/>
  <c r="CS615" i="1"/>
  <c r="CT615" i="1"/>
  <c r="CV615" i="1"/>
  <c r="CW615" i="1" s="1"/>
  <c r="CS616" i="1"/>
  <c r="CT616" i="1"/>
  <c r="CV616" i="1"/>
  <c r="CW616" i="1" s="1"/>
  <c r="CS617" i="1"/>
  <c r="CT617" i="1"/>
  <c r="CV617" i="1"/>
  <c r="CW617" i="1" s="1"/>
  <c r="CS618" i="1"/>
  <c r="CT618" i="1"/>
  <c r="CV618" i="1"/>
  <c r="CW618" i="1" s="1"/>
  <c r="CS619" i="1"/>
  <c r="CT619" i="1"/>
  <c r="CV619" i="1"/>
  <c r="CW619" i="1" s="1"/>
  <c r="CS620" i="1"/>
  <c r="CT620" i="1"/>
  <c r="CV620" i="1"/>
  <c r="CW620" i="1" s="1"/>
  <c r="CS621" i="1"/>
  <c r="CT621" i="1"/>
  <c r="CV621" i="1"/>
  <c r="CW621" i="1" s="1"/>
  <c r="CS622" i="1"/>
  <c r="CT622" i="1"/>
  <c r="CV622" i="1"/>
  <c r="CW622" i="1" s="1"/>
  <c r="CS623" i="1"/>
  <c r="CT623" i="1"/>
  <c r="CV623" i="1"/>
  <c r="CW623" i="1" s="1"/>
  <c r="CS624" i="1"/>
  <c r="CT624" i="1"/>
  <c r="CV624" i="1"/>
  <c r="CW624" i="1" s="1"/>
  <c r="CS625" i="1"/>
  <c r="CT625" i="1"/>
  <c r="CV625" i="1"/>
  <c r="CW625" i="1" s="1"/>
  <c r="CS626" i="1"/>
  <c r="CT626" i="1"/>
  <c r="CV626" i="1"/>
  <c r="CW626" i="1" s="1"/>
  <c r="CS627" i="1"/>
  <c r="CT627" i="1"/>
  <c r="CV627" i="1"/>
  <c r="CW627" i="1" s="1"/>
  <c r="CS628" i="1"/>
  <c r="CT628" i="1"/>
  <c r="CV628" i="1"/>
  <c r="CW628" i="1" s="1"/>
  <c r="CS629" i="1"/>
  <c r="CT629" i="1"/>
  <c r="CV629" i="1"/>
  <c r="CW629" i="1" s="1"/>
  <c r="CS630" i="1"/>
  <c r="CT630" i="1"/>
  <c r="CV630" i="1"/>
  <c r="CW630" i="1" s="1"/>
  <c r="CS631" i="1"/>
  <c r="CT631" i="1"/>
  <c r="CV631" i="1"/>
  <c r="CW631" i="1" s="1"/>
  <c r="CS632" i="1"/>
  <c r="CT632" i="1"/>
  <c r="CV632" i="1"/>
  <c r="CW632" i="1" s="1"/>
  <c r="CS633" i="1"/>
  <c r="CT633" i="1"/>
  <c r="CV633" i="1"/>
  <c r="CW633" i="1" s="1"/>
  <c r="CS634" i="1"/>
  <c r="CT634" i="1"/>
  <c r="CV634" i="1"/>
  <c r="CW634" i="1" s="1"/>
  <c r="CS635" i="1"/>
  <c r="CT635" i="1"/>
  <c r="CV635" i="1"/>
  <c r="CW635" i="1" s="1"/>
  <c r="CS636" i="1"/>
  <c r="CT636" i="1"/>
  <c r="CV636" i="1"/>
  <c r="CW636" i="1" s="1"/>
  <c r="CS637" i="1"/>
  <c r="CT637" i="1"/>
  <c r="CV637" i="1"/>
  <c r="CW637" i="1" s="1"/>
  <c r="CS638" i="1"/>
  <c r="CT638" i="1"/>
  <c r="CV638" i="1"/>
  <c r="CW638" i="1" s="1"/>
  <c r="CS639" i="1"/>
  <c r="CT639" i="1"/>
  <c r="CV639" i="1"/>
  <c r="CW639" i="1" s="1"/>
  <c r="CS640" i="1"/>
  <c r="CT640" i="1"/>
  <c r="CV640" i="1"/>
  <c r="CW640" i="1" s="1"/>
  <c r="CS641" i="1"/>
  <c r="CT641" i="1"/>
  <c r="CV641" i="1"/>
  <c r="CW641" i="1" s="1"/>
  <c r="CS642" i="1"/>
  <c r="CT642" i="1"/>
  <c r="CV642" i="1"/>
  <c r="CW642" i="1" s="1"/>
  <c r="CS643" i="1"/>
  <c r="CT643" i="1"/>
  <c r="CV643" i="1"/>
  <c r="CW643" i="1" s="1"/>
  <c r="CS644" i="1"/>
  <c r="CT644" i="1"/>
  <c r="CV644" i="1"/>
  <c r="CW644" i="1" s="1"/>
  <c r="CS645" i="1"/>
  <c r="CT645" i="1"/>
  <c r="CV645" i="1"/>
  <c r="CW645" i="1" s="1"/>
  <c r="CS646" i="1"/>
  <c r="CT646" i="1"/>
  <c r="CV646" i="1"/>
  <c r="CW646" i="1" s="1"/>
  <c r="CS647" i="1"/>
  <c r="CT647" i="1"/>
  <c r="CV647" i="1"/>
  <c r="CW647" i="1" s="1"/>
  <c r="CS648" i="1"/>
  <c r="CT648" i="1"/>
  <c r="CV648" i="1"/>
  <c r="CW648" i="1" s="1"/>
  <c r="CS649" i="1"/>
  <c r="CT649" i="1"/>
  <c r="CV649" i="1"/>
  <c r="CW649" i="1" s="1"/>
  <c r="CS650" i="1"/>
  <c r="CT650" i="1"/>
  <c r="CV650" i="1"/>
  <c r="CW650" i="1" s="1"/>
  <c r="CS651" i="1"/>
  <c r="CT651" i="1"/>
  <c r="CV651" i="1"/>
  <c r="CW651" i="1" s="1"/>
  <c r="CS652" i="1"/>
  <c r="CT652" i="1"/>
  <c r="CV652" i="1"/>
  <c r="CW652" i="1" s="1"/>
  <c r="CS653" i="1"/>
  <c r="CT653" i="1"/>
  <c r="CV653" i="1"/>
  <c r="CW653" i="1" s="1"/>
  <c r="CS654" i="1"/>
  <c r="CT654" i="1"/>
  <c r="CV654" i="1"/>
  <c r="CW654" i="1" s="1"/>
  <c r="CS655" i="1"/>
  <c r="CT655" i="1"/>
  <c r="CV655" i="1"/>
  <c r="CW655" i="1" s="1"/>
  <c r="CS656" i="1"/>
  <c r="CT656" i="1"/>
  <c r="CV656" i="1"/>
  <c r="CW656" i="1" s="1"/>
  <c r="CS657" i="1"/>
  <c r="CT657" i="1"/>
  <c r="CV657" i="1"/>
  <c r="CW657" i="1" s="1"/>
  <c r="CS658" i="1"/>
  <c r="CT658" i="1"/>
  <c r="CV658" i="1"/>
  <c r="CW658" i="1" s="1"/>
  <c r="CS659" i="1"/>
  <c r="CT659" i="1"/>
  <c r="CV659" i="1"/>
  <c r="CW659" i="1" s="1"/>
  <c r="CS660" i="1"/>
  <c r="CT660" i="1"/>
  <c r="CV660" i="1"/>
  <c r="CW660" i="1" s="1"/>
  <c r="CS661" i="1"/>
  <c r="CT661" i="1"/>
  <c r="CV661" i="1"/>
  <c r="CW661" i="1" s="1"/>
  <c r="CS662" i="1"/>
  <c r="CT662" i="1"/>
  <c r="CV662" i="1"/>
  <c r="CW662" i="1" s="1"/>
  <c r="CS663" i="1"/>
  <c r="CT663" i="1"/>
  <c r="CV663" i="1"/>
  <c r="CW663" i="1" s="1"/>
  <c r="CS664" i="1"/>
  <c r="CT664" i="1"/>
  <c r="CV664" i="1"/>
  <c r="CW664" i="1" s="1"/>
  <c r="CS665" i="1"/>
  <c r="CT665" i="1"/>
  <c r="CV665" i="1"/>
  <c r="CW665" i="1" s="1"/>
  <c r="CS666" i="1"/>
  <c r="CT666" i="1"/>
  <c r="CV666" i="1"/>
  <c r="CW666" i="1" s="1"/>
  <c r="CS667" i="1"/>
  <c r="CT667" i="1"/>
  <c r="CV667" i="1"/>
  <c r="CW667" i="1" s="1"/>
  <c r="CS668" i="1"/>
  <c r="CT668" i="1"/>
  <c r="CV668" i="1"/>
  <c r="CW668" i="1" s="1"/>
  <c r="CS669" i="1"/>
  <c r="CT669" i="1"/>
  <c r="CV669" i="1"/>
  <c r="CW669" i="1" s="1"/>
  <c r="CS670" i="1"/>
  <c r="CT670" i="1"/>
  <c r="CV670" i="1"/>
  <c r="CW670" i="1" s="1"/>
  <c r="CS671" i="1"/>
  <c r="CT671" i="1"/>
  <c r="CV671" i="1"/>
  <c r="CW671" i="1" s="1"/>
  <c r="CS672" i="1"/>
  <c r="CT672" i="1"/>
  <c r="CV672" i="1"/>
  <c r="CW672" i="1" s="1"/>
  <c r="CS673" i="1"/>
  <c r="CT673" i="1"/>
  <c r="CV673" i="1"/>
  <c r="CW673" i="1" s="1"/>
  <c r="CS674" i="1"/>
  <c r="CT674" i="1"/>
  <c r="CV674" i="1"/>
  <c r="CW674" i="1" s="1"/>
  <c r="CS675" i="1"/>
  <c r="CT675" i="1"/>
  <c r="CV675" i="1"/>
  <c r="CW675" i="1" s="1"/>
  <c r="CS676" i="1"/>
  <c r="CT676" i="1"/>
  <c r="CV676" i="1"/>
  <c r="CW676" i="1" s="1"/>
  <c r="CS677" i="1"/>
  <c r="CT677" i="1"/>
  <c r="CV677" i="1"/>
  <c r="CW677" i="1" s="1"/>
  <c r="CS678" i="1"/>
  <c r="CT678" i="1"/>
  <c r="CV678" i="1"/>
  <c r="CW678" i="1" s="1"/>
  <c r="CS679" i="1"/>
  <c r="CT679" i="1"/>
  <c r="CV679" i="1"/>
  <c r="CW679" i="1" s="1"/>
  <c r="CS680" i="1"/>
  <c r="CT680" i="1"/>
  <c r="CV680" i="1"/>
  <c r="CW680" i="1" s="1"/>
  <c r="CS681" i="1"/>
  <c r="CT681" i="1"/>
  <c r="CV681" i="1"/>
  <c r="CW681" i="1" s="1"/>
  <c r="CS682" i="1"/>
  <c r="CT682" i="1"/>
  <c r="CV682" i="1"/>
  <c r="CW682" i="1" s="1"/>
  <c r="CS683" i="1"/>
  <c r="CT683" i="1"/>
  <c r="CV683" i="1"/>
  <c r="CW683" i="1" s="1"/>
  <c r="CS684" i="1"/>
  <c r="CT684" i="1"/>
  <c r="CV684" i="1"/>
  <c r="CW684" i="1" s="1"/>
  <c r="CS685" i="1"/>
  <c r="CT685" i="1"/>
  <c r="CV685" i="1"/>
  <c r="CW685" i="1" s="1"/>
  <c r="CS686" i="1"/>
  <c r="CT686" i="1"/>
  <c r="CV686" i="1"/>
  <c r="CW686" i="1" s="1"/>
  <c r="CS687" i="1"/>
  <c r="CT687" i="1"/>
  <c r="CV687" i="1"/>
  <c r="CW687" i="1" s="1"/>
  <c r="CS688" i="1"/>
  <c r="CT688" i="1"/>
  <c r="CV688" i="1"/>
  <c r="CW688" i="1" s="1"/>
  <c r="CS689" i="1"/>
  <c r="CT689" i="1"/>
  <c r="CV689" i="1"/>
  <c r="CW689" i="1" s="1"/>
  <c r="CS690" i="1"/>
  <c r="CT690" i="1"/>
  <c r="CV690" i="1"/>
  <c r="CW690" i="1" s="1"/>
  <c r="CS691" i="1"/>
  <c r="CT691" i="1"/>
  <c r="CV691" i="1"/>
  <c r="CW691" i="1" s="1"/>
  <c r="CS692" i="1"/>
  <c r="CT692" i="1"/>
  <c r="CV692" i="1"/>
  <c r="CW692" i="1" s="1"/>
  <c r="CS693" i="1"/>
  <c r="CT693" i="1"/>
  <c r="CV693" i="1"/>
  <c r="CW693" i="1" s="1"/>
  <c r="CS694" i="1"/>
  <c r="CT694" i="1"/>
  <c r="CV694" i="1"/>
  <c r="CW694" i="1" s="1"/>
  <c r="CS695" i="1"/>
  <c r="CT695" i="1"/>
  <c r="CV695" i="1"/>
  <c r="CW695" i="1" s="1"/>
  <c r="CS696" i="1"/>
  <c r="CT696" i="1"/>
  <c r="CV696" i="1"/>
  <c r="CW696" i="1" s="1"/>
  <c r="CS697" i="1"/>
  <c r="CT697" i="1"/>
  <c r="CV697" i="1"/>
  <c r="CW697" i="1" s="1"/>
  <c r="CS698" i="1"/>
  <c r="CT698" i="1"/>
  <c r="CV698" i="1"/>
  <c r="CW698" i="1" s="1"/>
  <c r="CS699" i="1"/>
  <c r="CT699" i="1"/>
  <c r="CV699" i="1"/>
  <c r="CW699" i="1" s="1"/>
  <c r="CS700" i="1"/>
  <c r="CT700" i="1"/>
  <c r="CV700" i="1"/>
  <c r="CW700" i="1" s="1"/>
  <c r="CS701" i="1"/>
  <c r="CT701" i="1"/>
  <c r="CV701" i="1"/>
  <c r="CW701" i="1" s="1"/>
  <c r="CS702" i="1"/>
  <c r="CT702" i="1"/>
  <c r="CV702" i="1"/>
  <c r="CW702" i="1" s="1"/>
  <c r="CS703" i="1"/>
  <c r="CT703" i="1"/>
  <c r="CV703" i="1"/>
  <c r="CW703" i="1" s="1"/>
  <c r="CS704" i="1"/>
  <c r="CT704" i="1"/>
  <c r="CV704" i="1"/>
  <c r="CW704" i="1" s="1"/>
  <c r="CS705" i="1"/>
  <c r="CT705" i="1"/>
  <c r="CV705" i="1"/>
  <c r="CW705" i="1" s="1"/>
  <c r="CS706" i="1"/>
  <c r="CT706" i="1"/>
  <c r="CV706" i="1"/>
  <c r="CW706" i="1" s="1"/>
  <c r="CS707" i="1"/>
  <c r="CT707" i="1"/>
  <c r="CV707" i="1"/>
  <c r="CW707" i="1" s="1"/>
  <c r="CS708" i="1"/>
  <c r="CT708" i="1"/>
  <c r="CV708" i="1"/>
  <c r="CW708" i="1" s="1"/>
  <c r="CS709" i="1"/>
  <c r="CT709" i="1"/>
  <c r="CV709" i="1"/>
  <c r="CW709" i="1" s="1"/>
  <c r="CS710" i="1"/>
  <c r="CT710" i="1"/>
  <c r="CV710" i="1"/>
  <c r="CW710" i="1" s="1"/>
  <c r="CS711" i="1"/>
  <c r="CT711" i="1"/>
  <c r="CV711" i="1"/>
  <c r="CW711" i="1" s="1"/>
  <c r="CS712" i="1"/>
  <c r="CT712" i="1"/>
  <c r="CV712" i="1"/>
  <c r="CW712" i="1" s="1"/>
  <c r="CS713" i="1"/>
  <c r="CT713" i="1"/>
  <c r="CV713" i="1"/>
  <c r="CW713" i="1" s="1"/>
  <c r="CS714" i="1"/>
  <c r="CT714" i="1"/>
  <c r="CV714" i="1"/>
  <c r="CW714" i="1" s="1"/>
  <c r="CS715" i="1"/>
  <c r="CT715" i="1"/>
  <c r="CV715" i="1"/>
  <c r="CW715" i="1" s="1"/>
  <c r="CS716" i="1"/>
  <c r="CT716" i="1"/>
  <c r="CV716" i="1"/>
  <c r="CW716" i="1" s="1"/>
  <c r="CS717" i="1"/>
  <c r="CT717" i="1"/>
  <c r="CV717" i="1"/>
  <c r="CW717" i="1" s="1"/>
  <c r="CS718" i="1"/>
  <c r="CT718" i="1"/>
  <c r="CV718" i="1"/>
  <c r="CW718" i="1" s="1"/>
  <c r="CS719" i="1"/>
  <c r="CT719" i="1"/>
  <c r="CV719" i="1"/>
  <c r="CW719" i="1" s="1"/>
  <c r="CS720" i="1"/>
  <c r="CT720" i="1"/>
  <c r="CV720" i="1"/>
  <c r="CW720" i="1" s="1"/>
  <c r="CS721" i="1"/>
  <c r="CT721" i="1"/>
  <c r="CV721" i="1"/>
  <c r="CW721" i="1" s="1"/>
  <c r="CS722" i="1"/>
  <c r="CT722" i="1"/>
  <c r="CV722" i="1"/>
  <c r="CW722" i="1" s="1"/>
  <c r="CS723" i="1"/>
  <c r="CT723" i="1"/>
  <c r="CV723" i="1"/>
  <c r="CW723" i="1" s="1"/>
  <c r="CS724" i="1"/>
  <c r="CT724" i="1"/>
  <c r="CV724" i="1"/>
  <c r="CW724" i="1" s="1"/>
  <c r="CS725" i="1"/>
  <c r="CT725" i="1"/>
  <c r="CV725" i="1"/>
  <c r="CW725" i="1" s="1"/>
  <c r="CS726" i="1"/>
  <c r="CT726" i="1"/>
  <c r="CV726" i="1"/>
  <c r="CW726" i="1" s="1"/>
  <c r="CS727" i="1"/>
  <c r="CT727" i="1"/>
  <c r="CV727" i="1"/>
  <c r="CW727" i="1" s="1"/>
  <c r="CS728" i="1"/>
  <c r="CT728" i="1"/>
  <c r="CV728" i="1"/>
  <c r="CW728" i="1" s="1"/>
  <c r="CS729" i="1"/>
  <c r="CT729" i="1"/>
  <c r="CV729" i="1"/>
  <c r="CW729" i="1" s="1"/>
  <c r="CS730" i="1"/>
  <c r="CT730" i="1"/>
  <c r="CV730" i="1"/>
  <c r="CW730" i="1" s="1"/>
  <c r="CS731" i="1"/>
  <c r="CT731" i="1"/>
  <c r="CV731" i="1"/>
  <c r="CW731" i="1" s="1"/>
  <c r="CS732" i="1"/>
  <c r="CT732" i="1"/>
  <c r="CV732" i="1"/>
  <c r="CW732" i="1" s="1"/>
  <c r="CS733" i="1"/>
  <c r="CT733" i="1"/>
  <c r="CV733" i="1"/>
  <c r="CW733" i="1" s="1"/>
  <c r="CS734" i="1"/>
  <c r="CT734" i="1"/>
  <c r="CV734" i="1"/>
  <c r="CW734" i="1" s="1"/>
  <c r="CS735" i="1"/>
  <c r="CT735" i="1"/>
  <c r="CV735" i="1"/>
  <c r="CW735" i="1" s="1"/>
  <c r="CS736" i="1"/>
  <c r="CT736" i="1"/>
  <c r="CV736" i="1"/>
  <c r="CW736" i="1" s="1"/>
  <c r="CS737" i="1"/>
  <c r="CT737" i="1"/>
  <c r="CV737" i="1"/>
  <c r="CW737" i="1" s="1"/>
  <c r="CS738" i="1"/>
  <c r="CT738" i="1"/>
  <c r="CV738" i="1"/>
  <c r="CW738" i="1" s="1"/>
  <c r="CS739" i="1"/>
  <c r="CT739" i="1"/>
  <c r="CV739" i="1"/>
  <c r="CW739" i="1" s="1"/>
  <c r="CS740" i="1"/>
  <c r="CT740" i="1"/>
  <c r="CV740" i="1"/>
  <c r="CW740" i="1" s="1"/>
  <c r="CS741" i="1"/>
  <c r="CT741" i="1"/>
  <c r="CV741" i="1"/>
  <c r="CW741" i="1" s="1"/>
  <c r="CS742" i="1"/>
  <c r="CT742" i="1"/>
  <c r="CV742" i="1"/>
  <c r="CW742" i="1" s="1"/>
  <c r="CS743" i="1"/>
  <c r="CT743" i="1"/>
  <c r="CV743" i="1"/>
  <c r="CW743" i="1" s="1"/>
  <c r="CS744" i="1"/>
  <c r="CT744" i="1"/>
  <c r="CV744" i="1"/>
  <c r="CW744" i="1" s="1"/>
  <c r="CS745" i="1"/>
  <c r="CT745" i="1"/>
  <c r="CV745" i="1"/>
  <c r="CW745" i="1" s="1"/>
  <c r="CS746" i="1"/>
  <c r="CT746" i="1"/>
  <c r="CV746" i="1"/>
  <c r="CW746" i="1" s="1"/>
  <c r="CS747" i="1"/>
  <c r="CT747" i="1"/>
  <c r="CV747" i="1"/>
  <c r="CW747" i="1"/>
  <c r="CS748" i="1"/>
  <c r="CT748" i="1"/>
  <c r="CV748" i="1"/>
  <c r="CW748" i="1" s="1"/>
  <c r="CS749" i="1"/>
  <c r="CT749" i="1"/>
  <c r="CV749" i="1"/>
  <c r="CW749" i="1" s="1"/>
  <c r="CS750" i="1"/>
  <c r="CT750" i="1"/>
  <c r="CV750" i="1"/>
  <c r="CW750" i="1" s="1"/>
  <c r="CS751" i="1"/>
  <c r="CT751" i="1"/>
  <c r="CV751" i="1"/>
  <c r="CW751" i="1" s="1"/>
  <c r="CS752" i="1"/>
  <c r="CT752" i="1"/>
  <c r="CV752" i="1"/>
  <c r="CW752" i="1" s="1"/>
  <c r="CS753" i="1"/>
  <c r="CT753" i="1"/>
  <c r="CV753" i="1"/>
  <c r="CW753" i="1" s="1"/>
  <c r="CS754" i="1"/>
  <c r="CT754" i="1"/>
  <c r="CV754" i="1"/>
  <c r="CW754" i="1" s="1"/>
  <c r="CS755" i="1"/>
  <c r="CT755" i="1"/>
  <c r="CV755" i="1"/>
  <c r="CW755" i="1" s="1"/>
  <c r="CS756" i="1"/>
  <c r="CT756" i="1"/>
  <c r="CV756" i="1"/>
  <c r="CW756" i="1" s="1"/>
  <c r="CS757" i="1"/>
  <c r="CT757" i="1"/>
  <c r="CV757" i="1"/>
  <c r="CW757" i="1" s="1"/>
  <c r="CS758" i="1"/>
  <c r="CT758" i="1"/>
  <c r="CV758" i="1"/>
  <c r="CW758" i="1" s="1"/>
  <c r="CS759" i="1"/>
  <c r="CT759" i="1"/>
  <c r="CV759" i="1"/>
  <c r="CW759" i="1" s="1"/>
  <c r="CS760" i="1"/>
  <c r="CT760" i="1"/>
  <c r="CV760" i="1"/>
  <c r="CW760" i="1" s="1"/>
  <c r="CS761" i="1"/>
  <c r="CT761" i="1"/>
  <c r="CV761" i="1"/>
  <c r="CW761" i="1" s="1"/>
  <c r="CS762" i="1"/>
  <c r="CT762" i="1"/>
  <c r="CV762" i="1"/>
  <c r="CW762" i="1" s="1"/>
  <c r="CS763" i="1"/>
  <c r="CT763" i="1"/>
  <c r="CV763" i="1"/>
  <c r="CW763" i="1" s="1"/>
  <c r="CS764" i="1"/>
  <c r="CT764" i="1"/>
  <c r="CV764" i="1"/>
  <c r="CW764" i="1" s="1"/>
  <c r="CS765" i="1"/>
  <c r="CT765" i="1"/>
  <c r="CV765" i="1"/>
  <c r="CW765" i="1" s="1"/>
  <c r="CS766" i="1"/>
  <c r="CT766" i="1"/>
  <c r="CV766" i="1"/>
  <c r="CW766" i="1" s="1"/>
  <c r="CS767" i="1"/>
  <c r="CT767" i="1"/>
  <c r="CV767" i="1"/>
  <c r="CW767" i="1" s="1"/>
  <c r="CS768" i="1"/>
  <c r="CT768" i="1"/>
  <c r="CV768" i="1"/>
  <c r="CW768" i="1" s="1"/>
  <c r="CS769" i="1"/>
  <c r="CT769" i="1"/>
  <c r="CV769" i="1"/>
  <c r="CW769" i="1" s="1"/>
  <c r="CS770" i="1"/>
  <c r="CT770" i="1"/>
  <c r="CV770" i="1"/>
  <c r="CW770" i="1" s="1"/>
  <c r="CS771" i="1"/>
  <c r="CT771" i="1"/>
  <c r="CV771" i="1"/>
  <c r="CW771" i="1" s="1"/>
  <c r="CS772" i="1"/>
  <c r="CT772" i="1"/>
  <c r="CV772" i="1"/>
  <c r="CW772" i="1" s="1"/>
  <c r="CS773" i="1"/>
  <c r="CT773" i="1"/>
  <c r="CV773" i="1"/>
  <c r="CW773" i="1" s="1"/>
  <c r="CS774" i="1"/>
  <c r="CT774" i="1"/>
  <c r="CV774" i="1"/>
  <c r="CW774" i="1" s="1"/>
  <c r="CS775" i="1"/>
  <c r="CT775" i="1"/>
  <c r="CV775" i="1"/>
  <c r="CW775" i="1" s="1"/>
  <c r="CS776" i="1"/>
  <c r="CT776" i="1"/>
  <c r="CV776" i="1"/>
  <c r="CW776" i="1" s="1"/>
  <c r="CS777" i="1"/>
  <c r="CT777" i="1"/>
  <c r="CV777" i="1"/>
  <c r="CW777" i="1" s="1"/>
  <c r="CS778" i="1"/>
  <c r="CT778" i="1"/>
  <c r="CV778" i="1"/>
  <c r="CW778" i="1" s="1"/>
  <c r="CS779" i="1"/>
  <c r="CT779" i="1"/>
  <c r="CV779" i="1"/>
  <c r="CW779" i="1" s="1"/>
  <c r="CS780" i="1"/>
  <c r="CT780" i="1"/>
  <c r="CV780" i="1"/>
  <c r="CW780" i="1" s="1"/>
  <c r="CS781" i="1"/>
  <c r="CT781" i="1"/>
  <c r="CV781" i="1"/>
  <c r="CW781" i="1" s="1"/>
  <c r="CS782" i="1"/>
  <c r="CT782" i="1"/>
  <c r="CV782" i="1"/>
  <c r="CW782" i="1" s="1"/>
  <c r="CS783" i="1"/>
  <c r="CT783" i="1"/>
  <c r="CV783" i="1"/>
  <c r="CW783" i="1" s="1"/>
  <c r="CS784" i="1"/>
  <c r="CT784" i="1"/>
  <c r="CV784" i="1"/>
  <c r="CW784" i="1" s="1"/>
  <c r="CS785" i="1"/>
  <c r="CT785" i="1"/>
  <c r="CV785" i="1"/>
  <c r="CW785" i="1" s="1"/>
  <c r="CS786" i="1"/>
  <c r="CT786" i="1"/>
  <c r="CV786" i="1"/>
  <c r="CW786" i="1" s="1"/>
  <c r="CS787" i="1"/>
  <c r="CT787" i="1"/>
  <c r="CV787" i="1"/>
  <c r="CW787" i="1" s="1"/>
  <c r="CS788" i="1"/>
  <c r="CT788" i="1"/>
  <c r="CV788" i="1"/>
  <c r="CW788" i="1" s="1"/>
  <c r="CS789" i="1"/>
  <c r="CT789" i="1"/>
  <c r="CV789" i="1"/>
  <c r="CW789" i="1" s="1"/>
  <c r="CS790" i="1"/>
  <c r="CT790" i="1"/>
  <c r="CV790" i="1"/>
  <c r="CW790" i="1" s="1"/>
  <c r="CS791" i="1"/>
  <c r="CT791" i="1"/>
  <c r="CV791" i="1"/>
  <c r="CW791" i="1" s="1"/>
  <c r="CS792" i="1"/>
  <c r="CT792" i="1"/>
  <c r="CV792" i="1"/>
  <c r="CW792" i="1" s="1"/>
  <c r="CS793" i="1"/>
  <c r="CT793" i="1"/>
  <c r="CV793" i="1"/>
  <c r="CW793" i="1" s="1"/>
  <c r="CS794" i="1"/>
  <c r="CT794" i="1"/>
  <c r="CV794" i="1"/>
  <c r="CW794" i="1" s="1"/>
  <c r="CS795" i="1"/>
  <c r="CT795" i="1"/>
  <c r="CV795" i="1"/>
  <c r="CW795" i="1" s="1"/>
  <c r="CS796" i="1"/>
  <c r="CT796" i="1"/>
  <c r="CV796" i="1"/>
  <c r="CW796" i="1" s="1"/>
  <c r="CS797" i="1"/>
  <c r="CT797" i="1"/>
  <c r="CV797" i="1"/>
  <c r="CW797" i="1" s="1"/>
  <c r="CS798" i="1"/>
  <c r="CT798" i="1"/>
  <c r="CV798" i="1"/>
  <c r="CW798" i="1" s="1"/>
  <c r="CS799" i="1"/>
  <c r="CT799" i="1"/>
  <c r="CV799" i="1"/>
  <c r="CW799" i="1" s="1"/>
  <c r="CS800" i="1"/>
  <c r="CT800" i="1"/>
  <c r="CV800" i="1"/>
  <c r="CW800" i="1" s="1"/>
  <c r="CS801" i="1"/>
  <c r="CT801" i="1"/>
  <c r="CV801" i="1"/>
  <c r="CW801" i="1" s="1"/>
  <c r="CS802" i="1"/>
  <c r="CT802" i="1"/>
  <c r="CV802" i="1"/>
  <c r="CW802" i="1" s="1"/>
  <c r="CS803" i="1"/>
  <c r="CT803" i="1"/>
  <c r="CV803" i="1"/>
  <c r="CW803" i="1" s="1"/>
  <c r="CS804" i="1"/>
  <c r="CT804" i="1"/>
  <c r="CV804" i="1"/>
  <c r="CW804" i="1"/>
  <c r="CS805" i="1"/>
  <c r="CT805" i="1"/>
  <c r="CV805" i="1"/>
  <c r="CW805" i="1" s="1"/>
  <c r="CS806" i="1"/>
  <c r="CT806" i="1"/>
  <c r="CV806" i="1"/>
  <c r="CW806" i="1" s="1"/>
  <c r="CS807" i="1"/>
  <c r="CT807" i="1"/>
  <c r="CV807" i="1"/>
  <c r="CW807" i="1" s="1"/>
  <c r="CS808" i="1"/>
  <c r="CT808" i="1"/>
  <c r="CV808" i="1"/>
  <c r="CW808" i="1" s="1"/>
  <c r="CS809" i="1"/>
  <c r="CT809" i="1"/>
  <c r="CV809" i="1"/>
  <c r="CW809" i="1" s="1"/>
  <c r="CS810" i="1"/>
  <c r="CT810" i="1"/>
  <c r="CV810" i="1"/>
  <c r="CW810" i="1" s="1"/>
  <c r="CS811" i="1"/>
  <c r="CT811" i="1"/>
  <c r="CV811" i="1"/>
  <c r="CW811" i="1" s="1"/>
  <c r="CS812" i="1"/>
  <c r="CT812" i="1"/>
  <c r="CV812" i="1"/>
  <c r="CW812" i="1" s="1"/>
  <c r="CS813" i="1"/>
  <c r="CT813" i="1"/>
  <c r="CV813" i="1"/>
  <c r="CW813" i="1" s="1"/>
  <c r="CS814" i="1"/>
  <c r="CT814" i="1"/>
  <c r="CV814" i="1"/>
  <c r="CW814" i="1" s="1"/>
  <c r="CS815" i="1"/>
  <c r="CT815" i="1"/>
  <c r="CV815" i="1"/>
  <c r="CW815" i="1" s="1"/>
  <c r="CS816" i="1"/>
  <c r="CT816" i="1"/>
  <c r="CV816" i="1"/>
  <c r="CW816" i="1" s="1"/>
  <c r="CS817" i="1"/>
  <c r="CT817" i="1"/>
  <c r="CV817" i="1"/>
  <c r="CW817" i="1" s="1"/>
  <c r="CS818" i="1"/>
  <c r="CT818" i="1"/>
  <c r="CV818" i="1"/>
  <c r="CW818" i="1" s="1"/>
  <c r="CS819" i="1"/>
  <c r="CT819" i="1"/>
  <c r="CV819" i="1"/>
  <c r="CW819" i="1" s="1"/>
  <c r="CS820" i="1"/>
  <c r="CT820" i="1"/>
  <c r="CV820" i="1"/>
  <c r="CW820" i="1" s="1"/>
  <c r="CS821" i="1"/>
  <c r="CT821" i="1"/>
  <c r="CV821" i="1"/>
  <c r="CW821" i="1" s="1"/>
  <c r="CS822" i="1"/>
  <c r="CT822" i="1"/>
  <c r="CV822" i="1"/>
  <c r="CW822" i="1" s="1"/>
  <c r="CS823" i="1"/>
  <c r="CT823" i="1"/>
  <c r="CV823" i="1"/>
  <c r="CW823" i="1" s="1"/>
  <c r="CS824" i="1"/>
  <c r="CT824" i="1"/>
  <c r="CV824" i="1"/>
  <c r="CW824" i="1" s="1"/>
  <c r="CS825" i="1"/>
  <c r="CT825" i="1"/>
  <c r="CV825" i="1"/>
  <c r="CW825" i="1" s="1"/>
  <c r="CS826" i="1"/>
  <c r="CT826" i="1"/>
  <c r="CV826" i="1"/>
  <c r="CW826" i="1" s="1"/>
  <c r="CS827" i="1"/>
  <c r="CT827" i="1"/>
  <c r="CV827" i="1"/>
  <c r="CW827" i="1" s="1"/>
  <c r="CS828" i="1"/>
  <c r="CT828" i="1"/>
  <c r="CV828" i="1"/>
  <c r="CW828" i="1" s="1"/>
  <c r="CS829" i="1"/>
  <c r="CT829" i="1"/>
  <c r="CV829" i="1"/>
  <c r="CW829" i="1" s="1"/>
  <c r="CS830" i="1"/>
  <c r="CT830" i="1"/>
  <c r="CV830" i="1"/>
  <c r="CW830" i="1" s="1"/>
  <c r="CS831" i="1"/>
  <c r="CT831" i="1"/>
  <c r="CV831" i="1"/>
  <c r="CW831" i="1" s="1"/>
  <c r="CS832" i="1"/>
  <c r="CT832" i="1"/>
  <c r="CV832" i="1"/>
  <c r="CW832" i="1" s="1"/>
  <c r="CS833" i="1"/>
  <c r="CT833" i="1"/>
  <c r="CV833" i="1"/>
  <c r="CW833" i="1" s="1"/>
  <c r="CS834" i="1"/>
  <c r="CT834" i="1"/>
  <c r="CV834" i="1"/>
  <c r="CW834" i="1" s="1"/>
  <c r="CS835" i="1"/>
  <c r="CT835" i="1"/>
  <c r="CV835" i="1"/>
  <c r="CW835" i="1" s="1"/>
  <c r="CS836" i="1"/>
  <c r="CT836" i="1"/>
  <c r="CV836" i="1"/>
  <c r="CW836" i="1" s="1"/>
  <c r="CS837" i="1"/>
  <c r="CT837" i="1"/>
  <c r="CV837" i="1"/>
  <c r="CW837" i="1"/>
  <c r="CS838" i="1"/>
  <c r="CT838" i="1"/>
  <c r="CV838" i="1"/>
  <c r="CW838" i="1" s="1"/>
  <c r="CS839" i="1"/>
  <c r="CT839" i="1"/>
  <c r="CV839" i="1"/>
  <c r="CW839" i="1" s="1"/>
  <c r="CS840" i="1"/>
  <c r="CT840" i="1"/>
  <c r="CV840" i="1"/>
  <c r="CW840" i="1" s="1"/>
  <c r="CS841" i="1"/>
  <c r="CT841" i="1"/>
  <c r="CV841" i="1"/>
  <c r="CW841" i="1" s="1"/>
  <c r="CS842" i="1"/>
  <c r="CT842" i="1"/>
  <c r="CV842" i="1"/>
  <c r="CW842" i="1" s="1"/>
  <c r="CS843" i="1"/>
  <c r="CT843" i="1"/>
  <c r="CV843" i="1"/>
  <c r="CW843" i="1" s="1"/>
  <c r="CS844" i="1"/>
  <c r="CT844" i="1"/>
  <c r="CV844" i="1"/>
  <c r="CW844" i="1" s="1"/>
  <c r="CS845" i="1"/>
  <c r="CT845" i="1"/>
  <c r="CV845" i="1"/>
  <c r="CW845" i="1" s="1"/>
  <c r="CS846" i="1"/>
  <c r="CT846" i="1"/>
  <c r="CV846" i="1"/>
  <c r="CW846" i="1" s="1"/>
  <c r="CS847" i="1"/>
  <c r="CT847" i="1"/>
  <c r="CV847" i="1"/>
  <c r="CW847" i="1" s="1"/>
  <c r="CS848" i="1"/>
  <c r="CT848" i="1"/>
  <c r="CV848" i="1"/>
  <c r="CW848" i="1" s="1"/>
  <c r="CS849" i="1"/>
  <c r="CT849" i="1"/>
  <c r="CV849" i="1"/>
  <c r="CW849" i="1" s="1"/>
  <c r="CS850" i="1"/>
  <c r="CT850" i="1"/>
  <c r="CV850" i="1"/>
  <c r="CW850" i="1" s="1"/>
  <c r="CS851" i="1"/>
  <c r="CT851" i="1"/>
  <c r="CV851" i="1"/>
  <c r="CW851" i="1" s="1"/>
  <c r="CS852" i="1"/>
  <c r="CT852" i="1"/>
  <c r="CV852" i="1"/>
  <c r="CW852" i="1" s="1"/>
  <c r="CS853" i="1"/>
  <c r="CT853" i="1"/>
  <c r="CV853" i="1"/>
  <c r="CW853" i="1" s="1"/>
  <c r="CS854" i="1"/>
  <c r="CT854" i="1"/>
  <c r="CV854" i="1"/>
  <c r="CW854" i="1" s="1"/>
  <c r="CS855" i="1"/>
  <c r="CT855" i="1"/>
  <c r="CV855" i="1"/>
  <c r="CW855" i="1" s="1"/>
  <c r="CS856" i="1"/>
  <c r="CT856" i="1"/>
  <c r="CV856" i="1"/>
  <c r="CW856" i="1" s="1"/>
  <c r="CS857" i="1"/>
  <c r="CT857" i="1"/>
  <c r="CV857" i="1"/>
  <c r="CW857" i="1" s="1"/>
  <c r="CS858" i="1"/>
  <c r="CT858" i="1"/>
  <c r="CV858" i="1"/>
  <c r="CW858" i="1" s="1"/>
  <c r="CS859" i="1"/>
  <c r="CT859" i="1"/>
  <c r="CV859" i="1"/>
  <c r="CW859" i="1" s="1"/>
  <c r="CS860" i="1"/>
  <c r="CT860" i="1"/>
  <c r="CV860" i="1"/>
  <c r="CW860" i="1" s="1"/>
  <c r="CS861" i="1"/>
  <c r="CT861" i="1"/>
  <c r="CV861" i="1"/>
  <c r="CW861" i="1" s="1"/>
  <c r="CS862" i="1"/>
  <c r="CT862" i="1"/>
  <c r="CV862" i="1"/>
  <c r="CW862" i="1" s="1"/>
  <c r="CS863" i="1"/>
  <c r="CT863" i="1"/>
  <c r="CV863" i="1"/>
  <c r="CW863" i="1" s="1"/>
  <c r="CS864" i="1"/>
  <c r="CT864" i="1"/>
  <c r="CV864" i="1"/>
  <c r="CW864" i="1" s="1"/>
  <c r="CS865" i="1"/>
  <c r="CT865" i="1"/>
  <c r="CV865" i="1"/>
  <c r="CW865" i="1" s="1"/>
  <c r="CS866" i="1"/>
  <c r="CT866" i="1"/>
  <c r="CV866" i="1"/>
  <c r="CW866" i="1" s="1"/>
  <c r="CS867" i="1"/>
  <c r="CT867" i="1"/>
  <c r="CV867" i="1"/>
  <c r="CW867" i="1" s="1"/>
  <c r="CS868" i="1"/>
  <c r="CT868" i="1"/>
  <c r="CV868" i="1"/>
  <c r="CW868" i="1" s="1"/>
  <c r="CS869" i="1"/>
  <c r="CT869" i="1"/>
  <c r="CV869" i="1"/>
  <c r="CW869" i="1" s="1"/>
  <c r="CS870" i="1"/>
  <c r="CT870" i="1"/>
  <c r="CV870" i="1"/>
  <c r="CW870" i="1" s="1"/>
  <c r="CS871" i="1"/>
  <c r="CT871" i="1"/>
  <c r="CV871" i="1"/>
  <c r="CW871" i="1" s="1"/>
  <c r="CS872" i="1"/>
  <c r="CT872" i="1"/>
  <c r="CV872" i="1"/>
  <c r="CW872" i="1" s="1"/>
  <c r="CS873" i="1"/>
  <c r="CT873" i="1"/>
  <c r="CV873" i="1"/>
  <c r="CW873" i="1" s="1"/>
  <c r="CS874" i="1"/>
  <c r="CT874" i="1"/>
  <c r="CV874" i="1"/>
  <c r="CW874" i="1" s="1"/>
  <c r="CS875" i="1"/>
  <c r="CT875" i="1"/>
  <c r="CV875" i="1"/>
  <c r="CW875" i="1" s="1"/>
  <c r="CS876" i="1"/>
  <c r="CT876" i="1"/>
  <c r="CV876" i="1"/>
  <c r="CW876" i="1" s="1"/>
  <c r="CS877" i="1"/>
  <c r="CT877" i="1"/>
  <c r="CV877" i="1"/>
  <c r="CW877" i="1" s="1"/>
  <c r="CS878" i="1"/>
  <c r="CT878" i="1"/>
  <c r="CV878" i="1"/>
  <c r="CW878" i="1" s="1"/>
  <c r="CS879" i="1"/>
  <c r="CT879" i="1"/>
  <c r="CV879" i="1"/>
  <c r="CW879" i="1" s="1"/>
  <c r="CS880" i="1"/>
  <c r="CT880" i="1"/>
  <c r="CV880" i="1"/>
  <c r="CW880" i="1" s="1"/>
  <c r="CS881" i="1"/>
  <c r="CT881" i="1"/>
  <c r="CV881" i="1"/>
  <c r="CW881" i="1" s="1"/>
  <c r="CS882" i="1"/>
  <c r="CT882" i="1"/>
  <c r="CV882" i="1"/>
  <c r="CW882" i="1" s="1"/>
  <c r="CS883" i="1"/>
  <c r="CT883" i="1"/>
  <c r="CV883" i="1"/>
  <c r="CW883" i="1" s="1"/>
  <c r="CS884" i="1"/>
  <c r="CT884" i="1"/>
  <c r="CV884" i="1"/>
  <c r="CW884" i="1" s="1"/>
  <c r="CS885" i="1"/>
  <c r="CT885" i="1"/>
  <c r="CV885" i="1"/>
  <c r="CW885" i="1" s="1"/>
  <c r="CS886" i="1"/>
  <c r="CT886" i="1"/>
  <c r="CV886" i="1"/>
  <c r="CW886" i="1" s="1"/>
  <c r="CS887" i="1"/>
  <c r="CT887" i="1"/>
  <c r="CV887" i="1"/>
  <c r="CW887" i="1" s="1"/>
  <c r="CS888" i="1"/>
  <c r="CT888" i="1"/>
  <c r="CV888" i="1"/>
  <c r="CW888" i="1" s="1"/>
  <c r="CS889" i="1"/>
  <c r="CT889" i="1"/>
  <c r="CV889" i="1"/>
  <c r="CW889" i="1" s="1"/>
  <c r="CS890" i="1"/>
  <c r="CT890" i="1"/>
  <c r="CV890" i="1"/>
  <c r="CW890" i="1" s="1"/>
  <c r="CS891" i="1"/>
  <c r="CT891" i="1"/>
  <c r="CV891" i="1"/>
  <c r="CW891" i="1" s="1"/>
  <c r="CS892" i="1"/>
  <c r="CT892" i="1"/>
  <c r="CV892" i="1"/>
  <c r="CW892" i="1" s="1"/>
  <c r="CS893" i="1"/>
  <c r="CT893" i="1"/>
  <c r="CV893" i="1"/>
  <c r="CW893" i="1" s="1"/>
  <c r="CS894" i="1"/>
  <c r="CT894" i="1"/>
  <c r="CV894" i="1"/>
  <c r="CW894" i="1" s="1"/>
  <c r="CS895" i="1"/>
  <c r="CT895" i="1"/>
  <c r="CV895" i="1"/>
  <c r="CW895" i="1" s="1"/>
  <c r="CS896" i="1"/>
  <c r="CT896" i="1"/>
  <c r="CV896" i="1"/>
  <c r="CW896" i="1" s="1"/>
  <c r="CS897" i="1"/>
  <c r="CT897" i="1"/>
  <c r="CV897" i="1"/>
  <c r="CW897" i="1" s="1"/>
  <c r="CS898" i="1"/>
  <c r="CT898" i="1"/>
  <c r="CV898" i="1"/>
  <c r="CW898" i="1" s="1"/>
  <c r="CS899" i="1"/>
  <c r="CT899" i="1"/>
  <c r="CV899" i="1"/>
  <c r="CW899" i="1" s="1"/>
  <c r="CS900" i="1"/>
  <c r="CT900" i="1"/>
  <c r="CV900" i="1"/>
  <c r="CW900" i="1" s="1"/>
  <c r="CS901" i="1"/>
  <c r="CT901" i="1"/>
  <c r="CV901" i="1"/>
  <c r="CW901" i="1" s="1"/>
  <c r="CS902" i="1"/>
  <c r="CT902" i="1"/>
  <c r="CV902" i="1"/>
  <c r="CW902" i="1" s="1"/>
  <c r="CS903" i="1"/>
  <c r="CT903" i="1"/>
  <c r="CV903" i="1"/>
  <c r="CW903" i="1" s="1"/>
  <c r="CS904" i="1"/>
  <c r="CT904" i="1"/>
  <c r="CV904" i="1"/>
  <c r="CW904" i="1" s="1"/>
  <c r="CS905" i="1"/>
  <c r="CT905" i="1"/>
  <c r="CV905" i="1"/>
  <c r="CW905" i="1" s="1"/>
  <c r="CS906" i="1"/>
  <c r="CT906" i="1"/>
  <c r="CV906" i="1"/>
  <c r="CW906" i="1" s="1"/>
  <c r="CS907" i="1"/>
  <c r="CT907" i="1"/>
  <c r="CV907" i="1"/>
  <c r="CW907" i="1" s="1"/>
  <c r="CS908" i="1"/>
  <c r="CT908" i="1"/>
  <c r="CV908" i="1"/>
  <c r="CW908" i="1" s="1"/>
  <c r="CS909" i="1"/>
  <c r="CT909" i="1"/>
  <c r="CV909" i="1"/>
  <c r="CW909" i="1" s="1"/>
  <c r="CS910" i="1"/>
  <c r="CT910" i="1"/>
  <c r="CV910" i="1"/>
  <c r="CW910" i="1" s="1"/>
  <c r="CS911" i="1"/>
  <c r="CT911" i="1"/>
  <c r="CV911" i="1"/>
  <c r="CW911" i="1" s="1"/>
  <c r="CS912" i="1"/>
  <c r="CT912" i="1"/>
  <c r="CV912" i="1"/>
  <c r="CW912" i="1" s="1"/>
  <c r="CS913" i="1"/>
  <c r="CT913" i="1"/>
  <c r="CV913" i="1"/>
  <c r="CW913" i="1" s="1"/>
  <c r="CS914" i="1"/>
  <c r="CT914" i="1"/>
  <c r="CV914" i="1"/>
  <c r="CW914" i="1" s="1"/>
  <c r="CS915" i="1"/>
  <c r="CT915" i="1"/>
  <c r="CV915" i="1"/>
  <c r="CW915" i="1" s="1"/>
  <c r="CS916" i="1"/>
  <c r="CT916" i="1"/>
  <c r="CV916" i="1"/>
  <c r="CW916" i="1" s="1"/>
  <c r="CS917" i="1"/>
  <c r="CT917" i="1"/>
  <c r="CV917" i="1"/>
  <c r="CW917" i="1" s="1"/>
  <c r="CS918" i="1"/>
  <c r="CT918" i="1"/>
  <c r="CV918" i="1"/>
  <c r="CW918" i="1" s="1"/>
  <c r="CS919" i="1"/>
  <c r="CT919" i="1"/>
  <c r="CV919" i="1"/>
  <c r="CW919" i="1" s="1"/>
  <c r="CS920" i="1"/>
  <c r="CT920" i="1"/>
  <c r="CV920" i="1"/>
  <c r="CW920" i="1" s="1"/>
  <c r="CS921" i="1"/>
  <c r="CT921" i="1"/>
  <c r="CV921" i="1"/>
  <c r="CW921" i="1" s="1"/>
  <c r="CS922" i="1"/>
  <c r="CT922" i="1"/>
  <c r="CV922" i="1"/>
  <c r="CW922" i="1" s="1"/>
  <c r="CS923" i="1"/>
  <c r="CT923" i="1"/>
  <c r="CV923" i="1"/>
  <c r="CW923" i="1" s="1"/>
  <c r="CS924" i="1"/>
  <c r="CT924" i="1"/>
  <c r="CV924" i="1"/>
  <c r="CW924" i="1" s="1"/>
  <c r="CS925" i="1"/>
  <c r="CT925" i="1"/>
  <c r="CV925" i="1"/>
  <c r="CW925" i="1" s="1"/>
  <c r="CS926" i="1"/>
  <c r="CT926" i="1"/>
  <c r="CV926" i="1"/>
  <c r="CW926" i="1" s="1"/>
  <c r="CS927" i="1"/>
  <c r="CT927" i="1"/>
  <c r="CV927" i="1"/>
  <c r="CW927" i="1" s="1"/>
  <c r="CS928" i="1"/>
  <c r="CT928" i="1"/>
  <c r="CV928" i="1"/>
  <c r="CW928" i="1" s="1"/>
  <c r="CS929" i="1"/>
  <c r="CT929" i="1"/>
  <c r="CV929" i="1"/>
  <c r="CW929" i="1" s="1"/>
  <c r="CS930" i="1"/>
  <c r="CT930" i="1"/>
  <c r="CV930" i="1"/>
  <c r="CW930" i="1" s="1"/>
  <c r="CS931" i="1"/>
  <c r="CT931" i="1"/>
  <c r="CV931" i="1"/>
  <c r="CW931" i="1" s="1"/>
  <c r="CS932" i="1"/>
  <c r="CT932" i="1"/>
  <c r="CV932" i="1"/>
  <c r="CW932" i="1" s="1"/>
  <c r="CS933" i="1"/>
  <c r="CT933" i="1"/>
  <c r="CV933" i="1"/>
  <c r="CW933" i="1" s="1"/>
  <c r="CS934" i="1"/>
  <c r="CT934" i="1"/>
  <c r="CV934" i="1"/>
  <c r="CW934" i="1" s="1"/>
  <c r="CS935" i="1"/>
  <c r="CT935" i="1"/>
  <c r="CV935" i="1"/>
  <c r="CW935" i="1" s="1"/>
  <c r="CS936" i="1"/>
  <c r="CT936" i="1"/>
  <c r="CV936" i="1"/>
  <c r="CW936" i="1" s="1"/>
  <c r="CS937" i="1"/>
  <c r="CT937" i="1"/>
  <c r="CV937" i="1"/>
  <c r="CW937" i="1" s="1"/>
  <c r="CS938" i="1"/>
  <c r="CT938" i="1"/>
  <c r="CV938" i="1"/>
  <c r="CW938" i="1" s="1"/>
  <c r="CS939" i="1"/>
  <c r="CT939" i="1"/>
  <c r="CV939" i="1"/>
  <c r="CW939" i="1" s="1"/>
  <c r="CS940" i="1"/>
  <c r="CT940" i="1"/>
  <c r="CV940" i="1"/>
  <c r="CW940" i="1" s="1"/>
  <c r="CS941" i="1"/>
  <c r="CT941" i="1"/>
  <c r="CV941" i="1"/>
  <c r="CW941" i="1" s="1"/>
  <c r="CS942" i="1"/>
  <c r="CT942" i="1"/>
  <c r="CV942" i="1"/>
  <c r="CW942" i="1" s="1"/>
  <c r="CS943" i="1"/>
  <c r="CT943" i="1"/>
  <c r="CV943" i="1"/>
  <c r="CW943" i="1" s="1"/>
  <c r="CS944" i="1"/>
  <c r="CT944" i="1"/>
  <c r="CV944" i="1"/>
  <c r="CW944" i="1" s="1"/>
  <c r="CS945" i="1"/>
  <c r="CT945" i="1"/>
  <c r="CV945" i="1"/>
  <c r="CW945" i="1" s="1"/>
  <c r="CS946" i="1"/>
  <c r="CT946" i="1"/>
  <c r="CV946" i="1"/>
  <c r="CW946" i="1" s="1"/>
  <c r="CS947" i="1"/>
  <c r="CT947" i="1"/>
  <c r="CV947" i="1"/>
  <c r="CW947" i="1" s="1"/>
  <c r="CS948" i="1"/>
  <c r="CT948" i="1"/>
  <c r="CV948" i="1"/>
  <c r="CW948" i="1" s="1"/>
  <c r="CS949" i="1"/>
  <c r="CT949" i="1"/>
  <c r="CV949" i="1"/>
  <c r="CW949" i="1" s="1"/>
  <c r="CS950" i="1"/>
  <c r="CT950" i="1"/>
  <c r="CV950" i="1"/>
  <c r="CW950" i="1" s="1"/>
  <c r="CS951" i="1"/>
  <c r="CT951" i="1"/>
  <c r="CV951" i="1"/>
  <c r="CW951" i="1" s="1"/>
  <c r="CS952" i="1"/>
  <c r="CT952" i="1"/>
  <c r="CV952" i="1"/>
  <c r="CW952" i="1" s="1"/>
  <c r="CS953" i="1"/>
  <c r="CT953" i="1"/>
  <c r="CV953" i="1"/>
  <c r="CW953" i="1" s="1"/>
  <c r="CS954" i="1"/>
  <c r="CT954" i="1"/>
  <c r="CV954" i="1"/>
  <c r="CW954" i="1" s="1"/>
  <c r="CS955" i="1"/>
  <c r="CT955" i="1"/>
  <c r="CV955" i="1"/>
  <c r="CW955" i="1" s="1"/>
  <c r="CS956" i="1"/>
  <c r="CT956" i="1"/>
  <c r="CV956" i="1"/>
  <c r="CW956" i="1" s="1"/>
  <c r="CS957" i="1"/>
  <c r="CT957" i="1"/>
  <c r="CV957" i="1"/>
  <c r="CW957" i="1" s="1"/>
  <c r="CS958" i="1"/>
  <c r="CT958" i="1"/>
  <c r="CV958" i="1"/>
  <c r="CW958" i="1" s="1"/>
  <c r="CS959" i="1"/>
  <c r="CT959" i="1"/>
  <c r="CV959" i="1"/>
  <c r="CW959" i="1" s="1"/>
  <c r="CS960" i="1"/>
  <c r="CT960" i="1"/>
  <c r="CV960" i="1"/>
  <c r="CW960" i="1" s="1"/>
  <c r="CS961" i="1"/>
  <c r="CT961" i="1"/>
  <c r="CV961" i="1"/>
  <c r="CW961" i="1" s="1"/>
  <c r="CS962" i="1"/>
  <c r="CT962" i="1"/>
  <c r="CV962" i="1"/>
  <c r="CW962" i="1" s="1"/>
  <c r="CS963" i="1"/>
  <c r="CT963" i="1"/>
  <c r="CV963" i="1"/>
  <c r="CW963" i="1" s="1"/>
  <c r="CS964" i="1"/>
  <c r="CT964" i="1"/>
  <c r="CV964" i="1"/>
  <c r="CW964" i="1" s="1"/>
  <c r="CS965" i="1"/>
  <c r="CT965" i="1"/>
  <c r="CV965" i="1"/>
  <c r="CW965" i="1" s="1"/>
  <c r="CS966" i="1"/>
  <c r="CT966" i="1"/>
  <c r="CV966" i="1"/>
  <c r="CW966" i="1" s="1"/>
  <c r="CS967" i="1"/>
  <c r="CT967" i="1"/>
  <c r="CV967" i="1"/>
  <c r="CW967" i="1" s="1"/>
  <c r="CS968" i="1"/>
  <c r="CT968" i="1"/>
  <c r="CV968" i="1"/>
  <c r="CW968" i="1" s="1"/>
  <c r="CS969" i="1"/>
  <c r="CT969" i="1"/>
  <c r="CV969" i="1"/>
  <c r="CW969" i="1" s="1"/>
  <c r="CS970" i="1"/>
  <c r="CT970" i="1"/>
  <c r="CV970" i="1"/>
  <c r="CW970" i="1" s="1"/>
  <c r="CS971" i="1"/>
  <c r="CT971" i="1"/>
  <c r="CV971" i="1"/>
  <c r="CW971" i="1" s="1"/>
  <c r="CS972" i="1"/>
  <c r="CT972" i="1"/>
  <c r="CV972" i="1"/>
  <c r="CW972" i="1" s="1"/>
  <c r="CS973" i="1"/>
  <c r="CT973" i="1"/>
  <c r="CV973" i="1"/>
  <c r="CW973" i="1" s="1"/>
  <c r="CS974" i="1"/>
  <c r="CT974" i="1"/>
  <c r="CV974" i="1"/>
  <c r="CW974" i="1" s="1"/>
  <c r="CS975" i="1"/>
  <c r="CT975" i="1"/>
  <c r="CV975" i="1"/>
  <c r="CW975" i="1" s="1"/>
  <c r="CS976" i="1"/>
  <c r="CT976" i="1"/>
  <c r="CV976" i="1"/>
  <c r="CW976" i="1" s="1"/>
  <c r="CS977" i="1"/>
  <c r="CT977" i="1"/>
  <c r="CV977" i="1"/>
  <c r="CW977" i="1" s="1"/>
  <c r="CS978" i="1"/>
  <c r="CT978" i="1"/>
  <c r="CV978" i="1"/>
  <c r="CW978" i="1" s="1"/>
  <c r="CS979" i="1"/>
  <c r="CT979" i="1"/>
  <c r="CV979" i="1"/>
  <c r="CW979" i="1" s="1"/>
  <c r="CS980" i="1"/>
  <c r="CT980" i="1"/>
  <c r="CV980" i="1"/>
  <c r="CW980" i="1" s="1"/>
  <c r="CS981" i="1"/>
  <c r="CT981" i="1"/>
  <c r="CV981" i="1"/>
  <c r="CW981" i="1" s="1"/>
  <c r="CS982" i="1"/>
  <c r="CT982" i="1"/>
  <c r="CV982" i="1"/>
  <c r="CW982" i="1" s="1"/>
  <c r="CS983" i="1"/>
  <c r="CT983" i="1"/>
  <c r="CV983" i="1"/>
  <c r="CW983" i="1" s="1"/>
  <c r="CS984" i="1"/>
  <c r="CT984" i="1"/>
  <c r="CV984" i="1"/>
  <c r="CW984" i="1" s="1"/>
  <c r="CS985" i="1"/>
  <c r="CT985" i="1"/>
  <c r="CV985" i="1"/>
  <c r="CW985" i="1" s="1"/>
  <c r="CS986" i="1"/>
  <c r="CT986" i="1"/>
  <c r="CV986" i="1"/>
  <c r="CW986" i="1" s="1"/>
  <c r="CS987" i="1"/>
  <c r="CT987" i="1"/>
  <c r="CV987" i="1"/>
  <c r="CW987" i="1" s="1"/>
  <c r="CS988" i="1"/>
  <c r="CT988" i="1"/>
  <c r="CV988" i="1"/>
  <c r="CW988" i="1" s="1"/>
  <c r="CS989" i="1"/>
  <c r="CT989" i="1"/>
  <c r="CV989" i="1"/>
  <c r="CW989" i="1" s="1"/>
  <c r="CS990" i="1"/>
  <c r="CT990" i="1"/>
  <c r="CV990" i="1"/>
  <c r="CW990" i="1" s="1"/>
  <c r="CS991" i="1"/>
  <c r="CT991" i="1"/>
  <c r="CV991" i="1"/>
  <c r="CW991" i="1" s="1"/>
  <c r="CS992" i="1"/>
  <c r="CT992" i="1"/>
  <c r="CV992" i="1"/>
  <c r="CW992" i="1" s="1"/>
  <c r="CS993" i="1"/>
  <c r="CT993" i="1"/>
  <c r="CV993" i="1"/>
  <c r="CW993" i="1" s="1"/>
  <c r="CS994" i="1"/>
  <c r="CT994" i="1"/>
  <c r="CV994" i="1"/>
  <c r="CW994" i="1" s="1"/>
  <c r="CS995" i="1"/>
  <c r="CT995" i="1"/>
  <c r="CV995" i="1"/>
  <c r="CW995" i="1" s="1"/>
  <c r="CS996" i="1"/>
  <c r="CT996" i="1"/>
  <c r="CV996" i="1"/>
  <c r="CW996" i="1" s="1"/>
  <c r="CS997" i="1"/>
  <c r="CT997" i="1"/>
  <c r="CV997" i="1"/>
  <c r="CW997" i="1" s="1"/>
  <c r="CS998" i="1"/>
  <c r="CT998" i="1"/>
  <c r="CV998" i="1"/>
  <c r="CW998" i="1" s="1"/>
  <c r="CS999" i="1"/>
  <c r="CT999" i="1"/>
  <c r="CV999" i="1"/>
  <c r="CW999" i="1" s="1"/>
  <c r="CS1000" i="1"/>
  <c r="CT1000" i="1"/>
  <c r="CV1000" i="1"/>
  <c r="CW1000" i="1" s="1"/>
  <c r="CS1001" i="1"/>
  <c r="CT1001" i="1"/>
  <c r="CV1001" i="1"/>
  <c r="CW1001" i="1" s="1"/>
  <c r="CS1002" i="1"/>
  <c r="CT1002" i="1"/>
  <c r="CV1002" i="1"/>
  <c r="CW1002" i="1" s="1"/>
  <c r="CS1003" i="1"/>
  <c r="CT1003" i="1"/>
  <c r="CV1003" i="1"/>
  <c r="CW1003" i="1" s="1"/>
  <c r="CS1004" i="1"/>
  <c r="CT1004" i="1"/>
  <c r="CV1004" i="1"/>
  <c r="CW1004" i="1" s="1"/>
  <c r="CS1005" i="1"/>
  <c r="CT1005" i="1"/>
  <c r="CV1005" i="1"/>
  <c r="CW1005" i="1" s="1"/>
  <c r="CS1006" i="1"/>
  <c r="CT1006" i="1"/>
  <c r="CV1006" i="1"/>
  <c r="CW1006" i="1" s="1"/>
  <c r="CS1007" i="1"/>
  <c r="CT1007" i="1"/>
  <c r="CV1007" i="1"/>
  <c r="CW1007" i="1" s="1"/>
  <c r="CS1008" i="1"/>
  <c r="CT1008" i="1"/>
  <c r="CV1008" i="1"/>
  <c r="CW1008" i="1" s="1"/>
  <c r="CS1009" i="1"/>
  <c r="CT1009" i="1"/>
  <c r="CV1009" i="1"/>
  <c r="CW1009" i="1" s="1"/>
  <c r="CS1010" i="1"/>
  <c r="CT1010" i="1"/>
  <c r="CV1010" i="1"/>
  <c r="CW1010" i="1" s="1"/>
  <c r="CS1011" i="1"/>
  <c r="CT1011" i="1"/>
  <c r="CV1011" i="1"/>
  <c r="CW1011" i="1" s="1"/>
  <c r="CS1012" i="1"/>
  <c r="CT1012" i="1"/>
  <c r="CV1012" i="1"/>
  <c r="CW1012" i="1" s="1"/>
  <c r="CS1013" i="1"/>
  <c r="CT1013" i="1"/>
  <c r="CV1013" i="1"/>
  <c r="CW1013" i="1" s="1"/>
  <c r="CS1014" i="1"/>
  <c r="CT1014" i="1"/>
  <c r="CV1014" i="1"/>
  <c r="CW1014" i="1" s="1"/>
  <c r="CS1015" i="1"/>
  <c r="CT1015" i="1"/>
  <c r="CV1015" i="1"/>
  <c r="CW1015" i="1" s="1"/>
  <c r="CS1016" i="1"/>
  <c r="CT1016" i="1"/>
  <c r="CV1016" i="1"/>
  <c r="CW1016" i="1" s="1"/>
  <c r="CS1017" i="1"/>
  <c r="CT1017" i="1"/>
  <c r="CV1017" i="1"/>
  <c r="CW1017" i="1" s="1"/>
  <c r="CS1018" i="1"/>
  <c r="CT1018" i="1"/>
  <c r="CV1018" i="1"/>
  <c r="CW1018" i="1" s="1"/>
  <c r="CS1019" i="1"/>
  <c r="CT1019" i="1"/>
  <c r="CV1019" i="1"/>
  <c r="CW1019" i="1" s="1"/>
  <c r="CS1020" i="1"/>
  <c r="CT1020" i="1"/>
  <c r="CV1020" i="1"/>
  <c r="CW1020" i="1" s="1"/>
  <c r="CS1021" i="1"/>
  <c r="CT1021" i="1"/>
  <c r="CV1021" i="1"/>
  <c r="CW1021" i="1" s="1"/>
  <c r="CS1022" i="1"/>
  <c r="CT1022" i="1"/>
  <c r="CV1022" i="1"/>
  <c r="CW1022" i="1" s="1"/>
  <c r="CS1023" i="1"/>
  <c r="CT1023" i="1"/>
  <c r="CV1023" i="1"/>
  <c r="CW1023" i="1" s="1"/>
  <c r="CS1024" i="1"/>
  <c r="CT1024" i="1"/>
  <c r="CV1024" i="1"/>
  <c r="CW1024" i="1" s="1"/>
  <c r="CS1025" i="1"/>
  <c r="CT1025" i="1"/>
  <c r="CV1025" i="1"/>
  <c r="CW1025" i="1" s="1"/>
  <c r="CS1026" i="1"/>
  <c r="CT1026" i="1"/>
  <c r="CV1026" i="1"/>
  <c r="CW1026" i="1" s="1"/>
  <c r="CS1027" i="1"/>
  <c r="CT1027" i="1"/>
  <c r="CV1027" i="1"/>
  <c r="CW1027" i="1" s="1"/>
  <c r="CS1028" i="1"/>
  <c r="CT1028" i="1"/>
  <c r="CV1028" i="1"/>
  <c r="CW1028" i="1" s="1"/>
  <c r="CS1029" i="1"/>
  <c r="CT1029" i="1"/>
  <c r="CV1029" i="1"/>
  <c r="CW1029" i="1" s="1"/>
  <c r="CS1030" i="1"/>
  <c r="CT1030" i="1"/>
  <c r="CV1030" i="1"/>
  <c r="CW1030" i="1" s="1"/>
  <c r="CS1031" i="1"/>
  <c r="CT1031" i="1"/>
  <c r="CV1031" i="1"/>
  <c r="CW1031" i="1" s="1"/>
  <c r="CS1032" i="1"/>
  <c r="CT1032" i="1"/>
  <c r="CV1032" i="1"/>
  <c r="CW1032" i="1" s="1"/>
  <c r="CS1033" i="1"/>
  <c r="CT1033" i="1"/>
  <c r="CV1033" i="1"/>
  <c r="CW1033" i="1" s="1"/>
  <c r="CS1034" i="1"/>
  <c r="CT1034" i="1"/>
  <c r="CV1034" i="1"/>
  <c r="CW1034" i="1" s="1"/>
  <c r="CS1035" i="1"/>
  <c r="CT1035" i="1"/>
  <c r="CV1035" i="1"/>
  <c r="CW1035" i="1" s="1"/>
  <c r="CS1036" i="1"/>
  <c r="CT1036" i="1"/>
  <c r="CV1036" i="1"/>
  <c r="CW1036" i="1" s="1"/>
  <c r="CS1037" i="1"/>
  <c r="CT1037" i="1"/>
  <c r="CV1037" i="1"/>
  <c r="CW1037" i="1" s="1"/>
  <c r="CS1038" i="1"/>
  <c r="CT1038" i="1"/>
  <c r="CV1038" i="1"/>
  <c r="CW1038" i="1" s="1"/>
  <c r="CS1039" i="1"/>
  <c r="CT1039" i="1"/>
  <c r="CV1039" i="1"/>
  <c r="CW1039" i="1" s="1"/>
  <c r="CS1040" i="1"/>
  <c r="CT1040" i="1"/>
  <c r="CV1040" i="1"/>
  <c r="CW1040" i="1" s="1"/>
  <c r="CS1041" i="1"/>
  <c r="CT1041" i="1"/>
  <c r="CV1041" i="1"/>
  <c r="CW1041" i="1" s="1"/>
  <c r="CS1042" i="1"/>
  <c r="CT1042" i="1"/>
  <c r="CV1042" i="1"/>
  <c r="CW1042" i="1" s="1"/>
  <c r="CS1043" i="1"/>
  <c r="CT1043" i="1"/>
  <c r="CV1043" i="1"/>
  <c r="CW1043" i="1" s="1"/>
  <c r="CS1044" i="1"/>
  <c r="CT1044" i="1"/>
  <c r="CV1044" i="1"/>
  <c r="CW1044" i="1" s="1"/>
  <c r="CS1045" i="1"/>
  <c r="CT1045" i="1"/>
  <c r="CV1045" i="1"/>
  <c r="CW1045" i="1" s="1"/>
  <c r="CS1046" i="1"/>
  <c r="CT1046" i="1"/>
  <c r="CV1046" i="1"/>
  <c r="CW1046" i="1" s="1"/>
  <c r="CS1047" i="1"/>
  <c r="CT1047" i="1"/>
  <c r="CV1047" i="1"/>
  <c r="CW1047" i="1" s="1"/>
  <c r="CS1048" i="1"/>
  <c r="CT1048" i="1"/>
  <c r="CV1048" i="1"/>
  <c r="CW1048" i="1" s="1"/>
  <c r="CS1049" i="1"/>
  <c r="CT1049" i="1"/>
  <c r="CV1049" i="1"/>
  <c r="CW1049" i="1" s="1"/>
  <c r="CS1050" i="1"/>
  <c r="CT1050" i="1"/>
  <c r="CV1050" i="1"/>
  <c r="CW1050" i="1" s="1"/>
  <c r="CS1051" i="1"/>
  <c r="CT1051" i="1"/>
  <c r="CV1051" i="1"/>
  <c r="CW1051" i="1" s="1"/>
  <c r="CS1052" i="1"/>
  <c r="CT1052" i="1"/>
  <c r="CV1052" i="1"/>
  <c r="CW1052" i="1" s="1"/>
  <c r="CS1053" i="1"/>
  <c r="CT1053" i="1"/>
  <c r="CV1053" i="1"/>
  <c r="CW1053" i="1" s="1"/>
  <c r="CS1054" i="1"/>
  <c r="CT1054" i="1"/>
  <c r="CV1054" i="1"/>
  <c r="CW1054" i="1" s="1"/>
  <c r="CS1055" i="1"/>
  <c r="CT1055" i="1"/>
  <c r="CV1055" i="1"/>
  <c r="CW1055" i="1" s="1"/>
  <c r="CS1056" i="1"/>
  <c r="CT1056" i="1"/>
  <c r="CV1056" i="1"/>
  <c r="CW1056" i="1" s="1"/>
  <c r="CS1057" i="1"/>
  <c r="CT1057" i="1"/>
  <c r="CV1057" i="1"/>
  <c r="CW1057" i="1" s="1"/>
  <c r="CS1058" i="1"/>
  <c r="CT1058" i="1"/>
  <c r="CV1058" i="1"/>
  <c r="CW1058" i="1" s="1"/>
  <c r="CS1059" i="1"/>
  <c r="CT1059" i="1"/>
  <c r="CV1059" i="1"/>
  <c r="CW1059" i="1" s="1"/>
  <c r="CS1060" i="1"/>
  <c r="CT1060" i="1"/>
  <c r="CV1060" i="1"/>
  <c r="CW1060" i="1" s="1"/>
  <c r="CS1061" i="1"/>
  <c r="CT1061" i="1"/>
  <c r="CV1061" i="1"/>
  <c r="CW1061" i="1" s="1"/>
  <c r="CS1062" i="1"/>
  <c r="CT1062" i="1"/>
  <c r="CV1062" i="1"/>
  <c r="CW1062" i="1" s="1"/>
  <c r="CS1063" i="1"/>
  <c r="CT1063" i="1"/>
  <c r="CV1063" i="1"/>
  <c r="CW1063" i="1" s="1"/>
  <c r="CS1064" i="1"/>
  <c r="CT1064" i="1"/>
  <c r="CV1064" i="1"/>
  <c r="CW1064" i="1" s="1"/>
  <c r="CS1065" i="1"/>
  <c r="CT1065" i="1"/>
  <c r="CV1065" i="1"/>
  <c r="CW1065" i="1" s="1"/>
  <c r="CS1066" i="1"/>
  <c r="CT1066" i="1"/>
  <c r="CV1066" i="1"/>
  <c r="CW1066" i="1" s="1"/>
  <c r="CS1067" i="1"/>
  <c r="CT1067" i="1"/>
  <c r="CV1067" i="1"/>
  <c r="CW1067" i="1" s="1"/>
  <c r="CS1068" i="1"/>
  <c r="CT1068" i="1"/>
  <c r="CV1068" i="1"/>
  <c r="CW1068" i="1" s="1"/>
  <c r="CS1069" i="1"/>
  <c r="CT1069" i="1"/>
  <c r="CV1069" i="1"/>
  <c r="CW1069" i="1" s="1"/>
  <c r="CS1070" i="1"/>
  <c r="CT1070" i="1"/>
  <c r="CV1070" i="1"/>
  <c r="CW1070" i="1" s="1"/>
  <c r="CS1071" i="1"/>
  <c r="CT1071" i="1"/>
  <c r="CV1071" i="1"/>
  <c r="CW1071" i="1" s="1"/>
  <c r="CS1072" i="1"/>
  <c r="CT1072" i="1"/>
  <c r="CV1072" i="1"/>
  <c r="CW1072" i="1" s="1"/>
  <c r="CS1073" i="1"/>
  <c r="CT1073" i="1"/>
  <c r="CV1073" i="1"/>
  <c r="CW1073" i="1" s="1"/>
  <c r="CS1074" i="1"/>
  <c r="CT1074" i="1"/>
  <c r="CV1074" i="1"/>
  <c r="CW1074" i="1" s="1"/>
  <c r="CS1075" i="1"/>
  <c r="CT1075" i="1"/>
  <c r="CV1075" i="1"/>
  <c r="CW1075" i="1" s="1"/>
  <c r="CS1076" i="1"/>
  <c r="CT1076" i="1"/>
  <c r="CV1076" i="1"/>
  <c r="CW1076" i="1" s="1"/>
  <c r="CS1077" i="1"/>
  <c r="CT1077" i="1"/>
  <c r="CV1077" i="1"/>
  <c r="CW1077" i="1" s="1"/>
  <c r="CS1078" i="1"/>
  <c r="CT1078" i="1"/>
  <c r="CV1078" i="1"/>
  <c r="CW1078" i="1" s="1"/>
  <c r="CS1079" i="1"/>
  <c r="CT1079" i="1"/>
  <c r="CV1079" i="1"/>
  <c r="CW1079" i="1" s="1"/>
  <c r="CS1080" i="1"/>
  <c r="CT1080" i="1"/>
  <c r="CV1080" i="1"/>
  <c r="CW1080" i="1" s="1"/>
  <c r="CS1081" i="1"/>
  <c r="CT1081" i="1"/>
  <c r="CV1081" i="1"/>
  <c r="CW1081" i="1" s="1"/>
  <c r="CS1082" i="1"/>
  <c r="CT1082" i="1"/>
  <c r="CV1082" i="1"/>
  <c r="CW1082" i="1" s="1"/>
  <c r="CS1083" i="1"/>
  <c r="CT1083" i="1"/>
  <c r="CV1083" i="1"/>
  <c r="CW1083" i="1" s="1"/>
  <c r="CS1084" i="1"/>
  <c r="CT1084" i="1"/>
  <c r="CV1084" i="1"/>
  <c r="CW1084" i="1" s="1"/>
  <c r="CS1085" i="1"/>
  <c r="CT1085" i="1"/>
  <c r="CV1085" i="1"/>
  <c r="CW1085" i="1" s="1"/>
  <c r="CS1086" i="1"/>
  <c r="CT1086" i="1"/>
  <c r="CV1086" i="1"/>
  <c r="CW1086" i="1" s="1"/>
  <c r="CS1087" i="1"/>
  <c r="CT1087" i="1"/>
  <c r="CV1087" i="1"/>
  <c r="CW1087" i="1" s="1"/>
  <c r="CS1088" i="1"/>
  <c r="CT1088" i="1"/>
  <c r="CV1088" i="1"/>
  <c r="CW1088" i="1" s="1"/>
  <c r="CS1089" i="1"/>
  <c r="CT1089" i="1"/>
  <c r="CV1089" i="1"/>
  <c r="CW1089" i="1" s="1"/>
  <c r="CS1090" i="1"/>
  <c r="CT1090" i="1"/>
  <c r="CV1090" i="1"/>
  <c r="CW1090" i="1" s="1"/>
  <c r="CS1091" i="1"/>
  <c r="CT1091" i="1"/>
  <c r="CV1091" i="1"/>
  <c r="CW1091" i="1" s="1"/>
  <c r="CS1092" i="1"/>
  <c r="CT1092" i="1"/>
  <c r="CV1092" i="1"/>
  <c r="CW1092" i="1" s="1"/>
  <c r="CS1093" i="1"/>
  <c r="CT1093" i="1"/>
  <c r="CV1093" i="1"/>
  <c r="CW1093" i="1"/>
  <c r="CS1094" i="1"/>
  <c r="CT1094" i="1"/>
  <c r="CV1094" i="1"/>
  <c r="CW1094" i="1" s="1"/>
  <c r="CS1095" i="1"/>
  <c r="CT1095" i="1"/>
  <c r="CV1095" i="1"/>
  <c r="CW1095" i="1" s="1"/>
  <c r="CS1096" i="1"/>
  <c r="CT1096" i="1"/>
  <c r="CV1096" i="1"/>
  <c r="CW1096" i="1" s="1"/>
  <c r="CS1097" i="1"/>
  <c r="CT1097" i="1"/>
  <c r="CV1097" i="1"/>
  <c r="CW1097" i="1" s="1"/>
  <c r="CS1098" i="1"/>
  <c r="CT1098" i="1"/>
  <c r="CV1098" i="1"/>
  <c r="CW1098" i="1" s="1"/>
  <c r="CS1099" i="1"/>
  <c r="CT1099" i="1"/>
  <c r="CV1099" i="1"/>
  <c r="CW1099" i="1" s="1"/>
  <c r="CS1100" i="1"/>
  <c r="CT1100" i="1"/>
  <c r="CV1100" i="1"/>
  <c r="CW1100" i="1" s="1"/>
  <c r="CS1101" i="1"/>
  <c r="CT1101" i="1"/>
  <c r="CV1101" i="1"/>
  <c r="CW1101" i="1" s="1"/>
  <c r="CS1102" i="1"/>
  <c r="CT1102" i="1"/>
  <c r="CV1102" i="1"/>
  <c r="CW1102" i="1" s="1"/>
  <c r="CS1103" i="1"/>
  <c r="CT1103" i="1"/>
  <c r="CV1103" i="1"/>
  <c r="CW1103" i="1" s="1"/>
  <c r="CS1104" i="1"/>
  <c r="CT1104" i="1"/>
  <c r="CV1104" i="1"/>
  <c r="CW1104" i="1" s="1"/>
  <c r="CS1105" i="1"/>
  <c r="CT1105" i="1"/>
  <c r="CV1105" i="1"/>
  <c r="CW1105" i="1" s="1"/>
  <c r="CS1106" i="1"/>
  <c r="CT1106" i="1"/>
  <c r="CV1106" i="1"/>
  <c r="CW1106" i="1" s="1"/>
  <c r="CS1107" i="1"/>
  <c r="CT1107" i="1"/>
  <c r="CV1107" i="1"/>
  <c r="CW1107" i="1" s="1"/>
  <c r="CS1108" i="1"/>
  <c r="CT1108" i="1"/>
  <c r="CV1108" i="1"/>
  <c r="CW1108" i="1" s="1"/>
  <c r="CS1109" i="1"/>
  <c r="CT1109" i="1"/>
  <c r="CV1109" i="1"/>
  <c r="CW1109" i="1" s="1"/>
  <c r="CS1110" i="1"/>
  <c r="CT1110" i="1"/>
  <c r="CV1110" i="1"/>
  <c r="CW1110" i="1" s="1"/>
  <c r="CS1111" i="1"/>
  <c r="CT1111" i="1"/>
  <c r="CV1111" i="1"/>
  <c r="CW1111" i="1" s="1"/>
  <c r="CS1112" i="1"/>
  <c r="CT1112" i="1"/>
  <c r="CV1112" i="1"/>
  <c r="CW1112" i="1" s="1"/>
  <c r="CS1113" i="1"/>
  <c r="CT1113" i="1"/>
  <c r="CV1113" i="1"/>
  <c r="CW1113" i="1" s="1"/>
  <c r="CS1114" i="1"/>
  <c r="CT1114" i="1"/>
  <c r="CV1114" i="1"/>
  <c r="CW1114" i="1" s="1"/>
  <c r="CS1115" i="1"/>
  <c r="CT1115" i="1"/>
  <c r="CV1115" i="1"/>
  <c r="CW1115" i="1" s="1"/>
  <c r="CS1116" i="1"/>
  <c r="CT1116" i="1"/>
  <c r="CV1116" i="1"/>
  <c r="CW1116" i="1" s="1"/>
  <c r="CS1117" i="1"/>
  <c r="CT1117" i="1"/>
  <c r="CV1117" i="1"/>
  <c r="CW1117" i="1" s="1"/>
  <c r="CS1118" i="1"/>
  <c r="CT1118" i="1"/>
  <c r="CV1118" i="1"/>
  <c r="CW1118" i="1" s="1"/>
  <c r="CS1119" i="1"/>
  <c r="CT1119" i="1"/>
  <c r="CV1119" i="1"/>
  <c r="CW1119" i="1" s="1"/>
  <c r="CS1120" i="1"/>
  <c r="CT1120" i="1"/>
  <c r="CV1120" i="1"/>
  <c r="CW1120" i="1" s="1"/>
  <c r="CS1121" i="1"/>
  <c r="CT1121" i="1"/>
  <c r="CV1121" i="1"/>
  <c r="CW1121" i="1" s="1"/>
  <c r="CS1122" i="1"/>
  <c r="CT1122" i="1"/>
  <c r="CV1122" i="1"/>
  <c r="CW1122" i="1" s="1"/>
  <c r="CS1123" i="1"/>
  <c r="CT1123" i="1"/>
  <c r="CV1123" i="1"/>
  <c r="CW1123" i="1" s="1"/>
  <c r="CS1124" i="1"/>
  <c r="CT1124" i="1"/>
  <c r="CV1124" i="1"/>
  <c r="CW1124" i="1" s="1"/>
  <c r="CS1125" i="1"/>
  <c r="CT1125" i="1"/>
  <c r="CV1125" i="1"/>
  <c r="CW1125" i="1" s="1"/>
  <c r="CS1126" i="1"/>
  <c r="CT1126" i="1"/>
  <c r="CV1126" i="1"/>
  <c r="CW1126" i="1" s="1"/>
  <c r="CS1127" i="1"/>
  <c r="CT1127" i="1"/>
  <c r="CV1127" i="1"/>
  <c r="CW1127" i="1" s="1"/>
  <c r="CS1128" i="1"/>
  <c r="CT1128" i="1"/>
  <c r="CV1128" i="1"/>
  <c r="CW1128" i="1" s="1"/>
  <c r="CS1129" i="1"/>
  <c r="CT1129" i="1"/>
  <c r="CV1129" i="1"/>
  <c r="CW1129" i="1" s="1"/>
  <c r="CS1130" i="1"/>
  <c r="CT1130" i="1"/>
  <c r="CV1130" i="1"/>
  <c r="CW1130" i="1" s="1"/>
  <c r="CS1131" i="1"/>
  <c r="CT1131" i="1"/>
  <c r="CV1131" i="1"/>
  <c r="CW1131" i="1" s="1"/>
  <c r="CS1132" i="1"/>
  <c r="CT1132" i="1"/>
  <c r="CV1132" i="1"/>
  <c r="CW1132" i="1" s="1"/>
  <c r="CS1133" i="1"/>
  <c r="CT1133" i="1"/>
  <c r="CV1133" i="1"/>
  <c r="CW1133" i="1" s="1"/>
  <c r="CS1134" i="1"/>
  <c r="CT1134" i="1"/>
  <c r="CV1134" i="1"/>
  <c r="CW1134" i="1" s="1"/>
  <c r="CS1135" i="1"/>
  <c r="CT1135" i="1"/>
  <c r="CV1135" i="1"/>
  <c r="CW1135" i="1" s="1"/>
  <c r="CS1136" i="1"/>
  <c r="CT1136" i="1"/>
  <c r="CV1136" i="1"/>
  <c r="CW1136" i="1" s="1"/>
  <c r="CS1137" i="1"/>
  <c r="CT1137" i="1"/>
  <c r="CV1137" i="1"/>
  <c r="CW1137" i="1" s="1"/>
  <c r="CS1138" i="1"/>
  <c r="CT1138" i="1"/>
  <c r="CV1138" i="1"/>
  <c r="CW1138" i="1" s="1"/>
  <c r="CS1139" i="1"/>
  <c r="CT1139" i="1"/>
  <c r="CV1139" i="1"/>
  <c r="CW1139" i="1" s="1"/>
  <c r="CS1140" i="1"/>
  <c r="CT1140" i="1"/>
  <c r="CV1140" i="1"/>
  <c r="CW1140" i="1" s="1"/>
  <c r="CS1141" i="1"/>
  <c r="CT1141" i="1"/>
  <c r="CV1141" i="1"/>
  <c r="CW1141" i="1" s="1"/>
  <c r="CS1142" i="1"/>
  <c r="CT1142" i="1"/>
  <c r="CV1142" i="1"/>
  <c r="CW1142" i="1" s="1"/>
  <c r="CS1143" i="1"/>
  <c r="CT1143" i="1"/>
  <c r="CV1143" i="1"/>
  <c r="CW1143" i="1" s="1"/>
  <c r="CS1144" i="1"/>
  <c r="CT1144" i="1"/>
  <c r="CV1144" i="1"/>
  <c r="CW1144" i="1" s="1"/>
  <c r="CS1145" i="1"/>
  <c r="CT1145" i="1"/>
  <c r="CV1145" i="1"/>
  <c r="CW1145" i="1" s="1"/>
  <c r="CS1146" i="1"/>
  <c r="CT1146" i="1"/>
  <c r="CV1146" i="1"/>
  <c r="CW1146" i="1" s="1"/>
  <c r="CS1147" i="1"/>
  <c r="CT1147" i="1"/>
  <c r="CV1147" i="1"/>
  <c r="CW1147" i="1" s="1"/>
  <c r="CS1148" i="1"/>
  <c r="CT1148" i="1"/>
  <c r="CV1148" i="1"/>
  <c r="CW1148" i="1" s="1"/>
  <c r="CS1149" i="1"/>
  <c r="CT1149" i="1"/>
  <c r="CV1149" i="1"/>
  <c r="CW1149" i="1" s="1"/>
  <c r="CS1150" i="1"/>
  <c r="CT1150" i="1"/>
  <c r="CV1150" i="1"/>
  <c r="CW1150" i="1" s="1"/>
  <c r="CS1151" i="1"/>
  <c r="CT1151" i="1"/>
  <c r="CV1151" i="1"/>
  <c r="CW1151" i="1" s="1"/>
  <c r="CS1152" i="1"/>
  <c r="CT1152" i="1"/>
  <c r="CV1152" i="1"/>
  <c r="CW1152" i="1" s="1"/>
  <c r="CS1153" i="1"/>
  <c r="CT1153" i="1"/>
  <c r="CV1153" i="1"/>
  <c r="CW1153" i="1" s="1"/>
  <c r="CS1154" i="1"/>
  <c r="CT1154" i="1"/>
  <c r="CV1154" i="1"/>
  <c r="CW1154" i="1" s="1"/>
  <c r="CS1155" i="1"/>
  <c r="CT1155" i="1"/>
  <c r="CV1155" i="1"/>
  <c r="CW1155" i="1" s="1"/>
  <c r="CS1156" i="1"/>
  <c r="CT1156" i="1"/>
  <c r="CV1156" i="1"/>
  <c r="CW1156" i="1" s="1"/>
  <c r="CS1157" i="1"/>
  <c r="CT1157" i="1"/>
  <c r="CV1157" i="1"/>
  <c r="CW1157" i="1" s="1"/>
  <c r="CS1158" i="1"/>
  <c r="CT1158" i="1"/>
  <c r="CV1158" i="1"/>
  <c r="CW1158" i="1" s="1"/>
  <c r="CS1159" i="1"/>
  <c r="CT1159" i="1"/>
  <c r="CV1159" i="1"/>
  <c r="CW1159" i="1" s="1"/>
  <c r="CS1160" i="1"/>
  <c r="CT1160" i="1"/>
  <c r="CV1160" i="1"/>
  <c r="CW1160" i="1" s="1"/>
  <c r="CS1161" i="1"/>
  <c r="CT1161" i="1"/>
  <c r="CV1161" i="1"/>
  <c r="CW1161" i="1" s="1"/>
  <c r="CS1162" i="1"/>
  <c r="CT1162" i="1"/>
  <c r="CV1162" i="1"/>
  <c r="CW1162" i="1" s="1"/>
  <c r="CS1163" i="1"/>
  <c r="CT1163" i="1"/>
  <c r="CV1163" i="1"/>
  <c r="CW1163" i="1" s="1"/>
  <c r="CS1164" i="1"/>
  <c r="CT1164" i="1"/>
  <c r="CV1164" i="1"/>
  <c r="CW1164" i="1" s="1"/>
  <c r="CS1165" i="1"/>
  <c r="CT1165" i="1"/>
  <c r="CV1165" i="1"/>
  <c r="CW1165" i="1" s="1"/>
  <c r="CS1166" i="1"/>
  <c r="CT1166" i="1"/>
  <c r="CV1166" i="1"/>
  <c r="CW1166" i="1" s="1"/>
  <c r="CS1167" i="1"/>
  <c r="CT1167" i="1"/>
  <c r="CV1167" i="1"/>
  <c r="CW1167" i="1" s="1"/>
  <c r="CS1168" i="1"/>
  <c r="CT1168" i="1"/>
  <c r="CV1168" i="1"/>
  <c r="CW1168" i="1" s="1"/>
  <c r="CS1169" i="1"/>
  <c r="CT1169" i="1"/>
  <c r="CV1169" i="1"/>
  <c r="CW1169" i="1" s="1"/>
  <c r="CS1170" i="1"/>
  <c r="CT1170" i="1"/>
  <c r="CV1170" i="1"/>
  <c r="CW1170" i="1" s="1"/>
  <c r="CS1171" i="1"/>
  <c r="CT1171" i="1"/>
  <c r="CV1171" i="1"/>
  <c r="CW1171" i="1" s="1"/>
  <c r="CS1172" i="1"/>
  <c r="CT1172" i="1"/>
  <c r="CV1172" i="1"/>
  <c r="CW1172" i="1" s="1"/>
  <c r="CS1173" i="1"/>
  <c r="CT1173" i="1"/>
  <c r="CV1173" i="1"/>
  <c r="CW1173" i="1" s="1"/>
  <c r="CS1174" i="1"/>
  <c r="CT1174" i="1"/>
  <c r="CV1174" i="1"/>
  <c r="CW1174" i="1" s="1"/>
  <c r="CS1175" i="1"/>
  <c r="CT1175" i="1"/>
  <c r="CV1175" i="1"/>
  <c r="CW1175" i="1" s="1"/>
  <c r="CS1176" i="1"/>
  <c r="CT1176" i="1"/>
  <c r="CV1176" i="1"/>
  <c r="CW1176" i="1" s="1"/>
  <c r="CS1177" i="1"/>
  <c r="CT1177" i="1"/>
  <c r="CV1177" i="1"/>
  <c r="CW1177" i="1" s="1"/>
  <c r="CS1178" i="1"/>
  <c r="CT1178" i="1"/>
  <c r="CV1178" i="1"/>
  <c r="CW1178" i="1" s="1"/>
  <c r="CS1179" i="1"/>
  <c r="CT1179" i="1"/>
  <c r="CV1179" i="1"/>
  <c r="CW1179" i="1" s="1"/>
  <c r="CS1180" i="1"/>
  <c r="CT1180" i="1"/>
  <c r="CV1180" i="1"/>
  <c r="CW1180" i="1" s="1"/>
  <c r="CS1181" i="1"/>
  <c r="CT1181" i="1"/>
  <c r="CV1181" i="1"/>
  <c r="CW1181" i="1" s="1"/>
  <c r="CS1182" i="1"/>
  <c r="CT1182" i="1"/>
  <c r="CV1182" i="1"/>
  <c r="CW1182" i="1" s="1"/>
  <c r="CS1183" i="1"/>
  <c r="CT1183" i="1"/>
  <c r="CV1183" i="1"/>
  <c r="CW1183" i="1" s="1"/>
  <c r="CS1184" i="1"/>
  <c r="CT1184" i="1"/>
  <c r="CV1184" i="1"/>
  <c r="CW1184" i="1" s="1"/>
  <c r="CS1185" i="1"/>
  <c r="CT1185" i="1"/>
  <c r="CV1185" i="1"/>
  <c r="CW1185" i="1" s="1"/>
  <c r="CS1186" i="1"/>
  <c r="CT1186" i="1"/>
  <c r="CV1186" i="1"/>
  <c r="CW1186" i="1" s="1"/>
  <c r="CS1187" i="1"/>
  <c r="CT1187" i="1"/>
  <c r="CV1187" i="1"/>
  <c r="CW1187" i="1" s="1"/>
  <c r="CS1188" i="1"/>
  <c r="CT1188" i="1"/>
  <c r="CV1188" i="1"/>
  <c r="CW1188" i="1" s="1"/>
  <c r="CS1189" i="1"/>
  <c r="CT1189" i="1"/>
  <c r="CV1189" i="1"/>
  <c r="CW1189" i="1" s="1"/>
  <c r="CS1190" i="1"/>
  <c r="CT1190" i="1"/>
  <c r="CV1190" i="1"/>
  <c r="CW1190" i="1" s="1"/>
  <c r="CS1191" i="1"/>
  <c r="CT1191" i="1"/>
  <c r="CV1191" i="1"/>
  <c r="CW1191" i="1" s="1"/>
  <c r="CS1192" i="1"/>
  <c r="CT1192" i="1"/>
  <c r="CV1192" i="1"/>
  <c r="CW1192" i="1" s="1"/>
  <c r="CS1193" i="1"/>
  <c r="CT1193" i="1"/>
  <c r="CV1193" i="1"/>
  <c r="CW1193" i="1" s="1"/>
  <c r="CS1194" i="1"/>
  <c r="CT1194" i="1"/>
  <c r="CV1194" i="1"/>
  <c r="CW1194" i="1" s="1"/>
  <c r="CS1195" i="1"/>
  <c r="CT1195" i="1"/>
  <c r="CV1195" i="1"/>
  <c r="CW1195" i="1" s="1"/>
  <c r="CS1196" i="1"/>
  <c r="CT1196" i="1"/>
  <c r="CV1196" i="1"/>
  <c r="CW1196" i="1" s="1"/>
  <c r="CS1197" i="1"/>
  <c r="CT1197" i="1"/>
  <c r="CV1197" i="1"/>
  <c r="CW1197" i="1" s="1"/>
  <c r="CS1198" i="1"/>
  <c r="CT1198" i="1"/>
  <c r="CV1198" i="1"/>
  <c r="CW1198" i="1" s="1"/>
  <c r="CS1199" i="1"/>
  <c r="CT1199" i="1"/>
  <c r="CV1199" i="1"/>
  <c r="CW1199" i="1" s="1"/>
  <c r="CS1200" i="1"/>
  <c r="CT1200" i="1"/>
  <c r="CV1200" i="1"/>
  <c r="CW1200" i="1" s="1"/>
  <c r="CS1201" i="1"/>
  <c r="CT1201" i="1"/>
  <c r="CV1201" i="1"/>
  <c r="CW1201" i="1" s="1"/>
  <c r="CS1202" i="1"/>
  <c r="CT1202" i="1"/>
  <c r="CV1202" i="1"/>
  <c r="CW1202" i="1" s="1"/>
  <c r="CS1203" i="1"/>
  <c r="CT1203" i="1"/>
  <c r="CV1203" i="1"/>
  <c r="CW1203" i="1" s="1"/>
  <c r="CS1204" i="1"/>
  <c r="CT1204" i="1"/>
  <c r="CV1204" i="1"/>
  <c r="CW1204" i="1" s="1"/>
  <c r="CS1205" i="1"/>
  <c r="CT1205" i="1"/>
  <c r="CV1205" i="1"/>
  <c r="CW1205" i="1" s="1"/>
  <c r="CS1206" i="1"/>
  <c r="CT1206" i="1"/>
  <c r="CV1206" i="1"/>
  <c r="CW1206" i="1" s="1"/>
  <c r="CS1207" i="1"/>
  <c r="CT1207" i="1"/>
  <c r="CV1207" i="1"/>
  <c r="CW1207" i="1" s="1"/>
  <c r="CS1208" i="1"/>
  <c r="CT1208" i="1"/>
  <c r="CV1208" i="1"/>
  <c r="CW1208" i="1" s="1"/>
  <c r="CS1209" i="1"/>
  <c r="CT1209" i="1"/>
  <c r="CV1209" i="1"/>
  <c r="CW1209" i="1" s="1"/>
  <c r="CS1210" i="1"/>
  <c r="CT1210" i="1"/>
  <c r="CV1210" i="1"/>
  <c r="CW1210" i="1" s="1"/>
  <c r="CS1211" i="1"/>
  <c r="CT1211" i="1"/>
  <c r="CV1211" i="1"/>
  <c r="CW1211" i="1" s="1"/>
  <c r="CS1212" i="1"/>
  <c r="CT1212" i="1"/>
  <c r="CV1212" i="1"/>
  <c r="CW1212" i="1" s="1"/>
  <c r="CS1213" i="1"/>
  <c r="CT1213" i="1"/>
  <c r="CV1213" i="1"/>
  <c r="CW1213" i="1" s="1"/>
  <c r="CS1214" i="1"/>
  <c r="CT1214" i="1"/>
  <c r="CV1214" i="1"/>
  <c r="CW1214" i="1" s="1"/>
  <c r="CS1215" i="1"/>
  <c r="CT1215" i="1"/>
  <c r="CV1215" i="1"/>
  <c r="CW1215" i="1" s="1"/>
  <c r="CS1216" i="1"/>
  <c r="CT1216" i="1"/>
  <c r="CV1216" i="1"/>
  <c r="CW1216" i="1" s="1"/>
  <c r="CS1217" i="1"/>
  <c r="CT1217" i="1"/>
  <c r="CV1217" i="1"/>
  <c r="CW1217" i="1" s="1"/>
  <c r="CS1218" i="1"/>
  <c r="CT1218" i="1"/>
  <c r="CV1218" i="1"/>
  <c r="CW1218" i="1" s="1"/>
  <c r="CS1219" i="1"/>
  <c r="CT1219" i="1"/>
  <c r="CV1219" i="1"/>
  <c r="CW1219" i="1" s="1"/>
  <c r="CS1220" i="1"/>
  <c r="CT1220" i="1"/>
  <c r="CV1220" i="1"/>
  <c r="CW1220" i="1" s="1"/>
  <c r="CS1221" i="1"/>
  <c r="CT1221" i="1"/>
  <c r="CV1221" i="1"/>
  <c r="CW1221" i="1" s="1"/>
  <c r="CS1222" i="1"/>
  <c r="CT1222" i="1"/>
  <c r="CV1222" i="1"/>
  <c r="CW1222" i="1" s="1"/>
  <c r="CS1223" i="1"/>
  <c r="CT1223" i="1"/>
  <c r="CV1223" i="1"/>
  <c r="CW1223" i="1" s="1"/>
  <c r="CS1224" i="1"/>
  <c r="CT1224" i="1"/>
  <c r="CV1224" i="1"/>
  <c r="CW1224" i="1" s="1"/>
  <c r="CS1225" i="1"/>
  <c r="CT1225" i="1"/>
  <c r="CV1225" i="1"/>
  <c r="CW1225" i="1" s="1"/>
  <c r="CS1226" i="1"/>
  <c r="CT1226" i="1"/>
  <c r="CV1226" i="1"/>
  <c r="CW1226" i="1" s="1"/>
  <c r="CS1227" i="1"/>
  <c r="CT1227" i="1"/>
  <c r="CV1227" i="1"/>
  <c r="CW1227" i="1" s="1"/>
  <c r="CS1228" i="1"/>
  <c r="CT1228" i="1"/>
  <c r="CV1228" i="1"/>
  <c r="CW1228" i="1" s="1"/>
  <c r="CS1229" i="1"/>
  <c r="CT1229" i="1"/>
  <c r="CV1229" i="1"/>
  <c r="CW1229" i="1" s="1"/>
  <c r="CS1230" i="1"/>
  <c r="CT1230" i="1"/>
  <c r="CV1230" i="1"/>
  <c r="CW1230" i="1" s="1"/>
  <c r="CS1231" i="1"/>
  <c r="CT1231" i="1"/>
  <c r="CV1231" i="1"/>
  <c r="CW1231" i="1" s="1"/>
  <c r="CS1232" i="1"/>
  <c r="CT1232" i="1"/>
  <c r="CV1232" i="1"/>
  <c r="CW1232" i="1" s="1"/>
  <c r="CS1233" i="1"/>
  <c r="CT1233" i="1"/>
  <c r="CV1233" i="1"/>
  <c r="CW1233" i="1" s="1"/>
  <c r="CS1234" i="1"/>
  <c r="CT1234" i="1"/>
  <c r="CV1234" i="1"/>
  <c r="CW1234" i="1" s="1"/>
  <c r="CS1235" i="1"/>
  <c r="CT1235" i="1"/>
  <c r="CV1235" i="1"/>
  <c r="CW1235" i="1" s="1"/>
  <c r="CS1236" i="1"/>
  <c r="CT1236" i="1"/>
  <c r="CV1236" i="1"/>
  <c r="CW1236" i="1" s="1"/>
  <c r="CS1237" i="1"/>
  <c r="CT1237" i="1"/>
  <c r="CV1237" i="1"/>
  <c r="CW1237" i="1" s="1"/>
  <c r="CS1238" i="1"/>
  <c r="CT1238" i="1"/>
  <c r="CV1238" i="1"/>
  <c r="CW1238" i="1" s="1"/>
  <c r="CS1239" i="1"/>
  <c r="CT1239" i="1"/>
  <c r="CV1239" i="1"/>
  <c r="CW1239" i="1" s="1"/>
  <c r="CS1240" i="1"/>
  <c r="CT1240" i="1"/>
  <c r="CV1240" i="1"/>
  <c r="CW1240" i="1" s="1"/>
  <c r="CS1241" i="1"/>
  <c r="CT1241" i="1"/>
  <c r="CV1241" i="1"/>
  <c r="CW1241" i="1" s="1"/>
  <c r="CS1242" i="1"/>
  <c r="CT1242" i="1"/>
  <c r="CV1242" i="1"/>
  <c r="CW1242" i="1" s="1"/>
  <c r="CS1243" i="1"/>
  <c r="CT1243" i="1"/>
  <c r="CV1243" i="1"/>
  <c r="CW1243" i="1" s="1"/>
  <c r="CS1244" i="1"/>
  <c r="CT1244" i="1"/>
  <c r="CV1244" i="1"/>
  <c r="CW1244" i="1" s="1"/>
  <c r="CS1245" i="1"/>
  <c r="CT1245" i="1"/>
  <c r="CV1245" i="1"/>
  <c r="CW1245" i="1" s="1"/>
  <c r="CS1246" i="1"/>
  <c r="CT1246" i="1"/>
  <c r="CV1246" i="1"/>
  <c r="CW1246" i="1" s="1"/>
  <c r="CS1247" i="1"/>
  <c r="CT1247" i="1"/>
  <c r="CV1247" i="1"/>
  <c r="CW1247" i="1" s="1"/>
  <c r="CS1248" i="1"/>
  <c r="CT1248" i="1"/>
  <c r="CV1248" i="1"/>
  <c r="CW1248" i="1" s="1"/>
  <c r="CS1249" i="1"/>
  <c r="CT1249" i="1"/>
  <c r="CV1249" i="1"/>
  <c r="CW1249" i="1" s="1"/>
  <c r="CS1250" i="1"/>
  <c r="CT1250" i="1"/>
  <c r="CV1250" i="1"/>
  <c r="CW1250" i="1" s="1"/>
  <c r="CS1251" i="1"/>
  <c r="CT1251" i="1"/>
  <c r="CV1251" i="1"/>
  <c r="CW1251" i="1" s="1"/>
  <c r="CS1252" i="1"/>
  <c r="CT1252" i="1"/>
  <c r="CV1252" i="1"/>
  <c r="CW1252" i="1" s="1"/>
  <c r="CS1253" i="1"/>
  <c r="CT1253" i="1"/>
  <c r="CV1253" i="1"/>
  <c r="CW1253" i="1" s="1"/>
  <c r="CS1254" i="1"/>
  <c r="CT1254" i="1"/>
  <c r="CV1254" i="1"/>
  <c r="CW1254" i="1" s="1"/>
  <c r="CS1255" i="1"/>
  <c r="CT1255" i="1"/>
  <c r="CV1255" i="1"/>
  <c r="CW1255" i="1" s="1"/>
  <c r="CS1256" i="1"/>
  <c r="CT1256" i="1"/>
  <c r="CV1256" i="1"/>
  <c r="CW1256" i="1" s="1"/>
  <c r="CS1257" i="1"/>
  <c r="CT1257" i="1"/>
  <c r="CV1257" i="1"/>
  <c r="CW1257" i="1" s="1"/>
  <c r="CS1258" i="1"/>
  <c r="CT1258" i="1"/>
  <c r="CV1258" i="1"/>
  <c r="CW1258" i="1" s="1"/>
  <c r="CS1259" i="1"/>
  <c r="CT1259" i="1"/>
  <c r="CV1259" i="1"/>
  <c r="CW1259" i="1" s="1"/>
  <c r="CS1260" i="1"/>
  <c r="CT1260" i="1"/>
  <c r="CV1260" i="1"/>
  <c r="CW1260" i="1" s="1"/>
  <c r="CS1261" i="1"/>
  <c r="CT1261" i="1"/>
  <c r="CV1261" i="1"/>
  <c r="CW1261" i="1" s="1"/>
  <c r="CS1262" i="1"/>
  <c r="CT1262" i="1"/>
  <c r="CV1262" i="1"/>
  <c r="CW1262" i="1" s="1"/>
  <c r="CS1263" i="1"/>
  <c r="CT1263" i="1"/>
  <c r="CV1263" i="1"/>
  <c r="CW1263" i="1" s="1"/>
  <c r="CS1264" i="1"/>
  <c r="CT1264" i="1"/>
  <c r="CV1264" i="1"/>
  <c r="CW1264" i="1" s="1"/>
  <c r="CS1265" i="1"/>
  <c r="CT1265" i="1"/>
  <c r="CV1265" i="1"/>
  <c r="CW1265" i="1" s="1"/>
  <c r="CS1266" i="1"/>
  <c r="CT1266" i="1"/>
  <c r="CV1266" i="1"/>
  <c r="CW1266" i="1" s="1"/>
  <c r="CS1267" i="1"/>
  <c r="CT1267" i="1"/>
  <c r="CV1267" i="1"/>
  <c r="CW1267" i="1" s="1"/>
  <c r="CS1268" i="1"/>
  <c r="CT1268" i="1"/>
  <c r="CV1268" i="1"/>
  <c r="CW1268" i="1" s="1"/>
  <c r="CS1269" i="1"/>
  <c r="CT1269" i="1"/>
  <c r="CV1269" i="1"/>
  <c r="CW1269" i="1" s="1"/>
  <c r="CS1270" i="1"/>
  <c r="CT1270" i="1"/>
  <c r="CV1270" i="1"/>
  <c r="CW1270" i="1" s="1"/>
  <c r="CS1271" i="1"/>
  <c r="CT1271" i="1"/>
  <c r="CV1271" i="1"/>
  <c r="CW1271" i="1" s="1"/>
  <c r="CS1272" i="1"/>
  <c r="CT1272" i="1"/>
  <c r="CV1272" i="1"/>
  <c r="CW1272" i="1" s="1"/>
  <c r="CS1273" i="1"/>
  <c r="CT1273" i="1"/>
  <c r="CV1273" i="1"/>
  <c r="CW1273" i="1" s="1"/>
  <c r="CS1274" i="1"/>
  <c r="CT1274" i="1"/>
  <c r="CV1274" i="1"/>
  <c r="CW1274" i="1" s="1"/>
  <c r="CS1275" i="1"/>
  <c r="CT1275" i="1"/>
  <c r="CV1275" i="1"/>
  <c r="CW1275" i="1" s="1"/>
  <c r="CS1276" i="1"/>
  <c r="CT1276" i="1"/>
  <c r="CV1276" i="1"/>
  <c r="CW1276" i="1" s="1"/>
  <c r="CS1277" i="1"/>
  <c r="CT1277" i="1"/>
  <c r="CV1277" i="1"/>
  <c r="CW1277" i="1" s="1"/>
  <c r="CS1278" i="1"/>
  <c r="CT1278" i="1"/>
  <c r="CV1278" i="1"/>
  <c r="CW1278" i="1" s="1"/>
  <c r="CS1279" i="1"/>
  <c r="CT1279" i="1"/>
  <c r="CV1279" i="1"/>
  <c r="CW1279" i="1" s="1"/>
  <c r="CS1280" i="1"/>
  <c r="CT1280" i="1"/>
  <c r="CV1280" i="1"/>
  <c r="CW1280" i="1" s="1"/>
  <c r="CS1281" i="1"/>
  <c r="CT1281" i="1"/>
  <c r="CV1281" i="1"/>
  <c r="CW1281" i="1" s="1"/>
  <c r="CS1282" i="1"/>
  <c r="CT1282" i="1"/>
  <c r="CV1282" i="1"/>
  <c r="CW1282" i="1" s="1"/>
  <c r="CS1283" i="1"/>
  <c r="CT1283" i="1"/>
  <c r="CV1283" i="1"/>
  <c r="CW1283" i="1" s="1"/>
  <c r="CS1284" i="1"/>
  <c r="CT1284" i="1"/>
  <c r="CV1284" i="1"/>
  <c r="CW1284" i="1" s="1"/>
  <c r="CS1285" i="1"/>
  <c r="CT1285" i="1"/>
  <c r="CV1285" i="1"/>
  <c r="CW1285" i="1" s="1"/>
  <c r="CS1286" i="1"/>
  <c r="CT1286" i="1"/>
  <c r="CV1286" i="1"/>
  <c r="CW1286" i="1" s="1"/>
  <c r="CS1287" i="1"/>
  <c r="CT1287" i="1"/>
  <c r="CV1287" i="1"/>
  <c r="CW1287" i="1" s="1"/>
  <c r="CS1288" i="1"/>
  <c r="CT1288" i="1"/>
  <c r="CV1288" i="1"/>
  <c r="CW1288" i="1" s="1"/>
  <c r="CS1289" i="1"/>
  <c r="CT1289" i="1"/>
  <c r="CV1289" i="1"/>
  <c r="CW1289" i="1" s="1"/>
  <c r="CS1290" i="1"/>
  <c r="CT1290" i="1"/>
  <c r="CV1290" i="1"/>
  <c r="CW1290" i="1" s="1"/>
  <c r="CS1291" i="1"/>
  <c r="CT1291" i="1"/>
  <c r="CV1291" i="1"/>
  <c r="CW1291" i="1" s="1"/>
  <c r="CS1292" i="1"/>
  <c r="CT1292" i="1"/>
  <c r="CV1292" i="1"/>
  <c r="CW1292" i="1" s="1"/>
  <c r="CS1293" i="1"/>
  <c r="CT1293" i="1"/>
  <c r="CV1293" i="1"/>
  <c r="CW1293" i="1" s="1"/>
  <c r="CS1294" i="1"/>
  <c r="CT1294" i="1"/>
  <c r="CV1294" i="1"/>
  <c r="CW1294" i="1" s="1"/>
  <c r="CS1295" i="1"/>
  <c r="CT1295" i="1"/>
  <c r="CV1295" i="1"/>
  <c r="CW1295" i="1" s="1"/>
  <c r="CS1296" i="1"/>
  <c r="CT1296" i="1"/>
  <c r="CV1296" i="1"/>
  <c r="CW1296" i="1" s="1"/>
  <c r="CS1297" i="1"/>
  <c r="CT1297" i="1"/>
  <c r="CV1297" i="1"/>
  <c r="CW1297" i="1" s="1"/>
  <c r="CS1298" i="1"/>
  <c r="CT1298" i="1"/>
  <c r="CV1298" i="1"/>
  <c r="CW1298" i="1" s="1"/>
  <c r="CS1299" i="1"/>
  <c r="CT1299" i="1"/>
  <c r="CV1299" i="1"/>
  <c r="CW1299" i="1" s="1"/>
  <c r="CS1300" i="1"/>
  <c r="CT1300" i="1"/>
  <c r="CV1300" i="1"/>
  <c r="CW1300" i="1" s="1"/>
  <c r="CS1301" i="1"/>
  <c r="CT1301" i="1"/>
  <c r="CV1301" i="1"/>
  <c r="CW1301" i="1" s="1"/>
  <c r="CS1302" i="1"/>
  <c r="CT1302" i="1"/>
  <c r="CV1302" i="1"/>
  <c r="CW1302" i="1" s="1"/>
  <c r="CS1303" i="1"/>
  <c r="CT1303" i="1"/>
  <c r="CV1303" i="1"/>
  <c r="CW1303" i="1" s="1"/>
  <c r="CS1304" i="1"/>
  <c r="CT1304" i="1"/>
  <c r="CV1304" i="1"/>
  <c r="CW1304" i="1" s="1"/>
  <c r="CS1305" i="1"/>
  <c r="CT1305" i="1"/>
  <c r="CV1305" i="1"/>
  <c r="CW1305" i="1" s="1"/>
  <c r="CS1306" i="1"/>
  <c r="CT1306" i="1"/>
  <c r="CV1306" i="1"/>
  <c r="CW1306" i="1" s="1"/>
  <c r="CS1307" i="1"/>
  <c r="CT1307" i="1"/>
  <c r="CV1307" i="1"/>
  <c r="CW1307" i="1" s="1"/>
  <c r="CS1308" i="1"/>
  <c r="CT1308" i="1"/>
  <c r="CV1308" i="1"/>
  <c r="CW1308" i="1" s="1"/>
  <c r="CS1309" i="1"/>
  <c r="CT1309" i="1"/>
  <c r="CV1309" i="1"/>
  <c r="CW1309" i="1" s="1"/>
  <c r="CS1310" i="1"/>
  <c r="CT1310" i="1"/>
  <c r="CV1310" i="1"/>
  <c r="CW1310" i="1" s="1"/>
  <c r="CS1311" i="1"/>
  <c r="CT1311" i="1"/>
  <c r="CV1311" i="1"/>
  <c r="CW1311" i="1" s="1"/>
  <c r="CS1312" i="1"/>
  <c r="CT1312" i="1"/>
  <c r="CV1312" i="1"/>
  <c r="CW1312" i="1" s="1"/>
  <c r="CS1313" i="1"/>
  <c r="CT1313" i="1"/>
  <c r="CV1313" i="1"/>
  <c r="CW1313" i="1" s="1"/>
  <c r="CS1314" i="1"/>
  <c r="CT1314" i="1"/>
  <c r="CV1314" i="1"/>
  <c r="CW1314" i="1" s="1"/>
  <c r="CS1315" i="1"/>
  <c r="CT1315" i="1"/>
  <c r="CV1315" i="1"/>
  <c r="CW1315" i="1" s="1"/>
  <c r="CS1316" i="1"/>
  <c r="CT1316" i="1"/>
  <c r="CV1316" i="1"/>
  <c r="CW1316" i="1" s="1"/>
  <c r="CS1317" i="1"/>
  <c r="CT1317" i="1"/>
  <c r="CV1317" i="1"/>
  <c r="CW1317" i="1" s="1"/>
  <c r="CS1318" i="1"/>
  <c r="CT1318" i="1"/>
  <c r="CV1318" i="1"/>
  <c r="CW1318" i="1" s="1"/>
  <c r="CS1319" i="1"/>
  <c r="CT1319" i="1"/>
  <c r="CV1319" i="1"/>
  <c r="CW1319" i="1" s="1"/>
  <c r="CS1320" i="1"/>
  <c r="CT1320" i="1"/>
  <c r="CV1320" i="1"/>
  <c r="CW1320" i="1" s="1"/>
  <c r="CS1321" i="1"/>
  <c r="CT1321" i="1"/>
  <c r="CV1321" i="1"/>
  <c r="CW1321" i="1" s="1"/>
  <c r="CS1322" i="1"/>
  <c r="CT1322" i="1"/>
  <c r="CV1322" i="1"/>
  <c r="CW1322" i="1" s="1"/>
  <c r="CS1323" i="1"/>
  <c r="CT1323" i="1"/>
  <c r="CV1323" i="1"/>
  <c r="CW1323" i="1" s="1"/>
  <c r="CS1324" i="1"/>
  <c r="CT1324" i="1"/>
  <c r="CV1324" i="1"/>
  <c r="CW1324" i="1" s="1"/>
  <c r="CS1325" i="1"/>
  <c r="CT1325" i="1"/>
  <c r="CV1325" i="1"/>
  <c r="CW1325" i="1" s="1"/>
  <c r="CS1326" i="1"/>
  <c r="CT1326" i="1"/>
  <c r="CV1326" i="1"/>
  <c r="CW1326" i="1" s="1"/>
  <c r="CS1327" i="1"/>
  <c r="CT1327" i="1"/>
  <c r="CV1327" i="1"/>
  <c r="CW1327" i="1" s="1"/>
  <c r="CS1328" i="1"/>
  <c r="CT1328" i="1"/>
  <c r="CV1328" i="1"/>
  <c r="CW1328" i="1" s="1"/>
  <c r="CS1329" i="1"/>
  <c r="CT1329" i="1"/>
  <c r="CV1329" i="1"/>
  <c r="CW1329" i="1" s="1"/>
  <c r="CS1330" i="1"/>
  <c r="CT1330" i="1"/>
  <c r="CV1330" i="1"/>
  <c r="CW1330" i="1" s="1"/>
  <c r="CS1331" i="1"/>
  <c r="CT1331" i="1"/>
  <c r="CV1331" i="1"/>
  <c r="CW1331" i="1" s="1"/>
  <c r="CS1332" i="1"/>
  <c r="CT1332" i="1"/>
  <c r="CV1332" i="1"/>
  <c r="CW1332" i="1" s="1"/>
  <c r="CS1333" i="1"/>
  <c r="CT1333" i="1"/>
  <c r="CV1333" i="1"/>
  <c r="CW1333" i="1" s="1"/>
  <c r="CS1334" i="1"/>
  <c r="CT1334" i="1"/>
  <c r="CV1334" i="1"/>
  <c r="CW1334" i="1" s="1"/>
  <c r="CS1335" i="1"/>
  <c r="CT1335" i="1"/>
  <c r="CV1335" i="1"/>
  <c r="CW1335" i="1" s="1"/>
  <c r="CS1336" i="1"/>
  <c r="CT1336" i="1"/>
  <c r="CV1336" i="1"/>
  <c r="CW1336" i="1" s="1"/>
  <c r="CS1337" i="1"/>
  <c r="CT1337" i="1"/>
  <c r="CV1337" i="1"/>
  <c r="CW1337" i="1" s="1"/>
  <c r="CS1338" i="1"/>
  <c r="CT1338" i="1"/>
  <c r="CV1338" i="1"/>
  <c r="CW1338" i="1" s="1"/>
  <c r="CS1339" i="1"/>
  <c r="CT1339" i="1"/>
  <c r="CV1339" i="1"/>
  <c r="CW1339" i="1" s="1"/>
  <c r="CS1340" i="1"/>
  <c r="CT1340" i="1"/>
  <c r="CV1340" i="1"/>
  <c r="CW1340" i="1" s="1"/>
  <c r="CS1341" i="1"/>
  <c r="CT1341" i="1"/>
  <c r="CV1341" i="1"/>
  <c r="CW1341" i="1" s="1"/>
  <c r="CS1342" i="1"/>
  <c r="CT1342" i="1"/>
  <c r="CV1342" i="1"/>
  <c r="CW1342" i="1" s="1"/>
  <c r="CS1343" i="1"/>
  <c r="CT1343" i="1"/>
  <c r="CV1343" i="1"/>
  <c r="CW1343" i="1"/>
  <c r="CS1344" i="1"/>
  <c r="CT1344" i="1"/>
  <c r="CV1344" i="1"/>
  <c r="CW1344" i="1" s="1"/>
  <c r="CS1345" i="1"/>
  <c r="CT1345" i="1"/>
  <c r="CV1345" i="1"/>
  <c r="CW1345" i="1" s="1"/>
  <c r="CS1346" i="1"/>
  <c r="CT1346" i="1"/>
  <c r="CV1346" i="1"/>
  <c r="CW1346" i="1" s="1"/>
  <c r="CS1347" i="1"/>
  <c r="CT1347" i="1"/>
  <c r="CV1347" i="1"/>
  <c r="CW1347" i="1" s="1"/>
  <c r="CS1348" i="1"/>
  <c r="CT1348" i="1"/>
  <c r="CV1348" i="1"/>
  <c r="CW1348" i="1" s="1"/>
  <c r="CS1349" i="1"/>
  <c r="CT1349" i="1"/>
  <c r="CV1349" i="1"/>
  <c r="CW1349" i="1" s="1"/>
  <c r="CS1350" i="1"/>
  <c r="CT1350" i="1"/>
  <c r="CV1350" i="1"/>
  <c r="CW1350" i="1" s="1"/>
  <c r="CS1351" i="1"/>
  <c r="CT1351" i="1"/>
  <c r="CV1351" i="1"/>
  <c r="CW1351" i="1" s="1"/>
  <c r="CS1352" i="1"/>
  <c r="CT1352" i="1"/>
  <c r="CV1352" i="1"/>
  <c r="CW1352" i="1" s="1"/>
  <c r="CS1353" i="1"/>
  <c r="CT1353" i="1"/>
  <c r="CV1353" i="1"/>
  <c r="CW1353" i="1" s="1"/>
  <c r="CS1354" i="1"/>
  <c r="CT1354" i="1"/>
  <c r="CV1354" i="1"/>
  <c r="CW1354" i="1" s="1"/>
  <c r="CS1355" i="1"/>
  <c r="CT1355" i="1"/>
  <c r="CV1355" i="1"/>
  <c r="CW1355" i="1" s="1"/>
  <c r="CS1356" i="1"/>
  <c r="CT1356" i="1"/>
  <c r="CV1356" i="1"/>
  <c r="CW1356" i="1" s="1"/>
  <c r="CS1357" i="1"/>
  <c r="CT1357" i="1"/>
  <c r="CV1357" i="1"/>
  <c r="CW1357" i="1" s="1"/>
  <c r="CS1358" i="1"/>
  <c r="CT1358" i="1"/>
  <c r="CV1358" i="1"/>
  <c r="CW1358" i="1" s="1"/>
  <c r="CS1359" i="1"/>
  <c r="CT1359" i="1"/>
  <c r="CV1359" i="1"/>
  <c r="CW1359" i="1" s="1"/>
  <c r="CS1360" i="1"/>
  <c r="CT1360" i="1"/>
  <c r="CV1360" i="1"/>
  <c r="CW1360" i="1" s="1"/>
  <c r="CS1361" i="1"/>
  <c r="CT1361" i="1"/>
  <c r="CV1361" i="1"/>
  <c r="CW1361" i="1" s="1"/>
  <c r="CS1362" i="1"/>
  <c r="CT1362" i="1"/>
  <c r="CV1362" i="1"/>
  <c r="CW1362" i="1" s="1"/>
  <c r="CS1363" i="1"/>
  <c r="CT1363" i="1"/>
  <c r="CV1363" i="1"/>
  <c r="CW1363" i="1" s="1"/>
  <c r="CS1364" i="1"/>
  <c r="CT1364" i="1"/>
  <c r="CV1364" i="1"/>
  <c r="CW1364" i="1" s="1"/>
  <c r="CS1365" i="1"/>
  <c r="CT1365" i="1"/>
  <c r="CV1365" i="1"/>
  <c r="CW1365" i="1" s="1"/>
  <c r="CS1366" i="1"/>
  <c r="CT1366" i="1"/>
  <c r="CV1366" i="1"/>
  <c r="CW1366" i="1" s="1"/>
  <c r="CS1367" i="1"/>
  <c r="CT1367" i="1"/>
  <c r="CV1367" i="1"/>
  <c r="CW1367" i="1" s="1"/>
  <c r="CS1368" i="1"/>
  <c r="CT1368" i="1"/>
  <c r="CV1368" i="1"/>
  <c r="CW1368" i="1" s="1"/>
  <c r="CS1369" i="1"/>
  <c r="CT1369" i="1"/>
  <c r="CV1369" i="1"/>
  <c r="CW1369" i="1" s="1"/>
  <c r="CS1370" i="1"/>
  <c r="CT1370" i="1"/>
  <c r="CV1370" i="1"/>
  <c r="CW1370" i="1" s="1"/>
  <c r="CS1371" i="1"/>
  <c r="CT1371" i="1"/>
  <c r="CV1371" i="1"/>
  <c r="CW1371" i="1" s="1"/>
  <c r="CS1372" i="1"/>
  <c r="CT1372" i="1"/>
  <c r="CV1372" i="1"/>
  <c r="CW1372" i="1" s="1"/>
  <c r="CS1373" i="1"/>
  <c r="CT1373" i="1"/>
  <c r="CV1373" i="1"/>
  <c r="CW1373" i="1" s="1"/>
  <c r="CS1374" i="1"/>
  <c r="CT1374" i="1"/>
  <c r="CV1374" i="1"/>
  <c r="CW1374" i="1" s="1"/>
  <c r="CS1375" i="1"/>
  <c r="CT1375" i="1"/>
  <c r="CV1375" i="1"/>
  <c r="CW1375" i="1" s="1"/>
  <c r="CS1376" i="1"/>
  <c r="CT1376" i="1"/>
  <c r="CV1376" i="1"/>
  <c r="CW1376" i="1" s="1"/>
  <c r="CS1377" i="1"/>
  <c r="CT1377" i="1"/>
  <c r="CV1377" i="1"/>
  <c r="CW1377" i="1" s="1"/>
  <c r="CS1378" i="1"/>
  <c r="CT1378" i="1"/>
  <c r="CV1378" i="1"/>
  <c r="CW1378" i="1" s="1"/>
  <c r="CS1379" i="1"/>
  <c r="CT1379" i="1"/>
  <c r="CV1379" i="1"/>
  <c r="CW1379" i="1" s="1"/>
  <c r="CS1380" i="1"/>
  <c r="CT1380" i="1"/>
  <c r="CV1380" i="1"/>
  <c r="CW1380" i="1" s="1"/>
  <c r="CS1381" i="1"/>
  <c r="CT1381" i="1"/>
  <c r="CV1381" i="1"/>
  <c r="CW1381" i="1" s="1"/>
  <c r="CS1382" i="1"/>
  <c r="CT1382" i="1"/>
  <c r="CV1382" i="1"/>
  <c r="CW1382" i="1" s="1"/>
  <c r="CS1383" i="1"/>
  <c r="CT1383" i="1"/>
  <c r="CV1383" i="1"/>
  <c r="CW1383" i="1" s="1"/>
  <c r="CS1384" i="1"/>
  <c r="CT1384" i="1"/>
  <c r="CV1384" i="1"/>
  <c r="CW1384" i="1" s="1"/>
  <c r="CS1385" i="1"/>
  <c r="CT1385" i="1"/>
  <c r="CV1385" i="1"/>
  <c r="CW1385" i="1" s="1"/>
  <c r="CS1386" i="1"/>
  <c r="CT1386" i="1"/>
  <c r="CV1386" i="1"/>
  <c r="CW1386" i="1" s="1"/>
  <c r="CS1387" i="1"/>
  <c r="CT1387" i="1"/>
  <c r="CV1387" i="1"/>
  <c r="CW1387" i="1" s="1"/>
  <c r="CS1388" i="1"/>
  <c r="CT1388" i="1"/>
  <c r="CV1388" i="1"/>
  <c r="CW1388" i="1" s="1"/>
  <c r="CS1389" i="1"/>
  <c r="CT1389" i="1"/>
  <c r="CV1389" i="1"/>
  <c r="CW1389" i="1" s="1"/>
  <c r="CS1390" i="1"/>
  <c r="CT1390" i="1"/>
  <c r="CV1390" i="1"/>
  <c r="CW1390" i="1" s="1"/>
  <c r="CS1391" i="1"/>
  <c r="CT1391" i="1"/>
  <c r="CV1391" i="1"/>
  <c r="CW1391" i="1" s="1"/>
  <c r="CS1392" i="1"/>
  <c r="CT1392" i="1"/>
  <c r="CV1392" i="1"/>
  <c r="CW1392" i="1" s="1"/>
  <c r="CS1393" i="1"/>
  <c r="CT1393" i="1"/>
  <c r="CV1393" i="1"/>
  <c r="CW1393" i="1" s="1"/>
  <c r="CS1394" i="1"/>
  <c r="CT1394" i="1"/>
  <c r="CV1394" i="1"/>
  <c r="CW1394" i="1" s="1"/>
  <c r="CS1395" i="1"/>
  <c r="CT1395" i="1"/>
  <c r="CV1395" i="1"/>
  <c r="CW1395" i="1" s="1"/>
  <c r="CS1396" i="1"/>
  <c r="CT1396" i="1"/>
  <c r="CV1396" i="1"/>
  <c r="CW1396" i="1" s="1"/>
  <c r="CS1397" i="1"/>
  <c r="CT1397" i="1"/>
  <c r="CV1397" i="1"/>
  <c r="CW1397" i="1" s="1"/>
  <c r="CS1398" i="1"/>
  <c r="CT1398" i="1"/>
  <c r="CV1398" i="1"/>
  <c r="CW1398" i="1" s="1"/>
  <c r="CS1399" i="1"/>
  <c r="CT1399" i="1"/>
  <c r="CV1399" i="1"/>
  <c r="CW1399" i="1" s="1"/>
  <c r="CS1400" i="1"/>
  <c r="CT1400" i="1"/>
  <c r="CV1400" i="1"/>
  <c r="CW1400" i="1" s="1"/>
  <c r="CS1401" i="1"/>
  <c r="CT1401" i="1"/>
  <c r="CV1401" i="1"/>
  <c r="CW1401" i="1" s="1"/>
  <c r="CS1402" i="1"/>
  <c r="CT1402" i="1"/>
  <c r="CV1402" i="1"/>
  <c r="CW1402" i="1" s="1"/>
  <c r="CS1403" i="1"/>
  <c r="CT1403" i="1"/>
  <c r="CV1403" i="1"/>
  <c r="CW1403" i="1" s="1"/>
  <c r="CS1404" i="1"/>
  <c r="CT1404" i="1"/>
  <c r="CV1404" i="1"/>
  <c r="CW1404" i="1" s="1"/>
  <c r="CS1405" i="1"/>
  <c r="CT1405" i="1"/>
  <c r="CV1405" i="1"/>
  <c r="CW1405" i="1" s="1"/>
  <c r="CS1406" i="1"/>
  <c r="CT1406" i="1"/>
  <c r="CV1406" i="1"/>
  <c r="CW1406" i="1" s="1"/>
  <c r="CS1407" i="1"/>
  <c r="CT1407" i="1"/>
  <c r="CV1407" i="1"/>
  <c r="CW1407" i="1" s="1"/>
  <c r="CS1408" i="1"/>
  <c r="CT1408" i="1"/>
  <c r="CV1408" i="1"/>
  <c r="CW1408" i="1" s="1"/>
  <c r="CS1409" i="1"/>
  <c r="CT1409" i="1"/>
  <c r="CV1409" i="1"/>
  <c r="CW1409" i="1" s="1"/>
  <c r="CS1410" i="1"/>
  <c r="CT1410" i="1"/>
  <c r="CV1410" i="1"/>
  <c r="CW1410" i="1" s="1"/>
  <c r="CS1411" i="1"/>
  <c r="CT1411" i="1"/>
  <c r="CV1411" i="1"/>
  <c r="CW1411" i="1" s="1"/>
  <c r="CS1412" i="1"/>
  <c r="CT1412" i="1"/>
  <c r="CV1412" i="1"/>
  <c r="CW1412" i="1" s="1"/>
  <c r="CS1413" i="1"/>
  <c r="CT1413" i="1"/>
  <c r="CV1413" i="1"/>
  <c r="CW1413" i="1" s="1"/>
  <c r="CS1414" i="1"/>
  <c r="CT1414" i="1"/>
  <c r="CV1414" i="1"/>
  <c r="CW1414" i="1" s="1"/>
  <c r="CS1415" i="1"/>
  <c r="CT1415" i="1"/>
  <c r="CV1415" i="1"/>
  <c r="CW1415" i="1" s="1"/>
  <c r="CS1416" i="1"/>
  <c r="CT1416" i="1"/>
  <c r="CV1416" i="1"/>
  <c r="CW1416" i="1" s="1"/>
  <c r="CS1417" i="1"/>
  <c r="CT1417" i="1"/>
  <c r="CV1417" i="1"/>
  <c r="CW1417" i="1" s="1"/>
  <c r="CS1418" i="1"/>
  <c r="CT1418" i="1"/>
  <c r="CV1418" i="1"/>
  <c r="CW1418" i="1" s="1"/>
  <c r="CS1419" i="1"/>
  <c r="CT1419" i="1"/>
  <c r="CV1419" i="1"/>
  <c r="CW1419" i="1" s="1"/>
  <c r="CS1420" i="1"/>
  <c r="CT1420" i="1"/>
  <c r="CV1420" i="1"/>
  <c r="CW1420" i="1" s="1"/>
  <c r="CS1421" i="1"/>
  <c r="CT1421" i="1"/>
  <c r="CV1421" i="1"/>
  <c r="CW1421" i="1" s="1"/>
  <c r="CS1422" i="1"/>
  <c r="CT1422" i="1"/>
  <c r="CV1422" i="1"/>
  <c r="CW1422" i="1" s="1"/>
  <c r="CS1423" i="1"/>
  <c r="CT1423" i="1"/>
  <c r="CV1423" i="1"/>
  <c r="CW1423" i="1" s="1"/>
  <c r="CS1424" i="1"/>
  <c r="CT1424" i="1"/>
  <c r="CV1424" i="1"/>
  <c r="CW1424" i="1" s="1"/>
  <c r="CS1425" i="1"/>
  <c r="CT1425" i="1"/>
  <c r="CV1425" i="1"/>
  <c r="CW1425" i="1" s="1"/>
  <c r="CS1426" i="1"/>
  <c r="CT1426" i="1"/>
  <c r="CV1426" i="1"/>
  <c r="CW1426" i="1" s="1"/>
  <c r="CS1427" i="1"/>
  <c r="CT1427" i="1"/>
  <c r="CV1427" i="1"/>
  <c r="CW1427" i="1" s="1"/>
  <c r="CS1428" i="1"/>
  <c r="CT1428" i="1"/>
  <c r="CV1428" i="1"/>
  <c r="CW1428" i="1" s="1"/>
  <c r="CS1429" i="1"/>
  <c r="CT1429" i="1"/>
  <c r="CV1429" i="1"/>
  <c r="CW1429" i="1" s="1"/>
  <c r="CS1430" i="1"/>
  <c r="CT1430" i="1"/>
  <c r="CV1430" i="1"/>
  <c r="CW1430" i="1" s="1"/>
  <c r="CS1431" i="1"/>
  <c r="CT1431" i="1"/>
  <c r="CV1431" i="1"/>
  <c r="CW1431" i="1" s="1"/>
  <c r="CS1432" i="1"/>
  <c r="CT1432" i="1"/>
  <c r="CV1432" i="1"/>
  <c r="CW1432" i="1" s="1"/>
  <c r="CS1433" i="1"/>
  <c r="CT1433" i="1"/>
  <c r="CV1433" i="1"/>
  <c r="CW1433" i="1" s="1"/>
  <c r="CS1434" i="1"/>
  <c r="CT1434" i="1"/>
  <c r="CV1434" i="1"/>
  <c r="CW1434" i="1" s="1"/>
  <c r="CS1435" i="1"/>
  <c r="CT1435" i="1"/>
  <c r="CV1435" i="1"/>
  <c r="CW1435" i="1" s="1"/>
  <c r="CS1436" i="1"/>
  <c r="CT1436" i="1"/>
  <c r="CV1436" i="1"/>
  <c r="CW1436" i="1" s="1"/>
  <c r="CS1437" i="1"/>
  <c r="CT1437" i="1"/>
  <c r="CV1437" i="1"/>
  <c r="CW1437" i="1" s="1"/>
  <c r="CS1438" i="1"/>
  <c r="CT1438" i="1"/>
  <c r="CV1438" i="1"/>
  <c r="CW1438" i="1" s="1"/>
  <c r="CS1439" i="1"/>
  <c r="CT1439" i="1"/>
  <c r="CV1439" i="1"/>
  <c r="CW1439" i="1" s="1"/>
  <c r="CS1440" i="1"/>
  <c r="CT1440" i="1"/>
  <c r="CV1440" i="1"/>
  <c r="CW1440" i="1" s="1"/>
  <c r="CS1441" i="1"/>
  <c r="CT1441" i="1"/>
  <c r="CV1441" i="1"/>
  <c r="CW1441" i="1" s="1"/>
  <c r="CS1442" i="1"/>
  <c r="CT1442" i="1"/>
  <c r="CV1442" i="1"/>
  <c r="CW1442" i="1" s="1"/>
  <c r="CS1443" i="1"/>
  <c r="CT1443" i="1"/>
  <c r="CV1443" i="1"/>
  <c r="CW1443" i="1" s="1"/>
  <c r="CS1444" i="1"/>
  <c r="CT1444" i="1"/>
  <c r="CV1444" i="1"/>
  <c r="CW1444" i="1" s="1"/>
  <c r="CS1445" i="1"/>
  <c r="CT1445" i="1"/>
  <c r="CV1445" i="1"/>
  <c r="CW1445" i="1" s="1"/>
  <c r="CS1446" i="1"/>
  <c r="CT1446" i="1"/>
  <c r="CV1446" i="1"/>
  <c r="CW1446" i="1" s="1"/>
  <c r="CS1447" i="1"/>
  <c r="CT1447" i="1"/>
  <c r="CV1447" i="1"/>
  <c r="CW1447" i="1" s="1"/>
  <c r="CS1448" i="1"/>
  <c r="CT1448" i="1"/>
  <c r="CV1448" i="1"/>
  <c r="CW1448" i="1" s="1"/>
  <c r="CS1449" i="1"/>
  <c r="CT1449" i="1"/>
  <c r="CV1449" i="1"/>
  <c r="CW1449" i="1" s="1"/>
  <c r="CS1450" i="1"/>
  <c r="CT1450" i="1"/>
  <c r="CV1450" i="1"/>
  <c r="CW1450" i="1" s="1"/>
  <c r="CS1451" i="1"/>
  <c r="CT1451" i="1"/>
  <c r="CV1451" i="1"/>
  <c r="CW1451" i="1" s="1"/>
  <c r="CS1452" i="1"/>
  <c r="CT1452" i="1"/>
  <c r="CV1452" i="1"/>
  <c r="CW1452" i="1" s="1"/>
  <c r="CS1453" i="1"/>
  <c r="CT1453" i="1"/>
  <c r="CV1453" i="1"/>
  <c r="CW1453" i="1" s="1"/>
  <c r="CS1454" i="1"/>
  <c r="CT1454" i="1"/>
  <c r="CV1454" i="1"/>
  <c r="CW1454" i="1" s="1"/>
  <c r="CS1455" i="1"/>
  <c r="CT1455" i="1"/>
  <c r="CV1455" i="1"/>
  <c r="CW1455" i="1" s="1"/>
  <c r="CS1456" i="1"/>
  <c r="CT1456" i="1"/>
  <c r="CV1456" i="1"/>
  <c r="CW1456" i="1" s="1"/>
  <c r="CS1457" i="1"/>
  <c r="CT1457" i="1"/>
  <c r="CV1457" i="1"/>
  <c r="CW1457" i="1" s="1"/>
  <c r="CS1458" i="1"/>
  <c r="CT1458" i="1"/>
  <c r="CV1458" i="1"/>
  <c r="CW1458" i="1" s="1"/>
  <c r="CS1459" i="1"/>
  <c r="CT1459" i="1"/>
  <c r="CV1459" i="1"/>
  <c r="CW1459" i="1" s="1"/>
  <c r="CS1460" i="1"/>
  <c r="CT1460" i="1"/>
  <c r="CV1460" i="1"/>
  <c r="CW1460" i="1" s="1"/>
  <c r="CS1461" i="1"/>
  <c r="CT1461" i="1"/>
  <c r="CV1461" i="1"/>
  <c r="CW1461" i="1" s="1"/>
  <c r="CS1462" i="1"/>
  <c r="CT1462" i="1"/>
  <c r="CV1462" i="1"/>
  <c r="CW1462" i="1" s="1"/>
  <c r="CS1463" i="1"/>
  <c r="CT1463" i="1"/>
  <c r="CV1463" i="1"/>
  <c r="CW1463" i="1" s="1"/>
  <c r="CS1464" i="1"/>
  <c r="CT1464" i="1"/>
  <c r="CV1464" i="1"/>
  <c r="CW1464" i="1" s="1"/>
  <c r="CS1465" i="1"/>
  <c r="CT1465" i="1"/>
  <c r="CV1465" i="1"/>
  <c r="CW1465" i="1" s="1"/>
  <c r="CS1466" i="1"/>
  <c r="CT1466" i="1"/>
  <c r="CV1466" i="1"/>
  <c r="CW1466" i="1" s="1"/>
  <c r="CS1467" i="1"/>
  <c r="CT1467" i="1"/>
  <c r="CV1467" i="1"/>
  <c r="CW1467" i="1" s="1"/>
  <c r="CS1468" i="1"/>
  <c r="CT1468" i="1"/>
  <c r="CV1468" i="1"/>
  <c r="CW1468" i="1" s="1"/>
  <c r="CS1469" i="1"/>
  <c r="CT1469" i="1"/>
  <c r="CV1469" i="1"/>
  <c r="CW1469" i="1" s="1"/>
  <c r="CS1470" i="1"/>
  <c r="CT1470" i="1"/>
  <c r="CV1470" i="1"/>
  <c r="CW1470" i="1" s="1"/>
  <c r="CS1471" i="1"/>
  <c r="CT1471" i="1"/>
  <c r="CV1471" i="1"/>
  <c r="CW1471" i="1" s="1"/>
  <c r="CS1472" i="1"/>
  <c r="CT1472" i="1"/>
  <c r="CV1472" i="1"/>
  <c r="CW1472" i="1" s="1"/>
  <c r="CS1473" i="1"/>
  <c r="CT1473" i="1"/>
  <c r="CV1473" i="1"/>
  <c r="CW1473" i="1" s="1"/>
  <c r="CS1474" i="1"/>
  <c r="CT1474" i="1"/>
  <c r="CV1474" i="1"/>
  <c r="CW1474" i="1" s="1"/>
  <c r="CS1475" i="1"/>
  <c r="CT1475" i="1"/>
  <c r="CV1475" i="1"/>
  <c r="CW1475" i="1" s="1"/>
  <c r="CS1476" i="1"/>
  <c r="CT1476" i="1"/>
  <c r="CV1476" i="1"/>
  <c r="CW1476" i="1" s="1"/>
  <c r="CS1477" i="1"/>
  <c r="CT1477" i="1"/>
  <c r="CV1477" i="1"/>
  <c r="CW1477" i="1" s="1"/>
  <c r="CS1478" i="1"/>
  <c r="CT1478" i="1"/>
  <c r="CV1478" i="1"/>
  <c r="CW1478" i="1" s="1"/>
  <c r="CS1479" i="1"/>
  <c r="CT1479" i="1"/>
  <c r="CV1479" i="1"/>
  <c r="CW1479" i="1" s="1"/>
  <c r="CS1480" i="1"/>
  <c r="CT1480" i="1"/>
  <c r="CV1480" i="1"/>
  <c r="CW1480" i="1" s="1"/>
  <c r="CS1481" i="1"/>
  <c r="CT1481" i="1"/>
  <c r="CV1481" i="1"/>
  <c r="CW1481" i="1" s="1"/>
  <c r="CS1482" i="1"/>
  <c r="CT1482" i="1"/>
  <c r="CV1482" i="1"/>
  <c r="CW1482" i="1" s="1"/>
  <c r="CS1483" i="1"/>
  <c r="CT1483" i="1"/>
  <c r="CV1483" i="1"/>
  <c r="CW1483" i="1" s="1"/>
  <c r="CS1484" i="1"/>
  <c r="CT1484" i="1"/>
  <c r="CV1484" i="1"/>
  <c r="CW1484" i="1" s="1"/>
  <c r="CS1485" i="1"/>
  <c r="CT1485" i="1"/>
  <c r="CV1485" i="1"/>
  <c r="CW1485" i="1" s="1"/>
  <c r="CS1486" i="1"/>
  <c r="CT1486" i="1"/>
  <c r="CV1486" i="1"/>
  <c r="CW1486" i="1" s="1"/>
  <c r="CS1487" i="1"/>
  <c r="CT1487" i="1"/>
  <c r="CV1487" i="1"/>
  <c r="CW1487" i="1" s="1"/>
  <c r="CS1488" i="1"/>
  <c r="CT1488" i="1"/>
  <c r="CV1488" i="1"/>
  <c r="CW1488" i="1" s="1"/>
  <c r="CS1489" i="1"/>
  <c r="CT1489" i="1"/>
  <c r="CV1489" i="1"/>
  <c r="CW1489" i="1" s="1"/>
  <c r="CS1490" i="1"/>
  <c r="CT1490" i="1"/>
  <c r="CV1490" i="1"/>
  <c r="CW1490" i="1" s="1"/>
  <c r="CS1491" i="1"/>
  <c r="CT1491" i="1"/>
  <c r="CV1491" i="1"/>
  <c r="CW1491" i="1" s="1"/>
  <c r="CS1492" i="1"/>
  <c r="CT1492" i="1"/>
  <c r="CV1492" i="1"/>
  <c r="CW1492" i="1" s="1"/>
  <c r="CS1493" i="1"/>
  <c r="CT1493" i="1"/>
  <c r="CV1493" i="1"/>
  <c r="CW1493" i="1" s="1"/>
  <c r="CS1494" i="1"/>
  <c r="CT1494" i="1"/>
  <c r="CV1494" i="1"/>
  <c r="CW1494" i="1" s="1"/>
  <c r="CS1495" i="1"/>
  <c r="CT1495" i="1"/>
  <c r="CV1495" i="1"/>
  <c r="CW1495" i="1" s="1"/>
  <c r="CS1496" i="1"/>
  <c r="CT1496" i="1"/>
  <c r="CV1496" i="1"/>
  <c r="CW1496" i="1" s="1"/>
  <c r="CS1497" i="1"/>
  <c r="CT1497" i="1"/>
  <c r="CV1497" i="1"/>
  <c r="CW1497" i="1" s="1"/>
  <c r="CS1498" i="1"/>
  <c r="CT1498" i="1"/>
  <c r="CV1498" i="1"/>
  <c r="CW1498" i="1" s="1"/>
  <c r="CS1499" i="1"/>
  <c r="CT1499" i="1"/>
  <c r="CV1499" i="1"/>
  <c r="CW1499" i="1" s="1"/>
  <c r="CS1500" i="1"/>
  <c r="CT1500" i="1"/>
  <c r="CV1500" i="1"/>
  <c r="CW1500" i="1" s="1"/>
  <c r="CS1501" i="1"/>
  <c r="CT1501" i="1"/>
  <c r="CV1501" i="1"/>
  <c r="CW1501" i="1" s="1"/>
  <c r="CS1502" i="1"/>
  <c r="CT1502" i="1"/>
  <c r="CV1502" i="1"/>
  <c r="CW1502" i="1" s="1"/>
  <c r="CS1503" i="1"/>
  <c r="CT1503" i="1"/>
  <c r="CV1503" i="1"/>
  <c r="CW1503" i="1" s="1"/>
  <c r="CS1504" i="1"/>
  <c r="CT1504" i="1"/>
  <c r="CV1504" i="1"/>
  <c r="CW1504" i="1" s="1"/>
  <c r="CS1505" i="1"/>
  <c r="CT1505" i="1"/>
  <c r="CV1505" i="1"/>
  <c r="CW1505" i="1" s="1"/>
  <c r="CS1506" i="1"/>
  <c r="CT1506" i="1"/>
  <c r="CV1506" i="1"/>
  <c r="CW1506" i="1" s="1"/>
  <c r="CS1507" i="1"/>
  <c r="CT1507" i="1"/>
  <c r="CV1507" i="1"/>
  <c r="CW1507" i="1" s="1"/>
  <c r="CS1508" i="1"/>
  <c r="CT1508" i="1"/>
  <c r="CV1508" i="1"/>
  <c r="CW1508" i="1" s="1"/>
  <c r="CS1509" i="1"/>
  <c r="CT1509" i="1"/>
  <c r="CV1509" i="1"/>
  <c r="CW1509" i="1" s="1"/>
  <c r="CS1510" i="1"/>
  <c r="CT1510" i="1"/>
  <c r="CV1510" i="1"/>
  <c r="CW1510" i="1" s="1"/>
  <c r="CS1511" i="1"/>
  <c r="CT1511" i="1"/>
  <c r="CV1511" i="1"/>
  <c r="CW1511" i="1" s="1"/>
  <c r="CS1512" i="1"/>
  <c r="CT1512" i="1"/>
  <c r="CV1512" i="1"/>
  <c r="CW1512" i="1" s="1"/>
  <c r="CS1513" i="1"/>
  <c r="CT1513" i="1"/>
  <c r="CV1513" i="1"/>
  <c r="CW1513" i="1" s="1"/>
  <c r="CS1514" i="1"/>
  <c r="CT1514" i="1"/>
  <c r="CV1514" i="1"/>
  <c r="CW1514" i="1" s="1"/>
  <c r="CS1515" i="1"/>
  <c r="CT1515" i="1"/>
  <c r="CV1515" i="1"/>
  <c r="CW1515" i="1" s="1"/>
  <c r="CS1516" i="1"/>
  <c r="CT1516" i="1"/>
  <c r="CV1516" i="1"/>
  <c r="CW1516" i="1" s="1"/>
  <c r="CS1517" i="1"/>
  <c r="CT1517" i="1"/>
  <c r="CV1517" i="1"/>
  <c r="CW1517" i="1" s="1"/>
  <c r="CS1518" i="1"/>
  <c r="CT1518" i="1"/>
  <c r="CV1518" i="1"/>
  <c r="CW1518" i="1" s="1"/>
  <c r="CS1519" i="1"/>
  <c r="CT1519" i="1"/>
  <c r="CV1519" i="1"/>
  <c r="CW1519" i="1" s="1"/>
  <c r="CS1520" i="1"/>
  <c r="CT1520" i="1"/>
  <c r="CV1520" i="1"/>
  <c r="CW1520" i="1" s="1"/>
  <c r="CS1521" i="1"/>
  <c r="CT1521" i="1"/>
  <c r="CV1521" i="1"/>
  <c r="CW1521" i="1" s="1"/>
  <c r="CS1522" i="1"/>
  <c r="CT1522" i="1"/>
  <c r="CV1522" i="1"/>
  <c r="CW1522" i="1" s="1"/>
  <c r="CS1523" i="1"/>
  <c r="CT1523" i="1"/>
  <c r="CV1523" i="1"/>
  <c r="CW1523" i="1" s="1"/>
  <c r="CS1524" i="1"/>
  <c r="CT1524" i="1"/>
  <c r="CV1524" i="1"/>
  <c r="CW1524" i="1" s="1"/>
  <c r="CS1525" i="1"/>
  <c r="CT1525" i="1"/>
  <c r="CV1525" i="1"/>
  <c r="CW1525" i="1" s="1"/>
  <c r="CS1526" i="1"/>
  <c r="CT1526" i="1"/>
  <c r="CV1526" i="1"/>
  <c r="CW1526" i="1" s="1"/>
  <c r="CS1527" i="1"/>
  <c r="CT1527" i="1"/>
  <c r="CV1527" i="1"/>
  <c r="CW1527" i="1" s="1"/>
  <c r="CS1528" i="1"/>
  <c r="CT1528" i="1"/>
  <c r="CV1528" i="1"/>
  <c r="CW1528" i="1" s="1"/>
  <c r="CS1529" i="1"/>
  <c r="CT1529" i="1"/>
  <c r="CV1529" i="1"/>
  <c r="CW1529" i="1" s="1"/>
  <c r="CS1530" i="1"/>
  <c r="CT1530" i="1"/>
  <c r="CV1530" i="1"/>
  <c r="CW1530" i="1" s="1"/>
  <c r="CS1531" i="1"/>
  <c r="CT1531" i="1"/>
  <c r="CV1531" i="1"/>
  <c r="CW1531" i="1" s="1"/>
  <c r="CS1532" i="1"/>
  <c r="CT1532" i="1"/>
  <c r="CV1532" i="1"/>
  <c r="CW1532" i="1" s="1"/>
  <c r="CS1533" i="1"/>
  <c r="CT1533" i="1"/>
  <c r="CV1533" i="1"/>
  <c r="CW1533" i="1" s="1"/>
  <c r="CS1534" i="1"/>
  <c r="CT1534" i="1"/>
  <c r="CV1534" i="1"/>
  <c r="CW1534" i="1" s="1"/>
  <c r="CS1535" i="1"/>
  <c r="CT1535" i="1"/>
  <c r="CV1535" i="1"/>
  <c r="CW1535" i="1" s="1"/>
  <c r="CS1536" i="1"/>
  <c r="CT1536" i="1"/>
  <c r="CV1536" i="1"/>
  <c r="CW1536" i="1" s="1"/>
  <c r="CS1537" i="1"/>
  <c r="CT1537" i="1"/>
  <c r="CV1537" i="1"/>
  <c r="CW1537" i="1" s="1"/>
  <c r="CS1538" i="1"/>
  <c r="CT1538" i="1"/>
  <c r="CV1538" i="1"/>
  <c r="CW1538" i="1" s="1"/>
  <c r="CS1539" i="1"/>
  <c r="CT1539" i="1"/>
  <c r="CV1539" i="1"/>
  <c r="CW1539" i="1" s="1"/>
  <c r="CS1540" i="1"/>
  <c r="CT1540" i="1"/>
  <c r="CV1540" i="1"/>
  <c r="CW1540" i="1" s="1"/>
  <c r="CS1541" i="1"/>
  <c r="CT1541" i="1"/>
  <c r="CV1541" i="1"/>
  <c r="CW1541" i="1" s="1"/>
  <c r="CS1542" i="1"/>
  <c r="CT1542" i="1"/>
  <c r="CV1542" i="1"/>
  <c r="CW1542" i="1" s="1"/>
  <c r="CS1543" i="1"/>
  <c r="CT1543" i="1"/>
  <c r="CV1543" i="1"/>
  <c r="CW1543" i="1" s="1"/>
  <c r="CS1544" i="1"/>
  <c r="CT1544" i="1"/>
  <c r="CV1544" i="1"/>
  <c r="CW1544" i="1" s="1"/>
  <c r="CS1545" i="1"/>
  <c r="CT1545" i="1"/>
  <c r="CV1545" i="1"/>
  <c r="CW1545" i="1" s="1"/>
  <c r="CS1546" i="1"/>
  <c r="CT1546" i="1"/>
  <c r="CV1546" i="1"/>
  <c r="CW1546" i="1" s="1"/>
  <c r="CS1547" i="1"/>
  <c r="CT1547" i="1"/>
  <c r="CV1547" i="1"/>
  <c r="CW1547" i="1" s="1"/>
  <c r="CS1548" i="1"/>
  <c r="CT1548" i="1"/>
  <c r="CV1548" i="1"/>
  <c r="CW1548" i="1" s="1"/>
  <c r="CS1549" i="1"/>
  <c r="CT1549" i="1"/>
  <c r="CV1549" i="1"/>
  <c r="CW1549" i="1" s="1"/>
  <c r="CS1550" i="1"/>
  <c r="CT1550" i="1"/>
  <c r="CV1550" i="1"/>
  <c r="CW1550" i="1" s="1"/>
  <c r="CS1551" i="1"/>
  <c r="CT1551" i="1"/>
  <c r="CV1551" i="1"/>
  <c r="CW1551" i="1" s="1"/>
  <c r="CS1552" i="1"/>
  <c r="CT1552" i="1"/>
  <c r="CV1552" i="1"/>
  <c r="CW1552" i="1" s="1"/>
  <c r="CS1553" i="1"/>
  <c r="CT1553" i="1"/>
  <c r="CV1553" i="1"/>
  <c r="CW1553" i="1" s="1"/>
  <c r="CS1554" i="1"/>
  <c r="CT1554" i="1"/>
  <c r="CV1554" i="1"/>
  <c r="CW1554" i="1" s="1"/>
  <c r="CS1555" i="1"/>
  <c r="CT1555" i="1"/>
  <c r="CV1555" i="1"/>
  <c r="CW1555" i="1" s="1"/>
  <c r="CS1556" i="1"/>
  <c r="CT1556" i="1"/>
  <c r="CV1556" i="1"/>
  <c r="CW1556" i="1" s="1"/>
  <c r="CS1557" i="1"/>
  <c r="CT1557" i="1"/>
  <c r="CV1557" i="1"/>
  <c r="CW1557" i="1" s="1"/>
  <c r="CS1558" i="1"/>
  <c r="CT1558" i="1"/>
  <c r="CV1558" i="1"/>
  <c r="CW1558" i="1" s="1"/>
  <c r="CS1559" i="1"/>
  <c r="CT1559" i="1"/>
  <c r="CV1559" i="1"/>
  <c r="CW1559" i="1" s="1"/>
  <c r="CS1560" i="1"/>
  <c r="CT1560" i="1"/>
  <c r="CV1560" i="1"/>
  <c r="CW1560" i="1" s="1"/>
  <c r="CS1561" i="1"/>
  <c r="CT1561" i="1"/>
  <c r="CV1561" i="1"/>
  <c r="CW1561" i="1" s="1"/>
  <c r="CS1562" i="1"/>
  <c r="CT1562" i="1"/>
  <c r="CV1562" i="1"/>
  <c r="CW1562" i="1" s="1"/>
  <c r="CS1563" i="1"/>
  <c r="CT1563" i="1"/>
  <c r="CV1563" i="1"/>
  <c r="CW1563" i="1" s="1"/>
  <c r="CS1564" i="1"/>
  <c r="CT1564" i="1"/>
  <c r="CV1564" i="1"/>
  <c r="CW1564" i="1" s="1"/>
  <c r="CS1565" i="1"/>
  <c r="CT1565" i="1"/>
  <c r="CV1565" i="1"/>
  <c r="CW1565" i="1" s="1"/>
  <c r="CS1566" i="1"/>
  <c r="CT1566" i="1"/>
  <c r="CV1566" i="1"/>
  <c r="CW1566" i="1" s="1"/>
  <c r="CS1567" i="1"/>
  <c r="CT1567" i="1"/>
  <c r="CV1567" i="1"/>
  <c r="CW1567" i="1" s="1"/>
  <c r="CS1568" i="1"/>
  <c r="CT1568" i="1"/>
  <c r="CV1568" i="1"/>
  <c r="CW1568" i="1" s="1"/>
  <c r="CS1569" i="1"/>
  <c r="CT1569" i="1"/>
  <c r="CV1569" i="1"/>
  <c r="CW1569" i="1" s="1"/>
  <c r="CS1570" i="1"/>
  <c r="CT1570" i="1"/>
  <c r="CV1570" i="1"/>
  <c r="CW1570" i="1" s="1"/>
  <c r="CS1571" i="1"/>
  <c r="CT1571" i="1"/>
  <c r="CV1571" i="1"/>
  <c r="CW1571" i="1" s="1"/>
  <c r="CS1572" i="1"/>
  <c r="CT1572" i="1"/>
  <c r="CV1572" i="1"/>
  <c r="CW1572" i="1" s="1"/>
  <c r="CS1573" i="1"/>
  <c r="CT1573" i="1"/>
  <c r="CV1573" i="1"/>
  <c r="CW1573" i="1" s="1"/>
  <c r="CS1574" i="1"/>
  <c r="CT1574" i="1"/>
  <c r="CV1574" i="1"/>
  <c r="CW1574" i="1" s="1"/>
  <c r="CS1575" i="1"/>
  <c r="CT1575" i="1"/>
  <c r="CV1575" i="1"/>
  <c r="CW1575" i="1" s="1"/>
  <c r="CS1576" i="1"/>
  <c r="CT1576" i="1"/>
  <c r="CV1576" i="1"/>
  <c r="CW1576" i="1" s="1"/>
  <c r="CS1577" i="1"/>
  <c r="CT1577" i="1"/>
  <c r="CV1577" i="1"/>
  <c r="CW1577" i="1" s="1"/>
  <c r="CS1578" i="1"/>
  <c r="CT1578" i="1"/>
  <c r="CV1578" i="1"/>
  <c r="CW1578" i="1" s="1"/>
  <c r="CS1579" i="1"/>
  <c r="CT1579" i="1"/>
  <c r="CV1579" i="1"/>
  <c r="CW1579" i="1" s="1"/>
  <c r="CS1580" i="1"/>
  <c r="CT1580" i="1"/>
  <c r="CV1580" i="1"/>
  <c r="CW1580" i="1" s="1"/>
  <c r="CS1581" i="1"/>
  <c r="CT1581" i="1"/>
  <c r="CV1581" i="1"/>
  <c r="CW1581" i="1" s="1"/>
  <c r="CS1582" i="1"/>
  <c r="CT1582" i="1"/>
  <c r="CV1582" i="1"/>
  <c r="CW1582" i="1" s="1"/>
  <c r="CS1583" i="1"/>
  <c r="CT1583" i="1"/>
  <c r="CV1583" i="1"/>
  <c r="CW1583" i="1" s="1"/>
  <c r="CS1584" i="1"/>
  <c r="CT1584" i="1"/>
  <c r="CV1584" i="1"/>
  <c r="CW1584" i="1" s="1"/>
  <c r="CS1585" i="1"/>
  <c r="CT1585" i="1"/>
  <c r="CV1585" i="1"/>
  <c r="CW1585" i="1" s="1"/>
  <c r="CS1586" i="1"/>
  <c r="CT1586" i="1"/>
  <c r="CV1586" i="1"/>
  <c r="CW1586" i="1" s="1"/>
  <c r="CS1587" i="1"/>
  <c r="CT1587" i="1"/>
  <c r="CV1587" i="1"/>
  <c r="CW1587" i="1" s="1"/>
  <c r="CS1588" i="1"/>
  <c r="CT1588" i="1"/>
  <c r="CV1588" i="1"/>
  <c r="CW1588" i="1" s="1"/>
  <c r="CS1589" i="1"/>
  <c r="CT1589" i="1"/>
  <c r="CV1589" i="1"/>
  <c r="CW1589" i="1" s="1"/>
  <c r="CS1590" i="1"/>
  <c r="CT1590" i="1"/>
  <c r="CV1590" i="1"/>
  <c r="CW1590" i="1" s="1"/>
  <c r="CS1591" i="1"/>
  <c r="CT1591" i="1"/>
  <c r="CV1591" i="1"/>
  <c r="CW1591" i="1" s="1"/>
  <c r="CS1592" i="1"/>
  <c r="CT1592" i="1"/>
  <c r="CV1592" i="1"/>
  <c r="CW1592" i="1" s="1"/>
  <c r="CS1593" i="1"/>
  <c r="CT1593" i="1"/>
  <c r="CV1593" i="1"/>
  <c r="CW1593" i="1" s="1"/>
  <c r="CS1594" i="1"/>
  <c r="CT1594" i="1"/>
  <c r="CV1594" i="1"/>
  <c r="CW1594" i="1" s="1"/>
  <c r="CS1595" i="1"/>
  <c r="CT1595" i="1"/>
  <c r="CV1595" i="1"/>
  <c r="CW1595" i="1" s="1"/>
  <c r="CS1596" i="1"/>
  <c r="CT1596" i="1"/>
  <c r="CV1596" i="1"/>
  <c r="CW1596" i="1" s="1"/>
  <c r="CS1597" i="1"/>
  <c r="CT1597" i="1"/>
  <c r="CV1597" i="1"/>
  <c r="CW1597" i="1" s="1"/>
  <c r="CS1598" i="1"/>
  <c r="CT1598" i="1"/>
  <c r="CV1598" i="1"/>
  <c r="CW1598" i="1" s="1"/>
  <c r="CS1599" i="1"/>
  <c r="CT1599" i="1"/>
  <c r="CV1599" i="1"/>
  <c r="CW1599" i="1" s="1"/>
  <c r="CS1600" i="1"/>
  <c r="CT1600" i="1"/>
  <c r="CV1600" i="1"/>
  <c r="CW1600" i="1" s="1"/>
  <c r="CS1601" i="1"/>
  <c r="CT1601" i="1"/>
  <c r="CV1601" i="1"/>
  <c r="CW1601" i="1" s="1"/>
  <c r="CS1602" i="1"/>
  <c r="CT1602" i="1"/>
  <c r="CV1602" i="1"/>
  <c r="CW1602" i="1" s="1"/>
  <c r="CS1603" i="1"/>
  <c r="CT1603" i="1"/>
  <c r="CV1603" i="1"/>
  <c r="CW1603" i="1" s="1"/>
  <c r="CS1604" i="1"/>
  <c r="CT1604" i="1"/>
  <c r="CV1604" i="1"/>
  <c r="CW1604" i="1" s="1"/>
  <c r="CS1605" i="1"/>
  <c r="CT1605" i="1"/>
  <c r="CV1605" i="1"/>
  <c r="CW1605" i="1" s="1"/>
  <c r="CS1606" i="1"/>
  <c r="CT1606" i="1"/>
  <c r="CV1606" i="1"/>
  <c r="CW1606" i="1" s="1"/>
  <c r="CS1607" i="1"/>
  <c r="CT1607" i="1"/>
  <c r="CV1607" i="1"/>
  <c r="CW1607" i="1" s="1"/>
  <c r="CS1608" i="1"/>
  <c r="CT1608" i="1"/>
  <c r="CV1608" i="1"/>
  <c r="CW1608" i="1" s="1"/>
  <c r="CS1609" i="1"/>
  <c r="CT1609" i="1"/>
  <c r="CV1609" i="1"/>
  <c r="CW1609" i="1" s="1"/>
  <c r="CS1610" i="1"/>
  <c r="CT1610" i="1"/>
  <c r="CV1610" i="1"/>
  <c r="CW1610" i="1" s="1"/>
  <c r="CS1611" i="1"/>
  <c r="CT1611" i="1"/>
  <c r="CV1611" i="1"/>
  <c r="CW1611" i="1" s="1"/>
  <c r="CS1612" i="1"/>
  <c r="CT1612" i="1"/>
  <c r="CV1612" i="1"/>
  <c r="CW1612" i="1" s="1"/>
  <c r="CS1613" i="1"/>
  <c r="CT1613" i="1"/>
  <c r="CV1613" i="1"/>
  <c r="CW1613" i="1" s="1"/>
  <c r="CS1614" i="1"/>
  <c r="CT1614" i="1"/>
  <c r="CV1614" i="1"/>
  <c r="CW1614" i="1" s="1"/>
  <c r="CS1615" i="1"/>
  <c r="CT1615" i="1"/>
  <c r="CV1615" i="1"/>
  <c r="CW1615" i="1" s="1"/>
  <c r="CS1616" i="1"/>
  <c r="CT1616" i="1"/>
  <c r="CV1616" i="1"/>
  <c r="CW1616" i="1" s="1"/>
  <c r="CS1617" i="1"/>
  <c r="CT1617" i="1"/>
  <c r="CV1617" i="1"/>
  <c r="CW1617" i="1" s="1"/>
  <c r="CS1618" i="1"/>
  <c r="CT1618" i="1"/>
  <c r="CV1618" i="1"/>
  <c r="CW1618" i="1" s="1"/>
  <c r="CS1619" i="1"/>
  <c r="CT1619" i="1"/>
  <c r="CV1619" i="1"/>
  <c r="CW1619" i="1" s="1"/>
  <c r="CS1620" i="1"/>
  <c r="CT1620" i="1"/>
  <c r="CV1620" i="1"/>
  <c r="CW1620" i="1" s="1"/>
  <c r="CS1621" i="1"/>
  <c r="CT1621" i="1"/>
  <c r="CV1621" i="1"/>
  <c r="CW1621" i="1" s="1"/>
  <c r="CS1622" i="1"/>
  <c r="CT1622" i="1"/>
  <c r="CV1622" i="1"/>
  <c r="CW1622" i="1" s="1"/>
  <c r="CS1623" i="1"/>
  <c r="CT1623" i="1"/>
  <c r="CV1623" i="1"/>
  <c r="CW1623" i="1" s="1"/>
  <c r="CS1624" i="1"/>
  <c r="CT1624" i="1"/>
  <c r="CV1624" i="1"/>
  <c r="CW1624" i="1" s="1"/>
  <c r="CS1625" i="1"/>
  <c r="CT1625" i="1"/>
  <c r="CV1625" i="1"/>
  <c r="CW1625" i="1" s="1"/>
  <c r="CS1626" i="1"/>
  <c r="CT1626" i="1"/>
  <c r="CV1626" i="1"/>
  <c r="CW1626" i="1" s="1"/>
  <c r="CS1627" i="1"/>
  <c r="CT1627" i="1"/>
  <c r="CV1627" i="1"/>
  <c r="CW1627" i="1" s="1"/>
  <c r="CS1628" i="1"/>
  <c r="CT1628" i="1"/>
  <c r="CV1628" i="1"/>
  <c r="CW1628" i="1" s="1"/>
  <c r="CS1629" i="1"/>
  <c r="CT1629" i="1"/>
  <c r="CV1629" i="1"/>
  <c r="CW1629" i="1" s="1"/>
  <c r="CS1630" i="1"/>
  <c r="CT1630" i="1"/>
  <c r="CV1630" i="1"/>
  <c r="CW1630" i="1" s="1"/>
  <c r="CS1631" i="1"/>
  <c r="CT1631" i="1"/>
  <c r="CV1631" i="1"/>
  <c r="CW1631" i="1" s="1"/>
  <c r="CS1632" i="1"/>
  <c r="CT1632" i="1"/>
  <c r="CV1632" i="1"/>
  <c r="CW1632" i="1" s="1"/>
  <c r="CS1633" i="1"/>
  <c r="CT1633" i="1"/>
  <c r="CV1633" i="1"/>
  <c r="CW1633" i="1" s="1"/>
  <c r="CS1634" i="1"/>
  <c r="CT1634" i="1"/>
  <c r="CV1634" i="1"/>
  <c r="CW1634" i="1" s="1"/>
  <c r="CS1635" i="1"/>
  <c r="CT1635" i="1"/>
  <c r="CV1635" i="1"/>
  <c r="CW1635" i="1" s="1"/>
  <c r="CS1636" i="1"/>
  <c r="CT1636" i="1"/>
  <c r="CV1636" i="1"/>
  <c r="CW1636" i="1" s="1"/>
  <c r="CS1637" i="1"/>
  <c r="CT1637" i="1"/>
  <c r="CV1637" i="1"/>
  <c r="CW1637" i="1" s="1"/>
  <c r="CS1638" i="1"/>
  <c r="CT1638" i="1"/>
  <c r="CV1638" i="1"/>
  <c r="CW1638" i="1" s="1"/>
  <c r="CS1639" i="1"/>
  <c r="CT1639" i="1"/>
  <c r="CV1639" i="1"/>
  <c r="CW1639" i="1" s="1"/>
  <c r="CS1640" i="1"/>
  <c r="CT1640" i="1"/>
  <c r="CV1640" i="1"/>
  <c r="CW1640" i="1" s="1"/>
  <c r="CS1641" i="1"/>
  <c r="CT1641" i="1"/>
  <c r="CV1641" i="1"/>
  <c r="CW1641" i="1" s="1"/>
  <c r="CS1642" i="1"/>
  <c r="CT1642" i="1"/>
  <c r="CV1642" i="1"/>
  <c r="CW1642" i="1" s="1"/>
  <c r="CS1643" i="1"/>
  <c r="CT1643" i="1"/>
  <c r="CV1643" i="1"/>
  <c r="CW1643" i="1" s="1"/>
  <c r="CS1644" i="1"/>
  <c r="CT1644" i="1"/>
  <c r="CV1644" i="1"/>
  <c r="CW1644" i="1" s="1"/>
  <c r="CS1645" i="1"/>
  <c r="CT1645" i="1"/>
  <c r="CV1645" i="1"/>
  <c r="CW1645" i="1" s="1"/>
  <c r="CS1646" i="1"/>
  <c r="CT1646" i="1"/>
  <c r="CV1646" i="1"/>
  <c r="CW1646" i="1" s="1"/>
  <c r="CS1647" i="1"/>
  <c r="CT1647" i="1"/>
  <c r="CV1647" i="1"/>
  <c r="CW1647" i="1" s="1"/>
  <c r="CS1648" i="1"/>
  <c r="CT1648" i="1"/>
  <c r="CV1648" i="1"/>
  <c r="CW1648" i="1" s="1"/>
  <c r="CS1649" i="1"/>
  <c r="CT1649" i="1"/>
  <c r="CV1649" i="1"/>
  <c r="CW1649" i="1" s="1"/>
  <c r="CS1650" i="1"/>
  <c r="CT1650" i="1"/>
  <c r="CV1650" i="1"/>
  <c r="CW1650" i="1" s="1"/>
  <c r="CS1651" i="1"/>
  <c r="CT1651" i="1"/>
  <c r="CV1651" i="1"/>
  <c r="CW1651" i="1" s="1"/>
  <c r="CS1652" i="1"/>
  <c r="CT1652" i="1"/>
  <c r="CV1652" i="1"/>
  <c r="CW1652" i="1" s="1"/>
  <c r="CS1653" i="1"/>
  <c r="CT1653" i="1"/>
  <c r="CV1653" i="1"/>
  <c r="CW1653" i="1" s="1"/>
  <c r="CS1654" i="1"/>
  <c r="CT1654" i="1"/>
  <c r="CV1654" i="1"/>
  <c r="CW1654" i="1" s="1"/>
  <c r="CS1655" i="1"/>
  <c r="CT1655" i="1"/>
  <c r="CV1655" i="1"/>
  <c r="CW1655" i="1" s="1"/>
  <c r="CS1656" i="1"/>
  <c r="CT1656" i="1"/>
  <c r="CV1656" i="1"/>
  <c r="CW1656" i="1" s="1"/>
  <c r="CS1657" i="1"/>
  <c r="CT1657" i="1"/>
  <c r="CV1657" i="1"/>
  <c r="CW1657" i="1" s="1"/>
  <c r="CS1658" i="1"/>
  <c r="CT1658" i="1"/>
  <c r="CV1658" i="1"/>
  <c r="CW1658" i="1" s="1"/>
  <c r="CS1659" i="1"/>
  <c r="CT1659" i="1"/>
  <c r="CV1659" i="1"/>
  <c r="CW1659" i="1" s="1"/>
  <c r="CS1660" i="1"/>
  <c r="CT1660" i="1"/>
  <c r="CV1660" i="1"/>
  <c r="CW1660" i="1" s="1"/>
  <c r="CS1661" i="1"/>
  <c r="CT1661" i="1"/>
  <c r="CV1661" i="1"/>
  <c r="CW1661" i="1" s="1"/>
  <c r="CS1662" i="1"/>
  <c r="CT1662" i="1"/>
  <c r="CV1662" i="1"/>
  <c r="CW1662" i="1" s="1"/>
  <c r="CS1663" i="1"/>
  <c r="CT1663" i="1"/>
  <c r="CV1663" i="1"/>
  <c r="CW1663" i="1" s="1"/>
  <c r="CS1664" i="1"/>
  <c r="CT1664" i="1"/>
  <c r="CV1664" i="1"/>
  <c r="CW1664" i="1" s="1"/>
  <c r="CS1665" i="1"/>
  <c r="CT1665" i="1"/>
  <c r="CV1665" i="1"/>
  <c r="CW1665" i="1" s="1"/>
  <c r="CS1666" i="1"/>
  <c r="CT1666" i="1"/>
  <c r="CV1666" i="1"/>
  <c r="CW1666" i="1" s="1"/>
  <c r="CS1667" i="1"/>
  <c r="CT1667" i="1"/>
  <c r="CV1667" i="1"/>
  <c r="CW1667" i="1" s="1"/>
  <c r="CS1668" i="1"/>
  <c r="CT1668" i="1"/>
  <c r="CV1668" i="1"/>
  <c r="CW1668" i="1" s="1"/>
  <c r="CS1669" i="1"/>
  <c r="CT1669" i="1"/>
  <c r="CV1669" i="1"/>
  <c r="CW1669" i="1" s="1"/>
  <c r="CS1670" i="1"/>
  <c r="CT1670" i="1"/>
  <c r="CV1670" i="1"/>
  <c r="CW1670" i="1" s="1"/>
  <c r="CS1671" i="1"/>
  <c r="CT1671" i="1"/>
  <c r="CV1671" i="1"/>
  <c r="CW1671" i="1" s="1"/>
  <c r="CS1672" i="1"/>
  <c r="CT1672" i="1"/>
  <c r="CV1672" i="1"/>
  <c r="CW1672" i="1" s="1"/>
  <c r="CS1673" i="1"/>
  <c r="CT1673" i="1"/>
  <c r="CV1673" i="1"/>
  <c r="CW1673" i="1" s="1"/>
  <c r="CS1674" i="1"/>
  <c r="CT1674" i="1"/>
  <c r="CV1674" i="1"/>
  <c r="CW1674" i="1" s="1"/>
  <c r="CS1675" i="1"/>
  <c r="CT1675" i="1"/>
  <c r="CV1675" i="1"/>
  <c r="CW1675" i="1" s="1"/>
  <c r="CS1676" i="1"/>
  <c r="CT1676" i="1"/>
  <c r="CV1676" i="1"/>
  <c r="CW1676" i="1" s="1"/>
  <c r="CS1677" i="1"/>
  <c r="CT1677" i="1"/>
  <c r="CV1677" i="1"/>
  <c r="CW1677" i="1" s="1"/>
  <c r="CS1678" i="1"/>
  <c r="CT1678" i="1"/>
  <c r="CV1678" i="1"/>
  <c r="CW1678" i="1" s="1"/>
  <c r="CS1679" i="1"/>
  <c r="CT1679" i="1"/>
  <c r="CV1679" i="1"/>
  <c r="CW1679" i="1" s="1"/>
  <c r="CS1680" i="1"/>
  <c r="CT1680" i="1"/>
  <c r="CV1680" i="1"/>
  <c r="CW1680" i="1" s="1"/>
  <c r="CS1681" i="1"/>
  <c r="CT1681" i="1"/>
  <c r="CV1681" i="1"/>
  <c r="CW1681" i="1" s="1"/>
  <c r="CS1682" i="1"/>
  <c r="CT1682" i="1"/>
  <c r="CV1682" i="1"/>
  <c r="CW1682" i="1" s="1"/>
  <c r="CS1683" i="1"/>
  <c r="CT1683" i="1"/>
  <c r="CV1683" i="1"/>
  <c r="CW1683" i="1" s="1"/>
  <c r="CS1684" i="1"/>
  <c r="CT1684" i="1"/>
  <c r="CV1684" i="1"/>
  <c r="CW1684" i="1" s="1"/>
  <c r="CS1685" i="1"/>
  <c r="CT1685" i="1"/>
  <c r="CV1685" i="1"/>
  <c r="CW1685" i="1" s="1"/>
  <c r="CS1686" i="1"/>
  <c r="CT1686" i="1"/>
  <c r="CV1686" i="1"/>
  <c r="CW1686" i="1" s="1"/>
  <c r="CS1687" i="1"/>
  <c r="CT1687" i="1"/>
  <c r="CV1687" i="1"/>
  <c r="CW1687" i="1" s="1"/>
  <c r="CS1688" i="1"/>
  <c r="CT1688" i="1"/>
  <c r="CV1688" i="1"/>
  <c r="CW1688" i="1" s="1"/>
  <c r="CS1689" i="1"/>
  <c r="CT1689" i="1"/>
  <c r="CV1689" i="1"/>
  <c r="CW1689" i="1" s="1"/>
  <c r="CS1690" i="1"/>
  <c r="CT1690" i="1"/>
  <c r="CV1690" i="1"/>
  <c r="CW1690" i="1" s="1"/>
  <c r="CS1691" i="1"/>
  <c r="CT1691" i="1"/>
  <c r="CV1691" i="1"/>
  <c r="CW1691" i="1" s="1"/>
  <c r="CS1692" i="1"/>
  <c r="CT1692" i="1"/>
  <c r="CV1692" i="1"/>
  <c r="CW1692" i="1" s="1"/>
  <c r="CS1693" i="1"/>
  <c r="CT1693" i="1"/>
  <c r="CV1693" i="1"/>
  <c r="CW1693" i="1" s="1"/>
  <c r="CS1694" i="1"/>
  <c r="CT1694" i="1"/>
  <c r="CV1694" i="1"/>
  <c r="CW1694" i="1" s="1"/>
  <c r="CS1695" i="1"/>
  <c r="CT1695" i="1"/>
  <c r="CV1695" i="1"/>
  <c r="CW1695" i="1" s="1"/>
  <c r="CS1696" i="1"/>
  <c r="CT1696" i="1"/>
  <c r="CV1696" i="1"/>
  <c r="CW1696" i="1" s="1"/>
  <c r="CS1697" i="1"/>
  <c r="CT1697" i="1"/>
  <c r="CV1697" i="1"/>
  <c r="CW1697" i="1" s="1"/>
  <c r="CS1698" i="1"/>
  <c r="CT1698" i="1"/>
  <c r="CV1698" i="1"/>
  <c r="CW1698" i="1" s="1"/>
  <c r="CS1699" i="1"/>
  <c r="CT1699" i="1"/>
  <c r="CV1699" i="1"/>
  <c r="CW1699" i="1" s="1"/>
  <c r="CS1700" i="1"/>
  <c r="CT1700" i="1"/>
  <c r="CV1700" i="1"/>
  <c r="CW1700" i="1" s="1"/>
  <c r="CS1701" i="1"/>
  <c r="CT1701" i="1"/>
  <c r="CV1701" i="1"/>
  <c r="CW1701" i="1" s="1"/>
  <c r="CS1702" i="1"/>
  <c r="CT1702" i="1"/>
  <c r="CV1702" i="1"/>
  <c r="CW1702" i="1" s="1"/>
  <c r="CS1703" i="1"/>
  <c r="CT1703" i="1"/>
  <c r="CV1703" i="1"/>
  <c r="CW1703" i="1" s="1"/>
  <c r="CS1704" i="1"/>
  <c r="CT1704" i="1"/>
  <c r="CV1704" i="1"/>
  <c r="CW1704" i="1"/>
  <c r="CS1705" i="1"/>
  <c r="CT1705" i="1"/>
  <c r="CV1705" i="1"/>
  <c r="CW1705" i="1" s="1"/>
  <c r="CS1706" i="1"/>
  <c r="CT1706" i="1"/>
  <c r="CV1706" i="1"/>
  <c r="CW1706" i="1" s="1"/>
  <c r="CS1707" i="1"/>
  <c r="CT1707" i="1"/>
  <c r="CV1707" i="1"/>
  <c r="CW1707" i="1" s="1"/>
  <c r="CS1708" i="1"/>
  <c r="CT1708" i="1"/>
  <c r="CV1708" i="1"/>
  <c r="CW1708" i="1" s="1"/>
  <c r="CS1709" i="1"/>
  <c r="CT1709" i="1"/>
  <c r="CV1709" i="1"/>
  <c r="CW1709" i="1" s="1"/>
  <c r="CS1710" i="1"/>
  <c r="CT1710" i="1"/>
  <c r="CV1710" i="1"/>
  <c r="CW1710" i="1" s="1"/>
  <c r="CS1711" i="1"/>
  <c r="CT1711" i="1"/>
  <c r="CV1711" i="1"/>
  <c r="CW1711" i="1" s="1"/>
  <c r="CS1712" i="1"/>
  <c r="CT1712" i="1"/>
  <c r="CV1712" i="1"/>
  <c r="CW1712" i="1" s="1"/>
  <c r="CS1713" i="1"/>
  <c r="CT1713" i="1"/>
  <c r="CV1713" i="1"/>
  <c r="CW1713" i="1" s="1"/>
  <c r="CS1714" i="1"/>
  <c r="CT1714" i="1"/>
  <c r="CV1714" i="1"/>
  <c r="CW1714" i="1" s="1"/>
  <c r="CS1715" i="1"/>
  <c r="CT1715" i="1"/>
  <c r="CV1715" i="1"/>
  <c r="CW1715" i="1" s="1"/>
  <c r="CS1716" i="1"/>
  <c r="CT1716" i="1"/>
  <c r="CV1716" i="1"/>
  <c r="CW1716" i="1" s="1"/>
  <c r="CS1717" i="1"/>
  <c r="CT1717" i="1"/>
  <c r="CV1717" i="1"/>
  <c r="CW1717" i="1" s="1"/>
  <c r="CS1718" i="1"/>
  <c r="CT1718" i="1"/>
  <c r="CV1718" i="1"/>
  <c r="CW1718" i="1" s="1"/>
  <c r="CS1719" i="1"/>
  <c r="CT1719" i="1"/>
  <c r="CV1719" i="1"/>
  <c r="CW1719" i="1" s="1"/>
  <c r="CS1720" i="1"/>
  <c r="CT1720" i="1"/>
  <c r="CV1720" i="1"/>
  <c r="CW1720" i="1" s="1"/>
  <c r="CS1721" i="1"/>
  <c r="CT1721" i="1"/>
  <c r="CV1721" i="1"/>
  <c r="CW1721" i="1" s="1"/>
  <c r="CS1722" i="1"/>
  <c r="CT1722" i="1"/>
  <c r="CV1722" i="1"/>
  <c r="CW1722" i="1" s="1"/>
  <c r="CS1723" i="1"/>
  <c r="CT1723" i="1"/>
  <c r="CV1723" i="1"/>
  <c r="CW1723" i="1" s="1"/>
  <c r="CS1724" i="1"/>
  <c r="CT1724" i="1"/>
  <c r="CV1724" i="1"/>
  <c r="CW1724" i="1" s="1"/>
  <c r="CS1725" i="1"/>
  <c r="CT1725" i="1"/>
  <c r="CV1725" i="1"/>
  <c r="CW1725" i="1" s="1"/>
  <c r="CS1726" i="1"/>
  <c r="CT1726" i="1"/>
  <c r="CV1726" i="1"/>
  <c r="CW1726" i="1" s="1"/>
  <c r="CS1727" i="1"/>
  <c r="CT1727" i="1"/>
  <c r="CV1727" i="1"/>
  <c r="CW1727" i="1" s="1"/>
  <c r="CS1728" i="1"/>
  <c r="CT1728" i="1"/>
  <c r="CV1728" i="1"/>
  <c r="CW1728" i="1" s="1"/>
  <c r="CS1729" i="1"/>
  <c r="CT1729" i="1"/>
  <c r="CV1729" i="1"/>
  <c r="CW1729" i="1" s="1"/>
  <c r="CS1730" i="1"/>
  <c r="CT1730" i="1"/>
  <c r="CV1730" i="1"/>
  <c r="CW1730" i="1" s="1"/>
  <c r="CS1731" i="1"/>
  <c r="CT1731" i="1"/>
  <c r="CV1731" i="1"/>
  <c r="CW1731" i="1" s="1"/>
  <c r="CS1732" i="1"/>
  <c r="CT1732" i="1"/>
  <c r="CV1732" i="1"/>
  <c r="CW1732" i="1" s="1"/>
  <c r="CS1733" i="1"/>
  <c r="CT1733" i="1"/>
  <c r="CV1733" i="1"/>
  <c r="CW1733" i="1" s="1"/>
  <c r="CS1734" i="1"/>
  <c r="CT1734" i="1"/>
  <c r="CV1734" i="1"/>
  <c r="CW1734" i="1" s="1"/>
  <c r="CS1735" i="1"/>
  <c r="CT1735" i="1"/>
  <c r="CV1735" i="1"/>
  <c r="CW1735" i="1" s="1"/>
  <c r="CS1736" i="1"/>
  <c r="CT1736" i="1"/>
  <c r="CV1736" i="1"/>
  <c r="CW1736" i="1" s="1"/>
  <c r="CS1737" i="1"/>
  <c r="CT1737" i="1"/>
  <c r="CV1737" i="1"/>
  <c r="CW1737" i="1" s="1"/>
  <c r="CS1738" i="1"/>
  <c r="CT1738" i="1"/>
  <c r="CV1738" i="1"/>
  <c r="CW1738" i="1" s="1"/>
  <c r="CS1739" i="1"/>
  <c r="CT1739" i="1"/>
  <c r="CV1739" i="1"/>
  <c r="CW1739" i="1" s="1"/>
  <c r="CS1740" i="1"/>
  <c r="CT1740" i="1"/>
  <c r="CV1740" i="1"/>
  <c r="CW1740" i="1" s="1"/>
  <c r="CS1741" i="1"/>
  <c r="CT1741" i="1"/>
  <c r="CV1741" i="1"/>
  <c r="CW1741" i="1" s="1"/>
  <c r="CS1742" i="1"/>
  <c r="CT1742" i="1"/>
  <c r="CV1742" i="1"/>
  <c r="CW1742" i="1" s="1"/>
  <c r="CS1743" i="1"/>
  <c r="CT1743" i="1"/>
  <c r="CV1743" i="1"/>
  <c r="CW1743" i="1" s="1"/>
  <c r="CS1744" i="1"/>
  <c r="CT1744" i="1"/>
  <c r="CV1744" i="1"/>
  <c r="CW1744" i="1" s="1"/>
  <c r="CS1745" i="1"/>
  <c r="CT1745" i="1"/>
  <c r="CV1745" i="1"/>
  <c r="CW1745" i="1" s="1"/>
  <c r="CS1746" i="1"/>
  <c r="CT1746" i="1"/>
  <c r="CV1746" i="1"/>
  <c r="CW1746" i="1" s="1"/>
  <c r="CS1747" i="1"/>
  <c r="CT1747" i="1"/>
  <c r="CV1747" i="1"/>
  <c r="CW1747" i="1" s="1"/>
  <c r="CS1748" i="1"/>
  <c r="CT1748" i="1"/>
  <c r="CV1748" i="1"/>
  <c r="CW1748" i="1" s="1"/>
  <c r="CS1749" i="1"/>
  <c r="CT1749" i="1"/>
  <c r="CV1749" i="1"/>
  <c r="CW1749" i="1" s="1"/>
  <c r="CS1750" i="1"/>
  <c r="CT1750" i="1"/>
  <c r="CV1750" i="1"/>
  <c r="CW1750" i="1" s="1"/>
  <c r="CS1751" i="1"/>
  <c r="CT1751" i="1"/>
  <c r="CV1751" i="1"/>
  <c r="CW1751" i="1" s="1"/>
  <c r="CS1752" i="1"/>
  <c r="CT1752" i="1"/>
  <c r="CV1752" i="1"/>
  <c r="CW1752" i="1" s="1"/>
  <c r="CS1753" i="1"/>
  <c r="CT1753" i="1"/>
  <c r="CV1753" i="1"/>
  <c r="CW1753" i="1" s="1"/>
  <c r="CS1754" i="1"/>
  <c r="CT1754" i="1"/>
  <c r="CV1754" i="1"/>
  <c r="CW1754" i="1" s="1"/>
  <c r="CS1755" i="1"/>
  <c r="CT1755" i="1"/>
  <c r="CV1755" i="1"/>
  <c r="CW1755" i="1" s="1"/>
  <c r="CS1756" i="1"/>
  <c r="CT1756" i="1"/>
  <c r="CV1756" i="1"/>
  <c r="CW1756" i="1" s="1"/>
  <c r="CS1757" i="1"/>
  <c r="CT1757" i="1"/>
  <c r="CV1757" i="1"/>
  <c r="CW1757" i="1" s="1"/>
  <c r="CS1758" i="1"/>
  <c r="CT1758" i="1"/>
  <c r="CV1758" i="1"/>
  <c r="CW1758" i="1" s="1"/>
  <c r="CS1759" i="1"/>
  <c r="CT1759" i="1"/>
  <c r="CV1759" i="1"/>
  <c r="CW1759" i="1" s="1"/>
  <c r="CS1760" i="1"/>
  <c r="CT1760" i="1"/>
  <c r="CV1760" i="1"/>
  <c r="CW1760" i="1" s="1"/>
  <c r="CS1761" i="1"/>
  <c r="CT1761" i="1"/>
  <c r="CV1761" i="1"/>
  <c r="CW1761" i="1" s="1"/>
  <c r="CS1762" i="1"/>
  <c r="CT1762" i="1"/>
  <c r="CV1762" i="1"/>
  <c r="CW1762" i="1" s="1"/>
  <c r="CS1763" i="1"/>
  <c r="CT1763" i="1"/>
  <c r="CV1763" i="1"/>
  <c r="CW1763" i="1" s="1"/>
  <c r="CS1764" i="1"/>
  <c r="CT1764" i="1"/>
  <c r="CV1764" i="1"/>
  <c r="CW1764" i="1" s="1"/>
  <c r="CS1765" i="1"/>
  <c r="CT1765" i="1"/>
  <c r="CV1765" i="1"/>
  <c r="CW1765" i="1" s="1"/>
  <c r="CS1766" i="1"/>
  <c r="CT1766" i="1"/>
  <c r="CV1766" i="1"/>
  <c r="CW1766" i="1" s="1"/>
  <c r="CS1767" i="1"/>
  <c r="CT1767" i="1"/>
  <c r="CV1767" i="1"/>
  <c r="CW1767" i="1" s="1"/>
  <c r="CS1768" i="1"/>
  <c r="CT1768" i="1"/>
  <c r="CV1768" i="1"/>
  <c r="CW1768" i="1" s="1"/>
  <c r="CS1769" i="1"/>
  <c r="CT1769" i="1"/>
  <c r="CV1769" i="1"/>
  <c r="CW1769" i="1" s="1"/>
  <c r="CS1770" i="1"/>
  <c r="CT1770" i="1"/>
  <c r="CV1770" i="1"/>
  <c r="CW1770" i="1" s="1"/>
  <c r="CS1771" i="1"/>
  <c r="CT1771" i="1"/>
  <c r="CV1771" i="1"/>
  <c r="CW1771" i="1" s="1"/>
  <c r="CS1772" i="1"/>
  <c r="CT1772" i="1"/>
  <c r="CV1772" i="1"/>
  <c r="CW1772" i="1" s="1"/>
  <c r="CS1773" i="1"/>
  <c r="CT1773" i="1"/>
  <c r="CV1773" i="1"/>
  <c r="CW1773" i="1" s="1"/>
  <c r="CS1774" i="1"/>
  <c r="CT1774" i="1"/>
  <c r="CV1774" i="1"/>
  <c r="CW1774" i="1" s="1"/>
  <c r="CS1775" i="1"/>
  <c r="CT1775" i="1"/>
  <c r="CV1775" i="1"/>
  <c r="CW1775" i="1" s="1"/>
  <c r="CS1776" i="1"/>
  <c r="CT1776" i="1"/>
  <c r="CV1776" i="1"/>
  <c r="CW1776" i="1" s="1"/>
  <c r="CS1777" i="1"/>
  <c r="CT1777" i="1"/>
  <c r="CV1777" i="1"/>
  <c r="CW1777" i="1" s="1"/>
  <c r="CS1778" i="1"/>
  <c r="CT1778" i="1"/>
  <c r="CV1778" i="1"/>
  <c r="CW1778" i="1" s="1"/>
  <c r="CS1779" i="1"/>
  <c r="CT1779" i="1"/>
  <c r="CV1779" i="1"/>
  <c r="CW1779" i="1" s="1"/>
  <c r="CS1780" i="1"/>
  <c r="CT1780" i="1"/>
  <c r="CV1780" i="1"/>
  <c r="CW1780" i="1" s="1"/>
  <c r="CS1781" i="1"/>
  <c r="CT1781" i="1"/>
  <c r="CV1781" i="1"/>
  <c r="CW1781" i="1" s="1"/>
  <c r="CS1782" i="1"/>
  <c r="CT1782" i="1"/>
  <c r="CV1782" i="1"/>
  <c r="CW1782" i="1" s="1"/>
  <c r="CS1783" i="1"/>
  <c r="CT1783" i="1"/>
  <c r="CV1783" i="1"/>
  <c r="CW1783" i="1" s="1"/>
  <c r="CS1784" i="1"/>
  <c r="CT1784" i="1"/>
  <c r="CV1784" i="1"/>
  <c r="CW1784" i="1" s="1"/>
  <c r="CS1785" i="1"/>
  <c r="CT1785" i="1"/>
  <c r="CV1785" i="1"/>
  <c r="CW1785" i="1" s="1"/>
  <c r="CS1786" i="1"/>
  <c r="CT1786" i="1"/>
  <c r="CV1786" i="1"/>
  <c r="CW1786" i="1" s="1"/>
  <c r="CS1787" i="1"/>
  <c r="CT1787" i="1"/>
  <c r="CV1787" i="1"/>
  <c r="CW1787" i="1" s="1"/>
  <c r="CS1788" i="1"/>
  <c r="CT1788" i="1"/>
  <c r="CV1788" i="1"/>
  <c r="CW1788" i="1" s="1"/>
  <c r="CS1789" i="1"/>
  <c r="CT1789" i="1"/>
  <c r="CV1789" i="1"/>
  <c r="CW1789" i="1" s="1"/>
  <c r="CS1790" i="1"/>
  <c r="CT1790" i="1"/>
  <c r="CV1790" i="1"/>
  <c r="CW1790" i="1" s="1"/>
  <c r="CS1791" i="1"/>
  <c r="CT1791" i="1"/>
  <c r="CV1791" i="1"/>
  <c r="CW1791" i="1" s="1"/>
  <c r="CS1792" i="1"/>
  <c r="CT1792" i="1"/>
  <c r="CV1792" i="1"/>
  <c r="CW1792" i="1" s="1"/>
  <c r="CS1793" i="1"/>
  <c r="CT1793" i="1"/>
  <c r="CV1793" i="1"/>
  <c r="CW1793" i="1" s="1"/>
  <c r="CS1794" i="1"/>
  <c r="CT1794" i="1"/>
  <c r="CV1794" i="1"/>
  <c r="CW1794" i="1" s="1"/>
  <c r="CS1795" i="1"/>
  <c r="CT1795" i="1"/>
  <c r="CV1795" i="1"/>
  <c r="CW1795" i="1" s="1"/>
  <c r="CS1796" i="1"/>
  <c r="CT1796" i="1"/>
  <c r="CV1796" i="1"/>
  <c r="CW1796" i="1"/>
  <c r="CS1797" i="1"/>
  <c r="CT1797" i="1"/>
  <c r="CV1797" i="1"/>
  <c r="CW1797" i="1" s="1"/>
  <c r="CS1798" i="1"/>
  <c r="CT1798" i="1"/>
  <c r="CV1798" i="1"/>
  <c r="CW1798" i="1" s="1"/>
  <c r="CS1799" i="1"/>
  <c r="CT1799" i="1"/>
  <c r="CV1799" i="1"/>
  <c r="CW1799" i="1" s="1"/>
  <c r="CS1800" i="1"/>
  <c r="CT1800" i="1"/>
  <c r="CV1800" i="1"/>
  <c r="CW1800" i="1" s="1"/>
  <c r="CS1801" i="1"/>
  <c r="CT1801" i="1"/>
  <c r="CV1801" i="1"/>
  <c r="CW1801" i="1" s="1"/>
  <c r="CS1802" i="1"/>
  <c r="CT1802" i="1"/>
  <c r="CV1802" i="1"/>
  <c r="CW1802" i="1" s="1"/>
  <c r="CS1803" i="1"/>
  <c r="CT1803" i="1"/>
  <c r="CV1803" i="1"/>
  <c r="CW1803" i="1" s="1"/>
  <c r="CS1804" i="1"/>
  <c r="CT1804" i="1"/>
  <c r="CV1804" i="1"/>
  <c r="CW1804" i="1" s="1"/>
  <c r="CS1805" i="1"/>
  <c r="CT1805" i="1"/>
  <c r="CV1805" i="1"/>
  <c r="CW1805" i="1" s="1"/>
  <c r="CS1806" i="1"/>
  <c r="CT1806" i="1"/>
  <c r="CV1806" i="1"/>
  <c r="CW1806" i="1" s="1"/>
  <c r="CS1807" i="1"/>
  <c r="CT1807" i="1"/>
  <c r="CV1807" i="1"/>
  <c r="CW1807" i="1" s="1"/>
  <c r="CS1808" i="1"/>
  <c r="CT1808" i="1"/>
  <c r="CV1808" i="1"/>
  <c r="CW1808" i="1" s="1"/>
  <c r="CS1809" i="1"/>
  <c r="CT1809" i="1"/>
  <c r="CV1809" i="1"/>
  <c r="CW1809" i="1" s="1"/>
  <c r="CS1810" i="1"/>
  <c r="CT1810" i="1"/>
  <c r="CV1810" i="1"/>
  <c r="CW1810" i="1" s="1"/>
  <c r="CS1811" i="1"/>
  <c r="CT1811" i="1"/>
  <c r="CV1811" i="1"/>
  <c r="CW1811" i="1" s="1"/>
  <c r="CS1812" i="1"/>
  <c r="CT1812" i="1"/>
  <c r="CV1812" i="1"/>
  <c r="CW1812" i="1" s="1"/>
  <c r="CS1813" i="1"/>
  <c r="CT1813" i="1"/>
  <c r="CV1813" i="1"/>
  <c r="CW1813" i="1" s="1"/>
  <c r="CS1814" i="1"/>
  <c r="CT1814" i="1"/>
  <c r="CV1814" i="1"/>
  <c r="CW1814" i="1" s="1"/>
  <c r="CS1815" i="1"/>
  <c r="CT1815" i="1"/>
  <c r="CV1815" i="1"/>
  <c r="CW1815" i="1" s="1"/>
  <c r="CS1816" i="1"/>
  <c r="CT1816" i="1"/>
  <c r="CV1816" i="1"/>
  <c r="CW1816" i="1" s="1"/>
  <c r="CS1817" i="1"/>
  <c r="CT1817" i="1"/>
  <c r="CV1817" i="1"/>
  <c r="CW1817" i="1" s="1"/>
  <c r="CS1818" i="1"/>
  <c r="CT1818" i="1"/>
  <c r="CV1818" i="1"/>
  <c r="CW1818" i="1" s="1"/>
  <c r="CS1819" i="1"/>
  <c r="CT1819" i="1"/>
  <c r="CV1819" i="1"/>
  <c r="CW1819" i="1" s="1"/>
  <c r="CS1820" i="1"/>
  <c r="CT1820" i="1"/>
  <c r="CV1820" i="1"/>
  <c r="CW1820" i="1" s="1"/>
  <c r="CS1821" i="1"/>
  <c r="CT1821" i="1"/>
  <c r="CV1821" i="1"/>
  <c r="CW1821" i="1" s="1"/>
  <c r="CS1822" i="1"/>
  <c r="CT1822" i="1"/>
  <c r="CV1822" i="1"/>
  <c r="CW1822" i="1" s="1"/>
  <c r="CS1823" i="1"/>
  <c r="CT1823" i="1"/>
  <c r="CV1823" i="1"/>
  <c r="CW1823" i="1" s="1"/>
  <c r="CS1824" i="1"/>
  <c r="CT1824" i="1"/>
  <c r="CV1824" i="1"/>
  <c r="CW1824" i="1" s="1"/>
  <c r="CS1825" i="1"/>
  <c r="CT1825" i="1"/>
  <c r="CV1825" i="1"/>
  <c r="CW1825" i="1" s="1"/>
  <c r="CS1826" i="1"/>
  <c r="CT1826" i="1"/>
  <c r="CV1826" i="1"/>
  <c r="CW1826" i="1" s="1"/>
  <c r="CS1827" i="1"/>
  <c r="CT1827" i="1"/>
  <c r="CV1827" i="1"/>
  <c r="CW1827" i="1" s="1"/>
  <c r="CS1828" i="1"/>
  <c r="CT1828" i="1"/>
  <c r="CV1828" i="1"/>
  <c r="CW1828" i="1" s="1"/>
  <c r="CS1829" i="1"/>
  <c r="CT1829" i="1"/>
  <c r="CV1829" i="1"/>
  <c r="CW1829" i="1" s="1"/>
  <c r="CS1830" i="1"/>
  <c r="CT1830" i="1"/>
  <c r="CV1830" i="1"/>
  <c r="CW1830" i="1" s="1"/>
  <c r="CS1831" i="1"/>
  <c r="CT1831" i="1"/>
  <c r="CV1831" i="1"/>
  <c r="CW1831" i="1" s="1"/>
  <c r="CS1832" i="1"/>
  <c r="CT1832" i="1"/>
  <c r="CV1832" i="1"/>
  <c r="CW1832" i="1" s="1"/>
  <c r="CS1833" i="1"/>
  <c r="CT1833" i="1"/>
  <c r="CV1833" i="1"/>
  <c r="CW1833" i="1" s="1"/>
  <c r="CS1834" i="1"/>
  <c r="CT1834" i="1"/>
  <c r="CV1834" i="1"/>
  <c r="CW1834" i="1" s="1"/>
  <c r="CS1835" i="1"/>
  <c r="CT1835" i="1"/>
  <c r="CV1835" i="1"/>
  <c r="CW1835" i="1" s="1"/>
  <c r="CS1836" i="1"/>
  <c r="CT1836" i="1"/>
  <c r="CV1836" i="1"/>
  <c r="CW1836" i="1"/>
  <c r="CS1837" i="1"/>
  <c r="CT1837" i="1"/>
  <c r="CV1837" i="1"/>
  <c r="CW1837" i="1" s="1"/>
  <c r="CS1838" i="1"/>
  <c r="CT1838" i="1"/>
  <c r="CV1838" i="1"/>
  <c r="CW1838" i="1" s="1"/>
  <c r="CS1839" i="1"/>
  <c r="CT1839" i="1"/>
  <c r="CV1839" i="1"/>
  <c r="CW1839" i="1" s="1"/>
  <c r="CS1840" i="1"/>
  <c r="CT1840" i="1"/>
  <c r="CV1840" i="1"/>
  <c r="CW1840" i="1"/>
  <c r="CS1841" i="1"/>
  <c r="CT1841" i="1"/>
  <c r="CV1841" i="1"/>
  <c r="CW1841" i="1" s="1"/>
  <c r="CS1842" i="1"/>
  <c r="CT1842" i="1"/>
  <c r="CV1842" i="1"/>
  <c r="CW1842" i="1" s="1"/>
  <c r="CS1843" i="1"/>
  <c r="CT1843" i="1"/>
  <c r="CV1843" i="1"/>
  <c r="CW1843" i="1" s="1"/>
  <c r="CS1844" i="1"/>
  <c r="CT1844" i="1"/>
  <c r="CV1844" i="1"/>
  <c r="CW1844" i="1" s="1"/>
  <c r="CS1845" i="1"/>
  <c r="CT1845" i="1"/>
  <c r="CV1845" i="1"/>
  <c r="CW1845" i="1" s="1"/>
  <c r="CS1846" i="1"/>
  <c r="CT1846" i="1"/>
  <c r="CV1846" i="1"/>
  <c r="CW1846" i="1" s="1"/>
  <c r="CS1847" i="1"/>
  <c r="CT1847" i="1"/>
  <c r="CV1847" i="1"/>
  <c r="CW1847" i="1" s="1"/>
  <c r="CS1848" i="1"/>
  <c r="CT1848" i="1"/>
  <c r="CV1848" i="1"/>
  <c r="CW1848" i="1" s="1"/>
  <c r="CS1849" i="1"/>
  <c r="CT1849" i="1"/>
  <c r="CV1849" i="1"/>
  <c r="CW1849" i="1" s="1"/>
  <c r="CS1850" i="1"/>
  <c r="CT1850" i="1"/>
  <c r="CV1850" i="1"/>
  <c r="CW1850" i="1" s="1"/>
  <c r="CS1851" i="1"/>
  <c r="CT1851" i="1"/>
  <c r="CV1851" i="1"/>
  <c r="CW1851" i="1" s="1"/>
  <c r="CS1852" i="1"/>
  <c r="CT1852" i="1"/>
  <c r="CV1852" i="1"/>
  <c r="CW1852" i="1" s="1"/>
  <c r="CV2" i="1" l="1"/>
  <c r="CW2" i="1" s="1"/>
  <c r="CT2" i="1"/>
  <c r="CS2" i="1"/>
</calcChain>
</file>

<file path=xl/sharedStrings.xml><?xml version="1.0" encoding="utf-8"?>
<sst xmlns="http://schemas.openxmlformats.org/spreadsheetml/2006/main" count="24124" uniqueCount="126">
  <si>
    <t>Loan Number</t>
  </si>
  <si>
    <t>Investor Code</t>
  </si>
  <si>
    <t>Investor Loan Number</t>
  </si>
  <si>
    <t>Loan Status</t>
  </si>
  <si>
    <t>Due Date</t>
  </si>
  <si>
    <t>Beginning Balance</t>
  </si>
  <si>
    <t>Beginning Deferral</t>
  </si>
  <si>
    <t>Ending Balance</t>
  </si>
  <si>
    <t>Ending Deferral Balance</t>
  </si>
  <si>
    <t>PI Amount</t>
  </si>
  <si>
    <t>TI Amount</t>
  </si>
  <si>
    <t>Interest Rate</t>
  </si>
  <si>
    <t>Collected Interest</t>
  </si>
  <si>
    <t>Collected Principal</t>
  </si>
  <si>
    <t>Curtailments</t>
  </si>
  <si>
    <t>PIF Amount</t>
  </si>
  <si>
    <t>Non-Cash Liq Principal</t>
  </si>
  <si>
    <t>NC Principal Adj</t>
  </si>
  <si>
    <t>Base Fee</t>
  </si>
  <si>
    <t>Boarding Fee</t>
  </si>
  <si>
    <t>Deboarding Fee</t>
  </si>
  <si>
    <t>REPAYMENT / FB PLAN</t>
  </si>
  <si>
    <t>Performance - Consecutive</t>
  </si>
  <si>
    <t>Reinstatement Fee</t>
  </si>
  <si>
    <t>Modification Fee</t>
  </si>
  <si>
    <t>Short Sale Fee</t>
  </si>
  <si>
    <t>Short PIF Fee</t>
  </si>
  <si>
    <t>PIF Fee</t>
  </si>
  <si>
    <t>Redemption Fee</t>
  </si>
  <si>
    <t>Note Sale Fee</t>
  </si>
  <si>
    <t>DIL Fee</t>
  </si>
  <si>
    <t>Consent to Judgement</t>
  </si>
  <si>
    <t>Cash For Key</t>
  </si>
  <si>
    <t>FC Timeline</t>
  </si>
  <si>
    <t>Assumption Fee</t>
  </si>
  <si>
    <t>Rental Conversion Fee</t>
  </si>
  <si>
    <t>MI Claims Fee</t>
  </si>
  <si>
    <t>Mediation Fee</t>
  </si>
  <si>
    <t xml:space="preserve">REO Disposition Fee </t>
  </si>
  <si>
    <t>IOE</t>
  </si>
  <si>
    <t>Trailing Credits</t>
  </si>
  <si>
    <t>Deferred Cash pass through</t>
  </si>
  <si>
    <t>Third Party Nonrecoverable</t>
  </si>
  <si>
    <t>Third Party Advance</t>
  </si>
  <si>
    <t>Third Party Recovery</t>
  </si>
  <si>
    <t>Recoverable Corp Adv</t>
  </si>
  <si>
    <t>Non-recoverable Corp Adv</t>
  </si>
  <si>
    <t>Corporate Advance</t>
  </si>
  <si>
    <t>Corporate Recovery</t>
  </si>
  <si>
    <t>Escrow Advance</t>
  </si>
  <si>
    <t>Escrow Recovery</t>
  </si>
  <si>
    <t>Escrow Disbursement</t>
  </si>
  <si>
    <t>Escrow Balance</t>
  </si>
  <si>
    <t>Escrow Advance Balance</t>
  </si>
  <si>
    <t>Restricted Escrow Balance</t>
  </si>
  <si>
    <t>Collected Escrow</t>
  </si>
  <si>
    <t>Suspense Balance</t>
  </si>
  <si>
    <t>Active Status</t>
  </si>
  <si>
    <t>Resolution Type</t>
  </si>
  <si>
    <t>Resolution Month</t>
  </si>
  <si>
    <t>Loan Sale</t>
  </si>
  <si>
    <t>PIF Flag</t>
  </si>
  <si>
    <t>Deferral Change</t>
  </si>
  <si>
    <t>Boarded Balance</t>
  </si>
  <si>
    <t>Service Release Balance</t>
  </si>
  <si>
    <t>Total Debt</t>
  </si>
  <si>
    <t>Total Deferred Principal</t>
  </si>
  <si>
    <t>PRA Forbearance Amount</t>
  </si>
  <si>
    <t xml:space="preserve">Deferral Balance </t>
  </si>
  <si>
    <t>INT-METH</t>
  </si>
  <si>
    <t>DSI Flag</t>
  </si>
  <si>
    <t>Step_Rate Flag</t>
  </si>
  <si>
    <t>Int_Only Flag</t>
  </si>
  <si>
    <t>ARM Flag</t>
  </si>
  <si>
    <t>ARM_Plan_ID_Description</t>
  </si>
  <si>
    <t>Date Boarded</t>
  </si>
  <si>
    <t>SUBI Per Selene</t>
  </si>
  <si>
    <t>Total Remit</t>
  </si>
  <si>
    <t>Total Delinquent Interest</t>
  </si>
  <si>
    <t>Prior Res Type</t>
  </si>
  <si>
    <t>Prior Res Date</t>
  </si>
  <si>
    <t>Prior Month Due Date</t>
  </si>
  <si>
    <t>Prior Month Loan Status</t>
  </si>
  <si>
    <t>Prior Month PI Amount</t>
  </si>
  <si>
    <t>Prior Month Interest Rate</t>
  </si>
  <si>
    <t xml:space="preserve">Prior Month Deferral Balance </t>
  </si>
  <si>
    <t xml:space="preserve">Prior Month PRA Balance </t>
  </si>
  <si>
    <t>Prior Month Total Debt</t>
  </si>
  <si>
    <t>Prior Month Third Party Adv BAL</t>
  </si>
  <si>
    <t>Prior Month Rec Corp Adv BAL</t>
  </si>
  <si>
    <t>Prior Month Esc Adv BAL</t>
  </si>
  <si>
    <t>BAL CK / UPB Roll</t>
  </si>
  <si>
    <t>BAL CK / DEF BAL Roll</t>
  </si>
  <si>
    <t>BAL CK / PRA BAL Roll</t>
  </si>
  <si>
    <t>BAL CK / Total Def+PRA Bal</t>
  </si>
  <si>
    <t>Payoff Total Debt Check</t>
  </si>
  <si>
    <t>830</t>
  </si>
  <si>
    <t>0-29</t>
  </si>
  <si>
    <t>Active</t>
  </si>
  <si>
    <t>Fixed</t>
  </si>
  <si>
    <t>N</t>
  </si>
  <si>
    <t>SUBI A2 2024-RPL1</t>
  </si>
  <si>
    <t/>
  </si>
  <si>
    <t>ARM</t>
  </si>
  <si>
    <t>Y</t>
  </si>
  <si>
    <t>60-89</t>
  </si>
  <si>
    <t>30-59</t>
  </si>
  <si>
    <t>Interest Only</t>
  </si>
  <si>
    <t>BKPerf</t>
  </si>
  <si>
    <t>BK - Perf</t>
  </si>
  <si>
    <t>90+</t>
  </si>
  <si>
    <t>9H1</t>
  </si>
  <si>
    <t>DSI</t>
  </si>
  <si>
    <t>BKNonPerf</t>
  </si>
  <si>
    <t>BK - NonPerf</t>
  </si>
  <si>
    <t>FC</t>
  </si>
  <si>
    <t>Liquidated</t>
  </si>
  <si>
    <t>Inactive</t>
  </si>
  <si>
    <t>Payoff</t>
  </si>
  <si>
    <t>Selene Other Fees</t>
  </si>
  <si>
    <t>Fee Payment</t>
  </si>
  <si>
    <t>Custodian</t>
  </si>
  <si>
    <t>Custodian Fee Rate</t>
  </si>
  <si>
    <t>Custodian Fee</t>
  </si>
  <si>
    <t>Computershare</t>
  </si>
  <si>
    <t>US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</si>
</sst>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2" borderId="0" xfId="0" applyNumberFormat="1" applyFill="1"/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982B-E9DB-4C48-82F3-69CF7900595B}">
  <dimension ref="A1:CW1852"/>
  <sheetViews>
    <sheetView tabSelected="1" topLeftCell="CJ1" workbookViewId="0">
      <selection activeCell="CU1" sqref="CU1"/>
    </sheetView>
  </sheetViews>
  <sheetFormatPr defaultRowHeight="14.4" x14ac:dyDescent="0.3"/>
  <cols>
    <col min="1" max="2" width="12.44140625" bestFit="1" customWidth="1"/>
    <col min="3" max="3" width="20" bestFit="1" customWidth="1"/>
    <col min="4" max="4" width="10.77734375" bestFit="1" customWidth="1"/>
    <col min="5" max="5" width="8.5546875" bestFit="1" customWidth="1"/>
    <col min="6" max="6" width="17.109375" bestFit="1" customWidth="1"/>
    <col min="7" max="7" width="16.88671875" bestFit="1" customWidth="1"/>
    <col min="8" max="8" width="14.33203125" bestFit="1" customWidth="1"/>
    <col min="9" max="9" width="21.77734375" bestFit="1" customWidth="1"/>
    <col min="10" max="10" width="9.6640625" bestFit="1" customWidth="1"/>
    <col min="11" max="11" width="9.5546875" bestFit="1" customWidth="1"/>
    <col min="12" max="12" width="11.5546875" bestFit="1" customWidth="1"/>
    <col min="13" max="13" width="15.77734375" bestFit="1" customWidth="1"/>
    <col min="14" max="14" width="17.33203125" bestFit="1" customWidth="1"/>
    <col min="15" max="15" width="11.88671875" bestFit="1" customWidth="1"/>
    <col min="16" max="16" width="10.6640625" bestFit="1" customWidth="1"/>
    <col min="17" max="17" width="21.109375" bestFit="1" customWidth="1"/>
    <col min="18" max="18" width="15" bestFit="1" customWidth="1"/>
    <col min="19" max="19" width="8.44140625" bestFit="1" customWidth="1"/>
    <col min="20" max="20" width="12.109375" bestFit="1" customWidth="1"/>
    <col min="21" max="21" width="14.44140625" bestFit="1" customWidth="1"/>
    <col min="22" max="22" width="19.88671875" bestFit="1" customWidth="1"/>
    <col min="23" max="23" width="24.109375" bestFit="1" customWidth="1"/>
    <col min="24" max="24" width="16.77734375" bestFit="1" customWidth="1"/>
    <col min="25" max="25" width="15.21875" bestFit="1" customWidth="1"/>
    <col min="26" max="26" width="12.88671875" bestFit="1" customWidth="1"/>
    <col min="27" max="27" width="11.77734375" bestFit="1" customWidth="1"/>
    <col min="28" max="28" width="6.88671875" bestFit="1" customWidth="1"/>
    <col min="29" max="29" width="14.6640625" bestFit="1" customWidth="1"/>
    <col min="30" max="30" width="12.33203125" bestFit="1" customWidth="1"/>
    <col min="31" max="31" width="6.88671875" bestFit="1" customWidth="1"/>
    <col min="32" max="32" width="19.88671875" bestFit="1" customWidth="1"/>
    <col min="33" max="33" width="11.77734375" bestFit="1" customWidth="1"/>
    <col min="34" max="34" width="10.77734375" bestFit="1" customWidth="1"/>
    <col min="35" max="35" width="14.6640625" bestFit="1" customWidth="1"/>
    <col min="36" max="36" width="20" bestFit="1" customWidth="1"/>
    <col min="37" max="37" width="12.88671875" bestFit="1" customWidth="1"/>
    <col min="38" max="38" width="13" bestFit="1" customWidth="1"/>
    <col min="39" max="39" width="18.77734375" bestFit="1" customWidth="1"/>
    <col min="40" max="40" width="3.88671875" bestFit="1" customWidth="1"/>
    <col min="41" max="41" width="14" bestFit="1" customWidth="1"/>
    <col min="42" max="42" width="25.109375" bestFit="1" customWidth="1"/>
    <col min="43" max="43" width="24.5546875" bestFit="1" customWidth="1"/>
    <col min="44" max="44" width="18" bestFit="1" customWidth="1"/>
    <col min="45" max="45" width="18.33203125" bestFit="1" customWidth="1"/>
    <col min="46" max="46" width="19.5546875" bestFit="1" customWidth="1"/>
    <col min="47" max="47" width="23.5546875" bestFit="1" customWidth="1"/>
    <col min="48" max="48" width="17.33203125" bestFit="1" customWidth="1"/>
    <col min="49" max="49" width="17.6640625" bestFit="1" customWidth="1"/>
    <col min="50" max="50" width="14.88671875" bestFit="1" customWidth="1"/>
    <col min="51" max="51" width="15.109375" bestFit="1" customWidth="1"/>
    <col min="52" max="52" width="19.6640625" bestFit="1" customWidth="1"/>
    <col min="53" max="53" width="14.5546875" bestFit="1" customWidth="1"/>
    <col min="54" max="54" width="22.44140625" bestFit="1" customWidth="1"/>
    <col min="55" max="55" width="23.77734375" bestFit="1" customWidth="1"/>
    <col min="56" max="56" width="15.5546875" bestFit="1" customWidth="1"/>
    <col min="57" max="57" width="16.77734375" bestFit="1" customWidth="1"/>
    <col min="58" max="58" width="11.6640625" bestFit="1" customWidth="1"/>
    <col min="59" max="59" width="14.5546875" bestFit="1" customWidth="1"/>
    <col min="60" max="60" width="16.109375" bestFit="1" customWidth="1"/>
    <col min="61" max="61" width="9.109375" bestFit="1" customWidth="1"/>
    <col min="62" max="62" width="7.6640625" bestFit="1" customWidth="1"/>
    <col min="63" max="63" width="14.6640625" bestFit="1" customWidth="1"/>
    <col min="64" max="64" width="15.6640625" bestFit="1" customWidth="1"/>
    <col min="65" max="65" width="21.77734375" bestFit="1" customWidth="1"/>
    <col min="66" max="66" width="11" bestFit="1" customWidth="1"/>
    <col min="67" max="67" width="21.5546875" bestFit="1" customWidth="1"/>
    <col min="68" max="68" width="23" bestFit="1" customWidth="1"/>
    <col min="69" max="69" width="15.6640625" bestFit="1" customWidth="1"/>
    <col min="70" max="70" width="11.6640625" bestFit="1" customWidth="1"/>
    <col min="71" max="71" width="7.77734375" bestFit="1" customWidth="1"/>
    <col min="72" max="72" width="13.33203125" bestFit="1" customWidth="1"/>
    <col min="73" max="73" width="11.88671875" bestFit="1" customWidth="1"/>
    <col min="74" max="74" width="8.77734375" bestFit="1" customWidth="1"/>
    <col min="75" max="75" width="23.21875" bestFit="1" customWidth="1"/>
    <col min="76" max="76" width="12.44140625" bestFit="1" customWidth="1"/>
    <col min="77" max="77" width="16.5546875" bestFit="1" customWidth="1"/>
    <col min="78" max="78" width="10.5546875" bestFit="1" customWidth="1"/>
    <col min="79" max="79" width="22.21875" bestFit="1" customWidth="1"/>
    <col min="80" max="81" width="13" bestFit="1" customWidth="1"/>
    <col min="82" max="82" width="19.33203125" bestFit="1" customWidth="1"/>
    <col min="83" max="83" width="21.6640625" bestFit="1" customWidth="1"/>
    <col min="84" max="84" width="20.44140625" bestFit="1" customWidth="1"/>
    <col min="85" max="85" width="22.33203125" bestFit="1" customWidth="1"/>
    <col min="86" max="86" width="26.5546875" bestFit="1" customWidth="1"/>
    <col min="87" max="87" width="22.88671875" bestFit="1" customWidth="1"/>
    <col min="88" max="88" width="20.21875" bestFit="1" customWidth="1"/>
    <col min="89" max="89" width="28" bestFit="1" customWidth="1"/>
    <col min="90" max="90" width="26.33203125" bestFit="1" customWidth="1"/>
    <col min="91" max="91" width="21.6640625" bestFit="1" customWidth="1"/>
    <col min="92" max="92" width="15.5546875" bestFit="1" customWidth="1"/>
    <col min="93" max="93" width="18.88671875" bestFit="1" customWidth="1"/>
    <col min="94" max="94" width="19" bestFit="1" customWidth="1"/>
    <col min="95" max="95" width="23.5546875" bestFit="1" customWidth="1"/>
    <col min="96" max="96" width="21.21875" bestFit="1" customWidth="1"/>
  </cols>
  <sheetData>
    <row r="1" spans="1:10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</row>
    <row r="2" spans="1:101" x14ac:dyDescent="0.3">
      <c r="A2" s="3">
        <v>2005019077</v>
      </c>
      <c r="B2" t="s">
        <v>96</v>
      </c>
      <c r="C2">
        <v>2082608</v>
      </c>
      <c r="D2" t="s">
        <v>97</v>
      </c>
      <c r="E2">
        <v>45444</v>
      </c>
      <c r="F2">
        <v>3555278.11</v>
      </c>
      <c r="G2">
        <v>0</v>
      </c>
      <c r="H2">
        <v>3539699.6</v>
      </c>
      <c r="I2">
        <v>0</v>
      </c>
      <c r="J2">
        <v>27429.439999999999</v>
      </c>
      <c r="K2">
        <v>0</v>
      </c>
      <c r="L2">
        <v>0.04</v>
      </c>
      <c r="M2">
        <v>11850.93</v>
      </c>
      <c r="N2">
        <v>15578.51</v>
      </c>
      <c r="O2">
        <v>0</v>
      </c>
      <c r="P2">
        <v>0</v>
      </c>
      <c r="Q2">
        <v>0</v>
      </c>
      <c r="R2">
        <v>0</v>
      </c>
      <c r="S2">
        <v>330.34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411.11</v>
      </c>
      <c r="AR2">
        <v>0.19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t="s">
        <v>98</v>
      </c>
      <c r="BJ2">
        <v>0</v>
      </c>
      <c r="BK2">
        <v>0</v>
      </c>
      <c r="BL2">
        <v>0</v>
      </c>
      <c r="BM2">
        <v>0</v>
      </c>
      <c r="BN2">
        <v>3539699.6</v>
      </c>
      <c r="BO2">
        <v>0</v>
      </c>
      <c r="BP2">
        <v>0</v>
      </c>
      <c r="BQ2">
        <v>0</v>
      </c>
      <c r="BR2" t="s">
        <v>99</v>
      </c>
      <c r="BS2" t="s">
        <v>100</v>
      </c>
      <c r="BT2" t="s">
        <v>100</v>
      </c>
      <c r="BU2" t="s">
        <v>100</v>
      </c>
      <c r="BV2" t="s">
        <v>100</v>
      </c>
      <c r="BW2" t="s">
        <v>100</v>
      </c>
      <c r="BX2">
        <v>44778</v>
      </c>
      <c r="BY2" t="s">
        <v>101</v>
      </c>
      <c r="BZ2">
        <v>27098.910000000003</v>
      </c>
      <c r="CA2">
        <v>0</v>
      </c>
      <c r="CB2">
        <v>0</v>
      </c>
      <c r="CC2">
        <v>0</v>
      </c>
      <c r="CD2">
        <v>45413</v>
      </c>
      <c r="CE2" t="s">
        <v>97</v>
      </c>
      <c r="CF2">
        <v>27429.439999999999</v>
      </c>
      <c r="CG2">
        <v>0.04</v>
      </c>
      <c r="CH2">
        <v>0</v>
      </c>
      <c r="CI2">
        <v>0</v>
      </c>
      <c r="CJ2">
        <v>3555278.11</v>
      </c>
      <c r="CK2">
        <v>410.92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 t="s">
        <v>102</v>
      </c>
      <c r="CS2" s="2">
        <f>+SUM(T2:AM2)</f>
        <v>0</v>
      </c>
      <c r="CT2" s="2">
        <f>+SUM(AR2:AS2,AX2:AY2,AV2:AW2,)</f>
        <v>0.19</v>
      </c>
      <c r="CU2" t="s">
        <v>124</v>
      </c>
      <c r="CV2">
        <f>IF(A2="","",IF(CU2="US Bank",0.0077%,0.01%))</f>
        <v>1E-4</v>
      </c>
      <c r="CW2" s="2">
        <f>+IF(CU2="US Bank",SUM(F2,G2)*CV2/12,(F2*CV2/12))</f>
        <v>29.627317583333333</v>
      </c>
    </row>
    <row r="3" spans="1:101" x14ac:dyDescent="0.3">
      <c r="A3" s="3">
        <v>2005018928</v>
      </c>
      <c r="B3" t="s">
        <v>96</v>
      </c>
      <c r="C3">
        <v>2082044</v>
      </c>
      <c r="D3" t="s">
        <v>97</v>
      </c>
      <c r="E3">
        <v>45444</v>
      </c>
      <c r="F3">
        <v>1782738.44</v>
      </c>
      <c r="G3">
        <v>40006.36</v>
      </c>
      <c r="H3">
        <v>1778565.85</v>
      </c>
      <c r="I3">
        <v>40006.36</v>
      </c>
      <c r="J3">
        <v>9186.5400000000009</v>
      </c>
      <c r="K3">
        <v>3492.77</v>
      </c>
      <c r="L3">
        <v>3.3750000000000002E-2</v>
      </c>
      <c r="M3">
        <v>5013.95</v>
      </c>
      <c r="N3">
        <v>4172.59</v>
      </c>
      <c r="O3">
        <v>0</v>
      </c>
      <c r="P3">
        <v>0</v>
      </c>
      <c r="Q3">
        <v>0</v>
      </c>
      <c r="R3">
        <v>0</v>
      </c>
      <c r="S3">
        <v>165.65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400.75</v>
      </c>
      <c r="AR3">
        <v>0.19</v>
      </c>
      <c r="AS3">
        <v>0</v>
      </c>
      <c r="AT3">
        <v>1036.05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15307.69</v>
      </c>
      <c r="BB3">
        <v>0</v>
      </c>
      <c r="BC3">
        <v>0</v>
      </c>
      <c r="BD3">
        <v>3492.77</v>
      </c>
      <c r="BE3">
        <v>0</v>
      </c>
      <c r="BF3" t="s">
        <v>98</v>
      </c>
      <c r="BJ3">
        <v>0</v>
      </c>
      <c r="BK3">
        <v>0</v>
      </c>
      <c r="BL3">
        <v>0</v>
      </c>
      <c r="BM3">
        <v>0</v>
      </c>
      <c r="BN3">
        <v>1963008.3500000003</v>
      </c>
      <c r="BO3">
        <v>40006.36</v>
      </c>
      <c r="BP3">
        <v>0</v>
      </c>
      <c r="BQ3">
        <v>40006.36</v>
      </c>
      <c r="BR3" t="s">
        <v>99</v>
      </c>
      <c r="BS3" t="s">
        <v>100</v>
      </c>
      <c r="BT3" t="s">
        <v>100</v>
      </c>
      <c r="BU3" t="s">
        <v>100</v>
      </c>
      <c r="BV3" t="s">
        <v>100</v>
      </c>
      <c r="BW3" t="s">
        <v>100</v>
      </c>
      <c r="BX3">
        <v>44778</v>
      </c>
      <c r="BY3" t="s">
        <v>101</v>
      </c>
      <c r="BZ3">
        <v>9020.7000000000007</v>
      </c>
      <c r="CA3">
        <v>158707.78</v>
      </c>
      <c r="CB3">
        <v>0</v>
      </c>
      <c r="CC3">
        <v>0</v>
      </c>
      <c r="CD3">
        <v>45413</v>
      </c>
      <c r="CE3" t="s">
        <v>97</v>
      </c>
      <c r="CF3">
        <v>9186.5400000000009</v>
      </c>
      <c r="CG3">
        <v>3.3750000000000002E-2</v>
      </c>
      <c r="CH3">
        <v>40006.36</v>
      </c>
      <c r="CI3">
        <v>0</v>
      </c>
      <c r="CJ3">
        <v>1970673.7100000002</v>
      </c>
      <c r="CK3">
        <v>400.56</v>
      </c>
      <c r="CL3">
        <v>1036.05</v>
      </c>
      <c r="CM3">
        <v>0</v>
      </c>
      <c r="CN3">
        <v>0</v>
      </c>
      <c r="CO3">
        <v>0</v>
      </c>
      <c r="CP3">
        <v>0</v>
      </c>
      <c r="CQ3">
        <v>0</v>
      </c>
      <c r="CR3" t="s">
        <v>102</v>
      </c>
      <c r="CS3" s="2">
        <f t="shared" ref="CS3:CS66" si="0">+SUM(T3:AM3)</f>
        <v>0</v>
      </c>
      <c r="CT3" s="2">
        <f t="shared" ref="CT3:CT66" si="1">+SUM(AR3:AS3,AX3:AY3,AV3:AW3,)</f>
        <v>0.19</v>
      </c>
      <c r="CU3" t="s">
        <v>124</v>
      </c>
      <c r="CV3">
        <f t="shared" ref="CV3:CV66" si="2">IF(A3="","",IF(CU3="US Bank",0.0077%,0.01%))</f>
        <v>1E-4</v>
      </c>
      <c r="CW3" s="2">
        <f t="shared" ref="CW3:CW66" si="3">+IF(CU3="US Bank",SUM(F3,G3)*CV3/12,(F3*CV3/12))</f>
        <v>14.856153666666666</v>
      </c>
    </row>
    <row r="4" spans="1:101" x14ac:dyDescent="0.3">
      <c r="A4" s="3">
        <v>2005010869</v>
      </c>
      <c r="B4" t="s">
        <v>96</v>
      </c>
      <c r="C4">
        <v>1914100</v>
      </c>
      <c r="D4" t="s">
        <v>97</v>
      </c>
      <c r="E4">
        <v>45444</v>
      </c>
      <c r="F4">
        <v>1608422.69</v>
      </c>
      <c r="G4">
        <v>201418.38</v>
      </c>
      <c r="H4">
        <v>1606103.68</v>
      </c>
      <c r="I4">
        <v>201418.38</v>
      </c>
      <c r="J4">
        <v>13035.13</v>
      </c>
      <c r="K4">
        <v>2579.16</v>
      </c>
      <c r="L4">
        <v>7.9949999999999993E-2</v>
      </c>
      <c r="M4">
        <v>10716.12</v>
      </c>
      <c r="N4">
        <v>2319.0100000000002</v>
      </c>
      <c r="O4">
        <v>0</v>
      </c>
      <c r="P4">
        <v>0</v>
      </c>
      <c r="Q4">
        <v>0</v>
      </c>
      <c r="R4">
        <v>0</v>
      </c>
      <c r="S4">
        <v>149.44999999999999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491.5</v>
      </c>
      <c r="AR4">
        <v>0.19</v>
      </c>
      <c r="AS4">
        <v>0</v>
      </c>
      <c r="AT4">
        <v>825.4</v>
      </c>
      <c r="AU4">
        <v>0</v>
      </c>
      <c r="AV4">
        <v>0</v>
      </c>
      <c r="AW4">
        <v>0</v>
      </c>
      <c r="AX4">
        <v>1631.15</v>
      </c>
      <c r="AY4">
        <v>-2579.16</v>
      </c>
      <c r="AZ4">
        <v>1631.15</v>
      </c>
      <c r="BA4">
        <v>0</v>
      </c>
      <c r="BB4">
        <v>4803.58</v>
      </c>
      <c r="BC4">
        <v>0</v>
      </c>
      <c r="BD4">
        <v>2579.16</v>
      </c>
      <c r="BE4">
        <v>0</v>
      </c>
      <c r="BF4" t="s">
        <v>98</v>
      </c>
      <c r="BJ4">
        <v>0</v>
      </c>
      <c r="BK4">
        <v>0</v>
      </c>
      <c r="BL4">
        <v>0</v>
      </c>
      <c r="BM4">
        <v>0</v>
      </c>
      <c r="BN4">
        <v>1813151.04</v>
      </c>
      <c r="BO4">
        <v>201418.38</v>
      </c>
      <c r="BP4">
        <v>0</v>
      </c>
      <c r="BQ4">
        <v>201418.38</v>
      </c>
      <c r="BR4" t="s">
        <v>103</v>
      </c>
      <c r="BS4" t="s">
        <v>100</v>
      </c>
      <c r="BT4" t="s">
        <v>100</v>
      </c>
      <c r="BU4" t="s">
        <v>100</v>
      </c>
      <c r="BV4" t="s">
        <v>104</v>
      </c>
      <c r="BW4" t="s">
        <v>100</v>
      </c>
      <c r="BX4">
        <v>44701</v>
      </c>
      <c r="BY4" t="s">
        <v>101</v>
      </c>
      <c r="BZ4">
        <v>13833.5</v>
      </c>
      <c r="CA4">
        <v>0</v>
      </c>
      <c r="CB4">
        <v>0</v>
      </c>
      <c r="CC4">
        <v>0</v>
      </c>
      <c r="CD4">
        <v>45413</v>
      </c>
      <c r="CE4" t="s">
        <v>97</v>
      </c>
      <c r="CF4">
        <v>13035.13</v>
      </c>
      <c r="CG4">
        <v>7.9949999999999993E-2</v>
      </c>
      <c r="CH4">
        <v>201418.38</v>
      </c>
      <c r="CI4">
        <v>0</v>
      </c>
      <c r="CJ4">
        <v>1816418.0599999998</v>
      </c>
      <c r="CK4">
        <v>491.31</v>
      </c>
      <c r="CL4">
        <v>825.4</v>
      </c>
      <c r="CM4">
        <v>5751.59</v>
      </c>
      <c r="CN4">
        <v>0</v>
      </c>
      <c r="CO4">
        <v>0</v>
      </c>
      <c r="CP4">
        <v>0</v>
      </c>
      <c r="CQ4">
        <v>0</v>
      </c>
      <c r="CR4" t="s">
        <v>102</v>
      </c>
      <c r="CS4" s="2">
        <f t="shared" si="0"/>
        <v>0</v>
      </c>
      <c r="CT4" s="2">
        <f t="shared" si="1"/>
        <v>-947.81999999999971</v>
      </c>
      <c r="CU4" t="s">
        <v>125</v>
      </c>
      <c r="CV4">
        <f t="shared" si="2"/>
        <v>7.7000000000000001E-5</v>
      </c>
      <c r="CW4" s="2">
        <f t="shared" si="3"/>
        <v>11.613146865833331</v>
      </c>
    </row>
    <row r="5" spans="1:101" x14ac:dyDescent="0.3">
      <c r="A5" s="3">
        <v>2005019398</v>
      </c>
      <c r="B5" t="s">
        <v>96</v>
      </c>
      <c r="C5">
        <v>2083040</v>
      </c>
      <c r="D5" t="s">
        <v>97</v>
      </c>
      <c r="E5">
        <v>45444</v>
      </c>
      <c r="F5">
        <v>1541110.27</v>
      </c>
      <c r="G5">
        <v>0</v>
      </c>
      <c r="H5">
        <v>1537622.49</v>
      </c>
      <c r="I5">
        <v>0</v>
      </c>
      <c r="J5">
        <v>8464.2800000000007</v>
      </c>
      <c r="K5">
        <v>4922.26</v>
      </c>
      <c r="L5">
        <v>3.875E-2</v>
      </c>
      <c r="M5">
        <v>4976.5</v>
      </c>
      <c r="N5">
        <v>3487.78</v>
      </c>
      <c r="O5">
        <v>0</v>
      </c>
      <c r="P5">
        <v>0</v>
      </c>
      <c r="Q5">
        <v>0</v>
      </c>
      <c r="R5">
        <v>0</v>
      </c>
      <c r="S5">
        <v>143.19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19621.41</v>
      </c>
      <c r="AR5">
        <v>0.19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27094.39</v>
      </c>
      <c r="BB5">
        <v>0</v>
      </c>
      <c r="BC5">
        <v>0</v>
      </c>
      <c r="BD5">
        <v>4922.26</v>
      </c>
      <c r="BE5">
        <v>0</v>
      </c>
      <c r="BF5" t="s">
        <v>98</v>
      </c>
      <c r="BJ5">
        <v>0</v>
      </c>
      <c r="BK5">
        <v>0</v>
      </c>
      <c r="BL5">
        <v>0</v>
      </c>
      <c r="BM5">
        <v>0</v>
      </c>
      <c r="BN5">
        <v>1510528.1</v>
      </c>
      <c r="BO5">
        <v>0</v>
      </c>
      <c r="BP5">
        <v>0</v>
      </c>
      <c r="BQ5">
        <v>0</v>
      </c>
      <c r="BR5" t="s">
        <v>99</v>
      </c>
      <c r="BS5" t="s">
        <v>100</v>
      </c>
      <c r="BT5" t="s">
        <v>100</v>
      </c>
      <c r="BU5" t="s">
        <v>100</v>
      </c>
      <c r="BV5" t="s">
        <v>100</v>
      </c>
      <c r="BW5" t="s">
        <v>100</v>
      </c>
      <c r="BX5">
        <v>44778</v>
      </c>
      <c r="BY5" t="s">
        <v>101</v>
      </c>
      <c r="BZ5">
        <v>8320.9</v>
      </c>
      <c r="CA5">
        <v>0</v>
      </c>
      <c r="CB5">
        <v>0</v>
      </c>
      <c r="CC5">
        <v>0</v>
      </c>
      <c r="CD5">
        <v>45413</v>
      </c>
      <c r="CE5" t="s">
        <v>97</v>
      </c>
      <c r="CF5">
        <v>8464.2800000000007</v>
      </c>
      <c r="CG5">
        <v>3.875E-2</v>
      </c>
      <c r="CH5">
        <v>0</v>
      </c>
      <c r="CI5">
        <v>0</v>
      </c>
      <c r="CJ5">
        <v>1518938.1400000001</v>
      </c>
      <c r="CK5">
        <v>19621.22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 t="s">
        <v>102</v>
      </c>
      <c r="CS5" s="2">
        <f t="shared" si="0"/>
        <v>0</v>
      </c>
      <c r="CT5" s="2">
        <f t="shared" si="1"/>
        <v>0.19</v>
      </c>
      <c r="CU5" t="s">
        <v>124</v>
      </c>
      <c r="CV5">
        <f t="shared" si="2"/>
        <v>1E-4</v>
      </c>
      <c r="CW5" s="2">
        <f t="shared" si="3"/>
        <v>12.842585583333333</v>
      </c>
    </row>
    <row r="6" spans="1:101" x14ac:dyDescent="0.3">
      <c r="A6" s="3">
        <v>2005006852</v>
      </c>
      <c r="B6" t="s">
        <v>96</v>
      </c>
      <c r="C6">
        <v>1966158</v>
      </c>
      <c r="D6" t="s">
        <v>97</v>
      </c>
      <c r="E6">
        <v>45444</v>
      </c>
      <c r="F6">
        <v>1461640.62</v>
      </c>
      <c r="G6">
        <v>765900.12</v>
      </c>
      <c r="H6">
        <v>1458936.54</v>
      </c>
      <c r="I6">
        <v>765900.12</v>
      </c>
      <c r="J6">
        <v>8684.6299999999992</v>
      </c>
      <c r="K6">
        <v>2352.96</v>
      </c>
      <c r="L6">
        <v>4.9099999999999998E-2</v>
      </c>
      <c r="M6">
        <v>5980.55</v>
      </c>
      <c r="N6">
        <v>2704.08</v>
      </c>
      <c r="O6">
        <v>0</v>
      </c>
      <c r="P6">
        <v>0</v>
      </c>
      <c r="Q6">
        <v>0</v>
      </c>
      <c r="R6">
        <v>0</v>
      </c>
      <c r="S6">
        <v>135.81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452.52</v>
      </c>
      <c r="AR6">
        <v>0.19</v>
      </c>
      <c r="AS6">
        <v>0</v>
      </c>
      <c r="AT6">
        <v>221.5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6437.27</v>
      </c>
      <c r="BB6">
        <v>0</v>
      </c>
      <c r="BC6">
        <v>0</v>
      </c>
      <c r="BD6">
        <v>2352.96</v>
      </c>
      <c r="BE6">
        <v>0</v>
      </c>
      <c r="BF6" t="s">
        <v>98</v>
      </c>
      <c r="BJ6">
        <v>0</v>
      </c>
      <c r="BK6">
        <v>0</v>
      </c>
      <c r="BL6">
        <v>0</v>
      </c>
      <c r="BM6">
        <v>0</v>
      </c>
      <c r="BN6">
        <v>2218620.89</v>
      </c>
      <c r="BO6">
        <v>765900.12</v>
      </c>
      <c r="BP6">
        <v>0</v>
      </c>
      <c r="BQ6">
        <v>765900.12</v>
      </c>
      <c r="BR6" t="s">
        <v>99</v>
      </c>
      <c r="BS6" t="s">
        <v>100</v>
      </c>
      <c r="BT6" t="s">
        <v>100</v>
      </c>
      <c r="BU6" t="s">
        <v>100</v>
      </c>
      <c r="BV6" t="s">
        <v>100</v>
      </c>
      <c r="BW6" t="s">
        <v>100</v>
      </c>
      <c r="BX6">
        <v>44672</v>
      </c>
      <c r="BY6" t="s">
        <v>101</v>
      </c>
      <c r="BZ6">
        <v>8548.630000000001</v>
      </c>
      <c r="CA6">
        <v>0</v>
      </c>
      <c r="CB6">
        <v>0</v>
      </c>
      <c r="CC6">
        <v>0</v>
      </c>
      <c r="CD6">
        <v>45413</v>
      </c>
      <c r="CE6" t="s">
        <v>97</v>
      </c>
      <c r="CF6">
        <v>8684.6299999999992</v>
      </c>
      <c r="CG6">
        <v>4.9099999999999998E-2</v>
      </c>
      <c r="CH6">
        <v>765900.12</v>
      </c>
      <c r="CI6">
        <v>0</v>
      </c>
      <c r="CJ6">
        <v>2223677.9300000002</v>
      </c>
      <c r="CK6">
        <v>452.33</v>
      </c>
      <c r="CL6">
        <v>221.5</v>
      </c>
      <c r="CM6">
        <v>0</v>
      </c>
      <c r="CN6">
        <v>0</v>
      </c>
      <c r="CO6">
        <v>0</v>
      </c>
      <c r="CP6">
        <v>0</v>
      </c>
      <c r="CQ6">
        <v>0</v>
      </c>
      <c r="CR6" t="s">
        <v>102</v>
      </c>
      <c r="CS6" s="2">
        <f t="shared" si="0"/>
        <v>0</v>
      </c>
      <c r="CT6" s="2">
        <f t="shared" si="1"/>
        <v>0.19</v>
      </c>
      <c r="CU6" t="s">
        <v>124</v>
      </c>
      <c r="CV6">
        <f t="shared" si="2"/>
        <v>1E-4</v>
      </c>
      <c r="CW6" s="2">
        <f t="shared" si="3"/>
        <v>12.180338500000003</v>
      </c>
    </row>
    <row r="7" spans="1:101" x14ac:dyDescent="0.3">
      <c r="A7" s="3">
        <v>2005031130</v>
      </c>
      <c r="B7" t="s">
        <v>96</v>
      </c>
      <c r="C7">
        <v>2502501</v>
      </c>
      <c r="D7" t="s">
        <v>97</v>
      </c>
      <c r="E7">
        <v>45444</v>
      </c>
      <c r="F7">
        <v>1441376.72</v>
      </c>
      <c r="G7">
        <v>0</v>
      </c>
      <c r="H7">
        <v>1439142.47</v>
      </c>
      <c r="I7">
        <v>0</v>
      </c>
      <c r="J7">
        <v>7489.27</v>
      </c>
      <c r="K7">
        <v>3134.46</v>
      </c>
      <c r="L7">
        <v>4.3749999999999997E-2</v>
      </c>
      <c r="M7">
        <v>5255.02</v>
      </c>
      <c r="N7">
        <v>2234.25</v>
      </c>
      <c r="O7">
        <v>0</v>
      </c>
      <c r="P7">
        <v>0</v>
      </c>
      <c r="Q7">
        <v>0</v>
      </c>
      <c r="R7">
        <v>0</v>
      </c>
      <c r="S7">
        <v>133.93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335.58</v>
      </c>
      <c r="AR7">
        <v>0.19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-3134.46</v>
      </c>
      <c r="AZ7">
        <v>0</v>
      </c>
      <c r="BA7">
        <v>0</v>
      </c>
      <c r="BB7">
        <v>4950.1000000000004</v>
      </c>
      <c r="BC7">
        <v>0</v>
      </c>
      <c r="BD7">
        <v>3134.46</v>
      </c>
      <c r="BE7">
        <v>0</v>
      </c>
      <c r="BF7" t="s">
        <v>98</v>
      </c>
      <c r="BJ7">
        <v>0</v>
      </c>
      <c r="BK7">
        <v>0</v>
      </c>
      <c r="BL7">
        <v>0</v>
      </c>
      <c r="BM7">
        <v>0</v>
      </c>
      <c r="BN7">
        <v>1444092.57</v>
      </c>
      <c r="BO7">
        <v>0</v>
      </c>
      <c r="BP7">
        <v>0</v>
      </c>
      <c r="BQ7">
        <v>0</v>
      </c>
      <c r="BR7" t="s">
        <v>99</v>
      </c>
      <c r="BS7" t="s">
        <v>100</v>
      </c>
      <c r="BT7" t="s">
        <v>100</v>
      </c>
      <c r="BU7" t="s">
        <v>100</v>
      </c>
      <c r="BV7" t="s">
        <v>100</v>
      </c>
      <c r="BW7" t="s">
        <v>100</v>
      </c>
      <c r="BX7">
        <v>44825</v>
      </c>
      <c r="BY7" t="s">
        <v>101</v>
      </c>
      <c r="BZ7">
        <v>10489.61</v>
      </c>
      <c r="CA7">
        <v>0</v>
      </c>
      <c r="CB7">
        <v>0</v>
      </c>
      <c r="CC7">
        <v>0</v>
      </c>
      <c r="CD7">
        <v>45413</v>
      </c>
      <c r="CE7" t="s">
        <v>97</v>
      </c>
      <c r="CF7">
        <v>7489.27</v>
      </c>
      <c r="CG7">
        <v>4.3749999999999997E-2</v>
      </c>
      <c r="CH7">
        <v>0</v>
      </c>
      <c r="CI7">
        <v>0</v>
      </c>
      <c r="CJ7">
        <v>1449461.28</v>
      </c>
      <c r="CK7">
        <v>335.39</v>
      </c>
      <c r="CL7">
        <v>0</v>
      </c>
      <c r="CM7">
        <v>8084.56</v>
      </c>
      <c r="CN7">
        <v>0</v>
      </c>
      <c r="CO7">
        <v>0</v>
      </c>
      <c r="CP7">
        <v>0</v>
      </c>
      <c r="CQ7">
        <v>0</v>
      </c>
      <c r="CR7" t="s">
        <v>102</v>
      </c>
      <c r="CS7" s="2">
        <f t="shared" si="0"/>
        <v>0</v>
      </c>
      <c r="CT7" s="2">
        <f t="shared" si="1"/>
        <v>-3134.27</v>
      </c>
      <c r="CU7" t="s">
        <v>124</v>
      </c>
      <c r="CV7">
        <f t="shared" si="2"/>
        <v>1E-4</v>
      </c>
      <c r="CW7" s="2">
        <f t="shared" si="3"/>
        <v>12.011472666666668</v>
      </c>
    </row>
    <row r="8" spans="1:101" x14ac:dyDescent="0.3">
      <c r="A8" s="3">
        <v>2005010748</v>
      </c>
      <c r="B8" t="s">
        <v>96</v>
      </c>
      <c r="C8">
        <v>1913898</v>
      </c>
      <c r="D8" t="s">
        <v>97</v>
      </c>
      <c r="E8">
        <v>45444</v>
      </c>
      <c r="F8">
        <v>1376876.02</v>
      </c>
      <c r="G8">
        <v>120930.53</v>
      </c>
      <c r="H8">
        <v>1372090.82</v>
      </c>
      <c r="I8">
        <v>120930.53</v>
      </c>
      <c r="J8">
        <v>11586.1</v>
      </c>
      <c r="K8">
        <v>4627.42</v>
      </c>
      <c r="L8">
        <v>7.6700000000000004E-2</v>
      </c>
      <c r="M8">
        <v>3312.53</v>
      </c>
      <c r="N8">
        <v>4785.2</v>
      </c>
      <c r="O8">
        <v>0</v>
      </c>
      <c r="P8">
        <v>0</v>
      </c>
      <c r="Q8">
        <v>0</v>
      </c>
      <c r="R8">
        <v>0</v>
      </c>
      <c r="S8">
        <v>127.93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16694.21</v>
      </c>
      <c r="AR8">
        <v>0.19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17730.55</v>
      </c>
      <c r="BB8">
        <v>0</v>
      </c>
      <c r="BC8">
        <v>0</v>
      </c>
      <c r="BD8">
        <v>4627.42</v>
      </c>
      <c r="BE8">
        <v>0</v>
      </c>
      <c r="BF8" t="s">
        <v>98</v>
      </c>
      <c r="BJ8">
        <v>0</v>
      </c>
      <c r="BK8">
        <v>0</v>
      </c>
      <c r="BL8">
        <v>0</v>
      </c>
      <c r="BM8">
        <v>0</v>
      </c>
      <c r="BN8">
        <v>1475290.8</v>
      </c>
      <c r="BO8">
        <v>120930.53</v>
      </c>
      <c r="BP8">
        <v>0</v>
      </c>
      <c r="BQ8">
        <v>120930.53</v>
      </c>
      <c r="BR8" t="s">
        <v>103</v>
      </c>
      <c r="BS8" t="s">
        <v>100</v>
      </c>
      <c r="BT8" t="s">
        <v>100</v>
      </c>
      <c r="BU8" t="s">
        <v>100</v>
      </c>
      <c r="BV8" t="s">
        <v>104</v>
      </c>
      <c r="BW8" t="s">
        <v>100</v>
      </c>
      <c r="BX8">
        <v>44701</v>
      </c>
      <c r="BY8" t="s">
        <v>101</v>
      </c>
      <c r="BZ8">
        <v>7969.61</v>
      </c>
      <c r="CA8">
        <v>0</v>
      </c>
      <c r="CB8">
        <v>0</v>
      </c>
      <c r="CC8">
        <v>0</v>
      </c>
      <c r="CD8">
        <v>45413</v>
      </c>
      <c r="CE8" t="s">
        <v>97</v>
      </c>
      <c r="CF8">
        <v>8097.73</v>
      </c>
      <c r="CG8">
        <v>2.887E-2</v>
      </c>
      <c r="CH8">
        <v>120930.53</v>
      </c>
      <c r="CI8">
        <v>0</v>
      </c>
      <c r="CJ8">
        <v>1484703.4200000002</v>
      </c>
      <c r="CK8">
        <v>16694.02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 t="s">
        <v>102</v>
      </c>
      <c r="CS8" s="2">
        <f t="shared" si="0"/>
        <v>0</v>
      </c>
      <c r="CT8" s="2">
        <f t="shared" si="1"/>
        <v>0.19</v>
      </c>
      <c r="CU8" t="s">
        <v>125</v>
      </c>
      <c r="CV8">
        <f t="shared" si="2"/>
        <v>7.7000000000000001E-5</v>
      </c>
      <c r="CW8" s="2">
        <f t="shared" si="3"/>
        <v>9.6109253624999997</v>
      </c>
    </row>
    <row r="9" spans="1:101" x14ac:dyDescent="0.3">
      <c r="A9" s="3">
        <v>2005010634</v>
      </c>
      <c r="B9" t="s">
        <v>96</v>
      </c>
      <c r="C9">
        <v>1913823</v>
      </c>
      <c r="D9" t="s">
        <v>97</v>
      </c>
      <c r="E9">
        <v>45444</v>
      </c>
      <c r="F9">
        <v>1294016.79</v>
      </c>
      <c r="G9">
        <v>0</v>
      </c>
      <c r="H9">
        <v>1289393.23</v>
      </c>
      <c r="I9">
        <v>0</v>
      </c>
      <c r="J9">
        <v>5279.16</v>
      </c>
      <c r="K9">
        <v>4738.09</v>
      </c>
      <c r="L9">
        <v>3.39E-2</v>
      </c>
      <c r="M9">
        <v>3655.6</v>
      </c>
      <c r="N9">
        <v>4623.5600000000004</v>
      </c>
      <c r="O9">
        <v>3000</v>
      </c>
      <c r="P9">
        <v>0</v>
      </c>
      <c r="Q9">
        <v>0</v>
      </c>
      <c r="R9">
        <v>0</v>
      </c>
      <c r="S9">
        <v>120.24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9491.64</v>
      </c>
      <c r="AR9">
        <v>0.2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-338.9</v>
      </c>
      <c r="AZ9">
        <v>0</v>
      </c>
      <c r="BA9">
        <v>4399.1899999999996</v>
      </c>
      <c r="BB9">
        <v>0</v>
      </c>
      <c r="BC9">
        <v>0</v>
      </c>
      <c r="BD9">
        <v>4738.09</v>
      </c>
      <c r="BE9">
        <v>0</v>
      </c>
      <c r="BF9" t="s">
        <v>98</v>
      </c>
      <c r="BJ9">
        <v>0</v>
      </c>
      <c r="BK9">
        <v>0</v>
      </c>
      <c r="BL9">
        <v>0</v>
      </c>
      <c r="BM9">
        <v>0</v>
      </c>
      <c r="BN9">
        <v>1284994.04</v>
      </c>
      <c r="BO9">
        <v>0</v>
      </c>
      <c r="BP9">
        <v>0</v>
      </c>
      <c r="BQ9">
        <v>0</v>
      </c>
      <c r="BR9" t="s">
        <v>99</v>
      </c>
      <c r="BS9" t="s">
        <v>100</v>
      </c>
      <c r="BT9" t="s">
        <v>100</v>
      </c>
      <c r="BU9" t="s">
        <v>100</v>
      </c>
      <c r="BV9" t="s">
        <v>100</v>
      </c>
      <c r="BW9" t="s">
        <v>100</v>
      </c>
      <c r="BX9">
        <v>44701</v>
      </c>
      <c r="BY9" t="s">
        <v>101</v>
      </c>
      <c r="BZ9">
        <v>8497.6200000000008</v>
      </c>
      <c r="CA9">
        <v>0</v>
      </c>
      <c r="CB9">
        <v>0</v>
      </c>
      <c r="CC9">
        <v>0</v>
      </c>
      <c r="CD9">
        <v>45413</v>
      </c>
      <c r="CE9" t="s">
        <v>97</v>
      </c>
      <c r="CF9">
        <v>5279.16</v>
      </c>
      <c r="CG9">
        <v>3.39E-2</v>
      </c>
      <c r="CH9">
        <v>0</v>
      </c>
      <c r="CI9">
        <v>0</v>
      </c>
      <c r="CJ9">
        <v>1294355.69</v>
      </c>
      <c r="CK9">
        <v>9491.44</v>
      </c>
      <c r="CL9">
        <v>0</v>
      </c>
      <c r="CM9">
        <v>338.9</v>
      </c>
      <c r="CN9">
        <v>0</v>
      </c>
      <c r="CO9">
        <v>0</v>
      </c>
      <c r="CP9">
        <v>0</v>
      </c>
      <c r="CQ9">
        <v>0</v>
      </c>
      <c r="CR9" t="s">
        <v>102</v>
      </c>
      <c r="CS9" s="2">
        <f t="shared" si="0"/>
        <v>0</v>
      </c>
      <c r="CT9" s="2">
        <f t="shared" si="1"/>
        <v>-338.7</v>
      </c>
      <c r="CU9" t="s">
        <v>125</v>
      </c>
      <c r="CV9">
        <f t="shared" si="2"/>
        <v>7.7000000000000001E-5</v>
      </c>
      <c r="CW9" s="2">
        <f t="shared" si="3"/>
        <v>8.3032744024999996</v>
      </c>
    </row>
    <row r="10" spans="1:101" x14ac:dyDescent="0.3">
      <c r="A10" s="3">
        <v>2005023690</v>
      </c>
      <c r="B10" t="s">
        <v>96</v>
      </c>
      <c r="C10">
        <v>2112477</v>
      </c>
      <c r="D10" t="s">
        <v>97</v>
      </c>
      <c r="E10">
        <v>45444</v>
      </c>
      <c r="F10">
        <v>1258685.5900000001</v>
      </c>
      <c r="G10">
        <v>12003.16</v>
      </c>
      <c r="H10">
        <v>1257666.31</v>
      </c>
      <c r="I10">
        <v>12003.16</v>
      </c>
      <c r="J10">
        <v>6001.58</v>
      </c>
      <c r="K10">
        <v>751.46</v>
      </c>
      <c r="L10">
        <v>4.7500000000000001E-2</v>
      </c>
      <c r="M10">
        <v>4982.3</v>
      </c>
      <c r="N10">
        <v>1019.28</v>
      </c>
      <c r="O10">
        <v>0</v>
      </c>
      <c r="P10">
        <v>0</v>
      </c>
      <c r="Q10">
        <v>0</v>
      </c>
      <c r="R10">
        <v>0</v>
      </c>
      <c r="S10">
        <v>116.95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351.02</v>
      </c>
      <c r="AR10">
        <v>0.19</v>
      </c>
      <c r="AS10">
        <v>0</v>
      </c>
      <c r="AT10">
        <v>20</v>
      </c>
      <c r="AU10">
        <v>0</v>
      </c>
      <c r="AV10">
        <v>0</v>
      </c>
      <c r="AW10">
        <v>0</v>
      </c>
      <c r="AX10">
        <v>0</v>
      </c>
      <c r="AY10">
        <v>-751.46</v>
      </c>
      <c r="AZ10">
        <v>0</v>
      </c>
      <c r="BA10">
        <v>0</v>
      </c>
      <c r="BB10">
        <v>9551.39</v>
      </c>
      <c r="BC10">
        <v>0</v>
      </c>
      <c r="BD10">
        <v>751.46</v>
      </c>
      <c r="BE10">
        <v>0</v>
      </c>
      <c r="BF10" t="s">
        <v>98</v>
      </c>
      <c r="BJ10">
        <v>0</v>
      </c>
      <c r="BK10">
        <v>0</v>
      </c>
      <c r="BL10">
        <v>0</v>
      </c>
      <c r="BM10">
        <v>0</v>
      </c>
      <c r="BN10">
        <v>1279240.8599999999</v>
      </c>
      <c r="BO10">
        <v>12003.16</v>
      </c>
      <c r="BP10">
        <v>0</v>
      </c>
      <c r="BQ10">
        <v>12003.16</v>
      </c>
      <c r="BR10" t="s">
        <v>99</v>
      </c>
      <c r="BS10" t="s">
        <v>100</v>
      </c>
      <c r="BT10" t="s">
        <v>100</v>
      </c>
      <c r="BU10" t="s">
        <v>100</v>
      </c>
      <c r="BV10" t="s">
        <v>100</v>
      </c>
      <c r="BW10" t="s">
        <v>100</v>
      </c>
      <c r="BX10">
        <v>44802</v>
      </c>
      <c r="BY10" t="s">
        <v>101</v>
      </c>
      <c r="BZ10">
        <v>6635.9000000000005</v>
      </c>
      <c r="CA10">
        <v>0</v>
      </c>
      <c r="CB10">
        <v>0</v>
      </c>
      <c r="CC10">
        <v>0</v>
      </c>
      <c r="CD10">
        <v>45413</v>
      </c>
      <c r="CE10" t="s">
        <v>97</v>
      </c>
      <c r="CF10">
        <v>6001.58</v>
      </c>
      <c r="CG10">
        <v>4.7500000000000001E-2</v>
      </c>
      <c r="CH10">
        <v>12003.16</v>
      </c>
      <c r="CI10">
        <v>0</v>
      </c>
      <c r="CJ10">
        <v>1281011.6000000001</v>
      </c>
      <c r="CK10">
        <v>350.83</v>
      </c>
      <c r="CL10">
        <v>20</v>
      </c>
      <c r="CM10">
        <v>10302.85</v>
      </c>
      <c r="CN10">
        <v>0</v>
      </c>
      <c r="CO10">
        <v>0</v>
      </c>
      <c r="CP10">
        <v>0</v>
      </c>
      <c r="CQ10">
        <v>0</v>
      </c>
      <c r="CR10" t="s">
        <v>102</v>
      </c>
      <c r="CS10" s="2">
        <f t="shared" si="0"/>
        <v>0</v>
      </c>
      <c r="CT10" s="2">
        <f t="shared" si="1"/>
        <v>-751.27</v>
      </c>
      <c r="CU10" t="s">
        <v>124</v>
      </c>
      <c r="CV10">
        <f t="shared" si="2"/>
        <v>1E-4</v>
      </c>
      <c r="CW10" s="2">
        <f t="shared" si="3"/>
        <v>10.489046583333336</v>
      </c>
    </row>
    <row r="11" spans="1:101" x14ac:dyDescent="0.3">
      <c r="A11" s="3">
        <v>2005010841</v>
      </c>
      <c r="B11" t="s">
        <v>96</v>
      </c>
      <c r="C11">
        <v>1914066</v>
      </c>
      <c r="D11" t="s">
        <v>97</v>
      </c>
      <c r="E11">
        <v>45444</v>
      </c>
      <c r="F11">
        <v>1258464.8899999999</v>
      </c>
      <c r="G11">
        <v>0</v>
      </c>
      <c r="H11">
        <v>1255423.8799999999</v>
      </c>
      <c r="I11">
        <v>0</v>
      </c>
      <c r="J11">
        <v>5138.45</v>
      </c>
      <c r="K11">
        <v>0</v>
      </c>
      <c r="L11">
        <v>0.02</v>
      </c>
      <c r="M11">
        <v>2097.44</v>
      </c>
      <c r="N11">
        <v>3041.01</v>
      </c>
      <c r="O11">
        <v>0</v>
      </c>
      <c r="P11">
        <v>0</v>
      </c>
      <c r="Q11">
        <v>0</v>
      </c>
      <c r="R11">
        <v>0</v>
      </c>
      <c r="S11">
        <v>116.93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831.87</v>
      </c>
      <c r="AR11">
        <v>0.19</v>
      </c>
      <c r="AS11">
        <v>0</v>
      </c>
      <c r="AT11">
        <v>20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t="s">
        <v>98</v>
      </c>
      <c r="BJ11">
        <v>0</v>
      </c>
      <c r="BK11">
        <v>0</v>
      </c>
      <c r="BL11">
        <v>0</v>
      </c>
      <c r="BM11">
        <v>0</v>
      </c>
      <c r="BN11">
        <v>1255443.8799999999</v>
      </c>
      <c r="BO11">
        <v>0</v>
      </c>
      <c r="BP11">
        <v>0</v>
      </c>
      <c r="BQ11">
        <v>0</v>
      </c>
      <c r="BR11" t="s">
        <v>99</v>
      </c>
      <c r="BS11" t="s">
        <v>100</v>
      </c>
      <c r="BT11" t="s">
        <v>100</v>
      </c>
      <c r="BU11" t="s">
        <v>100</v>
      </c>
      <c r="BV11" t="s">
        <v>100</v>
      </c>
      <c r="BW11" t="s">
        <v>100</v>
      </c>
      <c r="BX11">
        <v>44701</v>
      </c>
      <c r="BY11" t="s">
        <v>101</v>
      </c>
      <c r="BZ11">
        <v>5021.3300000000008</v>
      </c>
      <c r="CA11">
        <v>0</v>
      </c>
      <c r="CB11">
        <v>0</v>
      </c>
      <c r="CC11">
        <v>0</v>
      </c>
      <c r="CD11">
        <v>45413</v>
      </c>
      <c r="CE11" t="s">
        <v>97</v>
      </c>
      <c r="CF11">
        <v>5138.45</v>
      </c>
      <c r="CG11">
        <v>0.02</v>
      </c>
      <c r="CH11">
        <v>0</v>
      </c>
      <c r="CI11">
        <v>0</v>
      </c>
      <c r="CJ11">
        <v>1258484.8899999999</v>
      </c>
      <c r="CK11">
        <v>831.68</v>
      </c>
      <c r="CL11">
        <v>20</v>
      </c>
      <c r="CM11">
        <v>0</v>
      </c>
      <c r="CN11">
        <v>0</v>
      </c>
      <c r="CO11">
        <v>0</v>
      </c>
      <c r="CP11">
        <v>0</v>
      </c>
      <c r="CQ11">
        <v>0</v>
      </c>
      <c r="CR11" t="s">
        <v>102</v>
      </c>
      <c r="CS11" s="2">
        <f t="shared" si="0"/>
        <v>0</v>
      </c>
      <c r="CT11" s="2">
        <f t="shared" si="1"/>
        <v>0.19</v>
      </c>
      <c r="CU11" t="s">
        <v>125</v>
      </c>
      <c r="CV11">
        <f t="shared" si="2"/>
        <v>7.7000000000000001E-5</v>
      </c>
      <c r="CW11" s="2">
        <f t="shared" si="3"/>
        <v>8.0751497108333332</v>
      </c>
    </row>
    <row r="12" spans="1:101" x14ac:dyDescent="0.3">
      <c r="A12" s="3">
        <v>2005019076</v>
      </c>
      <c r="B12" t="s">
        <v>96</v>
      </c>
      <c r="C12">
        <v>2082607</v>
      </c>
      <c r="D12" t="s">
        <v>97</v>
      </c>
      <c r="E12">
        <v>45474</v>
      </c>
      <c r="F12">
        <v>1261381.29</v>
      </c>
      <c r="G12">
        <v>0</v>
      </c>
      <c r="H12">
        <v>1250048.06</v>
      </c>
      <c r="I12">
        <v>0</v>
      </c>
      <c r="J12">
        <v>9861.7900000000009</v>
      </c>
      <c r="K12">
        <v>724.42</v>
      </c>
      <c r="L12">
        <v>0.04</v>
      </c>
      <c r="M12">
        <v>8390.35</v>
      </c>
      <c r="N12">
        <v>11333.23</v>
      </c>
      <c r="O12">
        <v>0</v>
      </c>
      <c r="P12">
        <v>0</v>
      </c>
      <c r="Q12">
        <v>0</v>
      </c>
      <c r="R12">
        <v>0</v>
      </c>
      <c r="S12">
        <v>117.2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324.7</v>
      </c>
      <c r="AR12">
        <v>0.19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6586.33</v>
      </c>
      <c r="BB12">
        <v>0</v>
      </c>
      <c r="BC12">
        <v>0</v>
      </c>
      <c r="BD12">
        <v>1448.84</v>
      </c>
      <c r="BE12">
        <v>0</v>
      </c>
      <c r="BF12" t="s">
        <v>98</v>
      </c>
      <c r="BJ12">
        <v>0</v>
      </c>
      <c r="BK12">
        <v>0</v>
      </c>
      <c r="BL12">
        <v>0</v>
      </c>
      <c r="BM12">
        <v>0</v>
      </c>
      <c r="BN12">
        <v>1243461.73</v>
      </c>
      <c r="BO12">
        <v>0</v>
      </c>
      <c r="BP12">
        <v>0</v>
      </c>
      <c r="BQ12">
        <v>0</v>
      </c>
      <c r="BR12" t="s">
        <v>99</v>
      </c>
      <c r="BS12" t="s">
        <v>100</v>
      </c>
      <c r="BT12" t="s">
        <v>100</v>
      </c>
      <c r="BU12" t="s">
        <v>100</v>
      </c>
      <c r="BV12" t="s">
        <v>100</v>
      </c>
      <c r="BW12" t="s">
        <v>100</v>
      </c>
      <c r="BX12">
        <v>44778</v>
      </c>
      <c r="BY12" t="s">
        <v>101</v>
      </c>
      <c r="BZ12">
        <v>19606.190000000002</v>
      </c>
      <c r="CA12">
        <v>0</v>
      </c>
      <c r="CB12">
        <v>0</v>
      </c>
      <c r="CC12">
        <v>0</v>
      </c>
      <c r="CD12">
        <v>45413</v>
      </c>
      <c r="CE12" t="s">
        <v>97</v>
      </c>
      <c r="CF12">
        <v>9861.7900000000009</v>
      </c>
      <c r="CG12">
        <v>0.04</v>
      </c>
      <c r="CH12">
        <v>0</v>
      </c>
      <c r="CI12">
        <v>0</v>
      </c>
      <c r="CJ12">
        <v>1256243.8</v>
      </c>
      <c r="CK12">
        <v>324.51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 t="s">
        <v>102</v>
      </c>
      <c r="CS12" s="2">
        <f t="shared" si="0"/>
        <v>0</v>
      </c>
      <c r="CT12" s="2">
        <f t="shared" si="1"/>
        <v>0.19</v>
      </c>
      <c r="CU12" t="s">
        <v>124</v>
      </c>
      <c r="CV12">
        <f t="shared" si="2"/>
        <v>1E-4</v>
      </c>
      <c r="CW12" s="2">
        <f t="shared" si="3"/>
        <v>10.511510750000001</v>
      </c>
    </row>
    <row r="13" spans="1:101" x14ac:dyDescent="0.3">
      <c r="A13" s="3">
        <v>2005010811</v>
      </c>
      <c r="B13" t="s">
        <v>96</v>
      </c>
      <c r="C13">
        <v>1914029</v>
      </c>
      <c r="D13" t="s">
        <v>97</v>
      </c>
      <c r="E13">
        <v>45444</v>
      </c>
      <c r="F13">
        <v>1214000.79</v>
      </c>
      <c r="G13">
        <v>0</v>
      </c>
      <c r="H13">
        <v>1211862.82</v>
      </c>
      <c r="I13">
        <v>0</v>
      </c>
      <c r="J13">
        <v>7196.31</v>
      </c>
      <c r="K13">
        <v>3540.49</v>
      </c>
      <c r="L13">
        <v>0.05</v>
      </c>
      <c r="M13">
        <v>5058.34</v>
      </c>
      <c r="N13">
        <v>2137.9699999999998</v>
      </c>
      <c r="O13">
        <v>0</v>
      </c>
      <c r="P13">
        <v>0</v>
      </c>
      <c r="Q13">
        <v>0</v>
      </c>
      <c r="R13">
        <v>0</v>
      </c>
      <c r="S13">
        <v>112.8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500.85</v>
      </c>
      <c r="AR13">
        <v>0.2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9082.1200000000008</v>
      </c>
      <c r="AY13">
        <v>-12622.61</v>
      </c>
      <c r="AZ13">
        <v>9082.1200000000008</v>
      </c>
      <c r="BA13">
        <v>0</v>
      </c>
      <c r="BB13">
        <v>3444.51</v>
      </c>
      <c r="BC13">
        <v>0</v>
      </c>
      <c r="BD13">
        <v>12622.61</v>
      </c>
      <c r="BE13">
        <v>0</v>
      </c>
      <c r="BF13" t="s">
        <v>98</v>
      </c>
      <c r="BJ13">
        <v>0</v>
      </c>
      <c r="BK13">
        <v>0</v>
      </c>
      <c r="BL13">
        <v>0</v>
      </c>
      <c r="BM13">
        <v>0</v>
      </c>
      <c r="BN13">
        <v>1215307.33</v>
      </c>
      <c r="BO13">
        <v>0</v>
      </c>
      <c r="BP13">
        <v>0</v>
      </c>
      <c r="BQ13">
        <v>0</v>
      </c>
      <c r="BR13" t="s">
        <v>99</v>
      </c>
      <c r="BS13" t="s">
        <v>100</v>
      </c>
      <c r="BT13" t="s">
        <v>100</v>
      </c>
      <c r="BU13" t="s">
        <v>100</v>
      </c>
      <c r="BV13" t="s">
        <v>100</v>
      </c>
      <c r="BW13" t="s">
        <v>100</v>
      </c>
      <c r="BX13">
        <v>44701</v>
      </c>
      <c r="BY13" t="s">
        <v>101</v>
      </c>
      <c r="BZ13">
        <v>10623.8</v>
      </c>
      <c r="CA13">
        <v>0</v>
      </c>
      <c r="CB13">
        <v>0</v>
      </c>
      <c r="CC13">
        <v>0</v>
      </c>
      <c r="CD13">
        <v>45413</v>
      </c>
      <c r="CE13" t="s">
        <v>97</v>
      </c>
      <c r="CF13">
        <v>7196.31</v>
      </c>
      <c r="CG13">
        <v>0.05</v>
      </c>
      <c r="CH13">
        <v>0</v>
      </c>
      <c r="CI13">
        <v>0</v>
      </c>
      <c r="CJ13">
        <v>1220985.79</v>
      </c>
      <c r="CK13">
        <v>500.65</v>
      </c>
      <c r="CL13">
        <v>0</v>
      </c>
      <c r="CM13">
        <v>6985</v>
      </c>
      <c r="CN13">
        <v>0</v>
      </c>
      <c r="CO13">
        <v>0</v>
      </c>
      <c r="CP13">
        <v>0</v>
      </c>
      <c r="CQ13">
        <v>0</v>
      </c>
      <c r="CR13" t="s">
        <v>102</v>
      </c>
      <c r="CS13" s="2">
        <f t="shared" si="0"/>
        <v>0</v>
      </c>
      <c r="CT13" s="2">
        <f t="shared" si="1"/>
        <v>-3540.2899999999991</v>
      </c>
      <c r="CU13" t="s">
        <v>125</v>
      </c>
      <c r="CV13">
        <f t="shared" si="2"/>
        <v>7.7000000000000001E-5</v>
      </c>
      <c r="CW13" s="2">
        <f t="shared" si="3"/>
        <v>7.7898384025</v>
      </c>
    </row>
    <row r="14" spans="1:101" x14ac:dyDescent="0.3">
      <c r="A14" s="3">
        <v>2005018977</v>
      </c>
      <c r="B14" t="s">
        <v>96</v>
      </c>
      <c r="C14">
        <v>2082139</v>
      </c>
      <c r="D14" t="s">
        <v>97</v>
      </c>
      <c r="E14">
        <v>45474</v>
      </c>
      <c r="F14">
        <v>1194370.3999999999</v>
      </c>
      <c r="G14">
        <v>0</v>
      </c>
      <c r="H14">
        <v>1189616.8999999999</v>
      </c>
      <c r="I14">
        <v>0</v>
      </c>
      <c r="J14">
        <v>5732.58</v>
      </c>
      <c r="K14">
        <v>3007.87</v>
      </c>
      <c r="L14">
        <v>3.3750000000000002E-2</v>
      </c>
      <c r="M14">
        <v>6711.66</v>
      </c>
      <c r="N14">
        <v>4753.5</v>
      </c>
      <c r="O14">
        <v>0</v>
      </c>
      <c r="P14">
        <v>0</v>
      </c>
      <c r="Q14">
        <v>0</v>
      </c>
      <c r="R14">
        <v>0</v>
      </c>
      <c r="S14">
        <v>110.98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246.57</v>
      </c>
      <c r="AR14">
        <v>0.19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-1863.41</v>
      </c>
      <c r="AZ14">
        <v>0</v>
      </c>
      <c r="BA14">
        <v>4152.33</v>
      </c>
      <c r="BB14">
        <v>0</v>
      </c>
      <c r="BC14">
        <v>0</v>
      </c>
      <c r="BD14">
        <v>6015.74</v>
      </c>
      <c r="BE14">
        <v>0</v>
      </c>
      <c r="BF14" t="s">
        <v>98</v>
      </c>
      <c r="BJ14">
        <v>0</v>
      </c>
      <c r="BK14">
        <v>0</v>
      </c>
      <c r="BL14">
        <v>0</v>
      </c>
      <c r="BM14">
        <v>0</v>
      </c>
      <c r="BN14">
        <v>1185464.5699999998</v>
      </c>
      <c r="BO14">
        <v>0</v>
      </c>
      <c r="BP14">
        <v>0</v>
      </c>
      <c r="BQ14">
        <v>0</v>
      </c>
      <c r="BR14" t="s">
        <v>99</v>
      </c>
      <c r="BS14" t="s">
        <v>100</v>
      </c>
      <c r="BT14" t="s">
        <v>100</v>
      </c>
      <c r="BU14" t="s">
        <v>100</v>
      </c>
      <c r="BV14" t="s">
        <v>100</v>
      </c>
      <c r="BW14" t="s">
        <v>100</v>
      </c>
      <c r="BX14">
        <v>44778</v>
      </c>
      <c r="BY14" t="s">
        <v>101</v>
      </c>
      <c r="BZ14">
        <v>13217.4</v>
      </c>
      <c r="CA14">
        <v>0</v>
      </c>
      <c r="CB14">
        <v>0</v>
      </c>
      <c r="CC14">
        <v>0</v>
      </c>
      <c r="CD14">
        <v>45413</v>
      </c>
      <c r="CE14" t="s">
        <v>97</v>
      </c>
      <c r="CF14">
        <v>5732.58</v>
      </c>
      <c r="CG14">
        <v>3.3750000000000002E-2</v>
      </c>
      <c r="CH14">
        <v>0</v>
      </c>
      <c r="CI14">
        <v>0</v>
      </c>
      <c r="CJ14">
        <v>1196233.8099999998</v>
      </c>
      <c r="CK14">
        <v>246.38</v>
      </c>
      <c r="CL14">
        <v>0</v>
      </c>
      <c r="CM14">
        <v>1863.41</v>
      </c>
      <c r="CN14">
        <v>0</v>
      </c>
      <c r="CO14">
        <v>0</v>
      </c>
      <c r="CP14">
        <v>0</v>
      </c>
      <c r="CQ14">
        <v>0</v>
      </c>
      <c r="CR14" t="s">
        <v>102</v>
      </c>
      <c r="CS14" s="2">
        <f t="shared" si="0"/>
        <v>0</v>
      </c>
      <c r="CT14" s="2">
        <f t="shared" si="1"/>
        <v>-1863.22</v>
      </c>
      <c r="CU14" t="s">
        <v>124</v>
      </c>
      <c r="CV14">
        <f t="shared" si="2"/>
        <v>1E-4</v>
      </c>
      <c r="CW14" s="2">
        <f t="shared" si="3"/>
        <v>9.9530866666666657</v>
      </c>
    </row>
    <row r="15" spans="1:101" x14ac:dyDescent="0.3">
      <c r="A15" s="3">
        <v>2005012844</v>
      </c>
      <c r="B15" t="s">
        <v>96</v>
      </c>
      <c r="C15">
        <v>1971857</v>
      </c>
      <c r="D15" t="s">
        <v>97</v>
      </c>
      <c r="E15">
        <v>45444</v>
      </c>
      <c r="F15">
        <v>1162797.98</v>
      </c>
      <c r="G15">
        <v>0</v>
      </c>
      <c r="H15">
        <v>1162177.6499999999</v>
      </c>
      <c r="I15">
        <v>0</v>
      </c>
      <c r="J15">
        <v>6434.32</v>
      </c>
      <c r="K15">
        <v>4121.2700000000004</v>
      </c>
      <c r="L15">
        <v>0.06</v>
      </c>
      <c r="M15">
        <v>5813.99</v>
      </c>
      <c r="N15">
        <v>620.33000000000004</v>
      </c>
      <c r="O15">
        <v>0</v>
      </c>
      <c r="P15">
        <v>0</v>
      </c>
      <c r="Q15">
        <v>0</v>
      </c>
      <c r="R15">
        <v>0</v>
      </c>
      <c r="S15">
        <v>108.04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3304.19</v>
      </c>
      <c r="AR15">
        <v>1.23</v>
      </c>
      <c r="AS15">
        <v>0</v>
      </c>
      <c r="AT15">
        <v>1000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1334.66</v>
      </c>
      <c r="BA15">
        <v>3138.11</v>
      </c>
      <c r="BB15">
        <v>0</v>
      </c>
      <c r="BC15">
        <v>0</v>
      </c>
      <c r="BD15">
        <v>4121.2700000000004</v>
      </c>
      <c r="BE15">
        <v>0</v>
      </c>
      <c r="BF15" t="s">
        <v>98</v>
      </c>
      <c r="BJ15">
        <v>0</v>
      </c>
      <c r="BK15">
        <v>0</v>
      </c>
      <c r="BL15">
        <v>0</v>
      </c>
      <c r="BM15">
        <v>0</v>
      </c>
      <c r="BN15">
        <v>1160039.5399999998</v>
      </c>
      <c r="BO15">
        <v>0</v>
      </c>
      <c r="BP15">
        <v>0</v>
      </c>
      <c r="BQ15">
        <v>0</v>
      </c>
      <c r="BR15" t="s">
        <v>99</v>
      </c>
      <c r="BS15" t="s">
        <v>100</v>
      </c>
      <c r="BT15" t="s">
        <v>100</v>
      </c>
      <c r="BU15" t="s">
        <v>100</v>
      </c>
      <c r="BV15" t="s">
        <v>100</v>
      </c>
      <c r="BW15" t="s">
        <v>100</v>
      </c>
      <c r="BX15">
        <v>44697</v>
      </c>
      <c r="BY15" t="s">
        <v>101</v>
      </c>
      <c r="BZ15">
        <v>6325.05</v>
      </c>
      <c r="CA15">
        <v>0</v>
      </c>
      <c r="CB15">
        <v>0</v>
      </c>
      <c r="CC15">
        <v>0</v>
      </c>
      <c r="CD15">
        <v>45413</v>
      </c>
      <c r="CE15" t="s">
        <v>97</v>
      </c>
      <c r="CF15">
        <v>6434.32</v>
      </c>
      <c r="CG15">
        <v>0.06</v>
      </c>
      <c r="CH15">
        <v>0</v>
      </c>
      <c r="CI15">
        <v>0</v>
      </c>
      <c r="CJ15">
        <v>1163446.48</v>
      </c>
      <c r="CK15">
        <v>3302.96</v>
      </c>
      <c r="CL15">
        <v>1000</v>
      </c>
      <c r="CM15">
        <v>0</v>
      </c>
      <c r="CN15">
        <v>0</v>
      </c>
      <c r="CO15">
        <v>0</v>
      </c>
      <c r="CP15">
        <v>0</v>
      </c>
      <c r="CQ15">
        <v>0</v>
      </c>
      <c r="CR15" t="s">
        <v>102</v>
      </c>
      <c r="CS15" s="2">
        <f t="shared" si="0"/>
        <v>0</v>
      </c>
      <c r="CT15" s="2">
        <f t="shared" si="1"/>
        <v>1.23</v>
      </c>
      <c r="CU15" t="s">
        <v>124</v>
      </c>
      <c r="CV15">
        <f t="shared" si="2"/>
        <v>1E-4</v>
      </c>
      <c r="CW15" s="2">
        <f t="shared" si="3"/>
        <v>9.689983166666666</v>
      </c>
    </row>
    <row r="16" spans="1:101" x14ac:dyDescent="0.3">
      <c r="A16" s="3">
        <v>2004999915</v>
      </c>
      <c r="B16" t="s">
        <v>96</v>
      </c>
      <c r="C16">
        <v>1830207</v>
      </c>
      <c r="D16" t="s">
        <v>105</v>
      </c>
      <c r="E16">
        <v>45383</v>
      </c>
      <c r="F16">
        <v>1128122.9099999999</v>
      </c>
      <c r="G16">
        <v>0</v>
      </c>
      <c r="H16">
        <v>1128122.9099999999</v>
      </c>
      <c r="I16">
        <v>0</v>
      </c>
      <c r="J16">
        <v>10630.25</v>
      </c>
      <c r="K16">
        <v>3163.9</v>
      </c>
      <c r="L16">
        <v>7.1249999999999994E-2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104.82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415.49</v>
      </c>
      <c r="AR16">
        <v>1.23</v>
      </c>
      <c r="AS16">
        <v>0</v>
      </c>
      <c r="AT16">
        <v>8199.69</v>
      </c>
      <c r="AU16">
        <v>0</v>
      </c>
      <c r="AV16">
        <v>30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1856.15</v>
      </c>
      <c r="BC16">
        <v>0</v>
      </c>
      <c r="BD16">
        <v>0</v>
      </c>
      <c r="BE16">
        <v>0</v>
      </c>
      <c r="BF16" t="s">
        <v>98</v>
      </c>
      <c r="BJ16">
        <v>0</v>
      </c>
      <c r="BK16">
        <v>0</v>
      </c>
      <c r="BL16">
        <v>0</v>
      </c>
      <c r="BM16">
        <v>0</v>
      </c>
      <c r="BN16">
        <v>1144876.9799999997</v>
      </c>
      <c r="BO16">
        <v>0</v>
      </c>
      <c r="BP16">
        <v>0</v>
      </c>
      <c r="BQ16">
        <v>0</v>
      </c>
      <c r="BR16" t="s">
        <v>103</v>
      </c>
      <c r="BS16" t="s">
        <v>100</v>
      </c>
      <c r="BT16" t="s">
        <v>100</v>
      </c>
      <c r="BU16" t="s">
        <v>100</v>
      </c>
      <c r="BV16" t="s">
        <v>104</v>
      </c>
      <c r="BW16" t="s">
        <v>100</v>
      </c>
      <c r="BX16">
        <v>44580</v>
      </c>
      <c r="BY16" t="s">
        <v>101</v>
      </c>
      <c r="BZ16">
        <v>-136.05000000000001</v>
      </c>
      <c r="CA16">
        <v>6698.23</v>
      </c>
      <c r="CB16">
        <v>0</v>
      </c>
      <c r="CC16">
        <v>0</v>
      </c>
      <c r="CD16">
        <v>45383</v>
      </c>
      <c r="CE16" t="s">
        <v>106</v>
      </c>
      <c r="CF16">
        <v>10630.25</v>
      </c>
      <c r="CG16">
        <v>7.1249999999999994E-2</v>
      </c>
      <c r="CH16">
        <v>0</v>
      </c>
      <c r="CI16">
        <v>0</v>
      </c>
      <c r="CJ16">
        <v>1138148.7499999998</v>
      </c>
      <c r="CK16">
        <v>414.26</v>
      </c>
      <c r="CL16">
        <v>8169.69</v>
      </c>
      <c r="CM16">
        <v>1856.15</v>
      </c>
      <c r="CN16">
        <v>0</v>
      </c>
      <c r="CO16">
        <v>0</v>
      </c>
      <c r="CP16">
        <v>0</v>
      </c>
      <c r="CQ16">
        <v>0</v>
      </c>
      <c r="CR16" t="s">
        <v>102</v>
      </c>
      <c r="CS16" s="2">
        <f t="shared" si="0"/>
        <v>0</v>
      </c>
      <c r="CT16" s="2">
        <f t="shared" si="1"/>
        <v>31.23</v>
      </c>
      <c r="CU16" t="s">
        <v>124</v>
      </c>
      <c r="CV16">
        <f t="shared" si="2"/>
        <v>1E-4</v>
      </c>
      <c r="CW16" s="2">
        <f t="shared" si="3"/>
        <v>9.4010242500000007</v>
      </c>
    </row>
    <row r="17" spans="1:101" x14ac:dyDescent="0.3">
      <c r="A17" s="3">
        <v>2005010926</v>
      </c>
      <c r="B17" t="s">
        <v>96</v>
      </c>
      <c r="C17">
        <v>1914230</v>
      </c>
      <c r="D17" t="s">
        <v>97</v>
      </c>
      <c r="E17">
        <v>45444</v>
      </c>
      <c r="F17">
        <v>1120386.8400000001</v>
      </c>
      <c r="G17">
        <v>117214.23</v>
      </c>
      <c r="H17">
        <v>1117984.7</v>
      </c>
      <c r="I17">
        <v>117214.23</v>
      </c>
      <c r="J17">
        <v>5988.31</v>
      </c>
      <c r="K17">
        <v>1142.8900000000001</v>
      </c>
      <c r="L17">
        <v>3.841E-2</v>
      </c>
      <c r="M17">
        <v>3586.17</v>
      </c>
      <c r="N17">
        <v>2402.14</v>
      </c>
      <c r="O17">
        <v>0</v>
      </c>
      <c r="P17">
        <v>0</v>
      </c>
      <c r="Q17">
        <v>0</v>
      </c>
      <c r="R17">
        <v>0</v>
      </c>
      <c r="S17">
        <v>104.1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631.37</v>
      </c>
      <c r="AR17">
        <v>0.2</v>
      </c>
      <c r="AS17">
        <v>0</v>
      </c>
      <c r="AT17">
        <v>3.72</v>
      </c>
      <c r="AU17">
        <v>0</v>
      </c>
      <c r="AV17">
        <v>0</v>
      </c>
      <c r="AW17">
        <v>0</v>
      </c>
      <c r="AX17">
        <v>0</v>
      </c>
      <c r="AY17">
        <v>-1142.8900000000001</v>
      </c>
      <c r="AZ17">
        <v>0</v>
      </c>
      <c r="BA17">
        <v>0</v>
      </c>
      <c r="BB17">
        <v>2500.48</v>
      </c>
      <c r="BC17">
        <v>0</v>
      </c>
      <c r="BD17">
        <v>1142.8900000000001</v>
      </c>
      <c r="BE17">
        <v>0</v>
      </c>
      <c r="BF17" t="s">
        <v>98</v>
      </c>
      <c r="BJ17">
        <v>0</v>
      </c>
      <c r="BK17">
        <v>0</v>
      </c>
      <c r="BL17">
        <v>0</v>
      </c>
      <c r="BM17">
        <v>0</v>
      </c>
      <c r="BN17">
        <v>1237703.1299999999</v>
      </c>
      <c r="BO17">
        <v>117214.23</v>
      </c>
      <c r="BP17">
        <v>0</v>
      </c>
      <c r="BQ17">
        <v>117214.23</v>
      </c>
      <c r="BR17" t="s">
        <v>103</v>
      </c>
      <c r="BS17" t="s">
        <v>100</v>
      </c>
      <c r="BT17" t="s">
        <v>100</v>
      </c>
      <c r="BU17" t="s">
        <v>100</v>
      </c>
      <c r="BV17" t="s">
        <v>104</v>
      </c>
      <c r="BW17" t="s">
        <v>100</v>
      </c>
      <c r="BX17">
        <v>44701</v>
      </c>
      <c r="BY17" t="s">
        <v>101</v>
      </c>
      <c r="BZ17">
        <v>7026.9</v>
      </c>
      <c r="CA17">
        <v>0</v>
      </c>
      <c r="CB17">
        <v>0</v>
      </c>
      <c r="CC17">
        <v>0</v>
      </c>
      <c r="CD17">
        <v>45413</v>
      </c>
      <c r="CE17" t="s">
        <v>97</v>
      </c>
      <c r="CF17">
        <v>5988.31</v>
      </c>
      <c r="CG17">
        <v>3.841E-2</v>
      </c>
      <c r="CH17">
        <v>117214.23</v>
      </c>
      <c r="CI17">
        <v>0</v>
      </c>
      <c r="CJ17">
        <v>1241248.1600000001</v>
      </c>
      <c r="CK17">
        <v>631.16999999999996</v>
      </c>
      <c r="CL17">
        <v>3.72</v>
      </c>
      <c r="CM17">
        <v>3643.37</v>
      </c>
      <c r="CN17">
        <v>0</v>
      </c>
      <c r="CO17">
        <v>0</v>
      </c>
      <c r="CP17">
        <v>0</v>
      </c>
      <c r="CQ17">
        <v>0</v>
      </c>
      <c r="CR17" t="s">
        <v>102</v>
      </c>
      <c r="CS17" s="2">
        <f t="shared" si="0"/>
        <v>0</v>
      </c>
      <c r="CT17" s="2">
        <f t="shared" si="1"/>
        <v>-1142.69</v>
      </c>
      <c r="CU17" t="s">
        <v>125</v>
      </c>
      <c r="CV17">
        <f t="shared" si="2"/>
        <v>7.7000000000000001E-5</v>
      </c>
      <c r="CW17" s="2">
        <f t="shared" si="3"/>
        <v>7.9412735325000012</v>
      </c>
    </row>
    <row r="18" spans="1:101" x14ac:dyDescent="0.3">
      <c r="A18" s="3">
        <v>2005010793</v>
      </c>
      <c r="B18" t="s">
        <v>96</v>
      </c>
      <c r="C18">
        <v>1913983</v>
      </c>
      <c r="D18" t="s">
        <v>97</v>
      </c>
      <c r="E18">
        <v>45444</v>
      </c>
      <c r="F18">
        <v>1117651.8600000001</v>
      </c>
      <c r="G18">
        <v>0</v>
      </c>
      <c r="H18">
        <v>1115724.72</v>
      </c>
      <c r="I18">
        <v>0</v>
      </c>
      <c r="J18">
        <v>9261.73</v>
      </c>
      <c r="K18">
        <v>0</v>
      </c>
      <c r="L18">
        <v>7.8750000000000001E-2</v>
      </c>
      <c r="M18">
        <v>7334.59</v>
      </c>
      <c r="N18">
        <v>1927.14</v>
      </c>
      <c r="O18">
        <v>0</v>
      </c>
      <c r="P18">
        <v>0</v>
      </c>
      <c r="Q18">
        <v>0</v>
      </c>
      <c r="R18">
        <v>0</v>
      </c>
      <c r="S18">
        <v>103.85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402.85</v>
      </c>
      <c r="AR18">
        <v>0.2</v>
      </c>
      <c r="AS18">
        <v>0</v>
      </c>
      <c r="AT18">
        <v>60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35.19</v>
      </c>
      <c r="BB18">
        <v>0</v>
      </c>
      <c r="BC18">
        <v>0</v>
      </c>
      <c r="BD18">
        <v>0</v>
      </c>
      <c r="BE18">
        <v>0</v>
      </c>
      <c r="BF18" t="s">
        <v>98</v>
      </c>
      <c r="BJ18">
        <v>0</v>
      </c>
      <c r="BK18">
        <v>0</v>
      </c>
      <c r="BL18">
        <v>0</v>
      </c>
      <c r="BM18">
        <v>0</v>
      </c>
      <c r="BN18">
        <v>1119338.58</v>
      </c>
      <c r="BO18">
        <v>0</v>
      </c>
      <c r="BP18">
        <v>0</v>
      </c>
      <c r="BQ18">
        <v>0</v>
      </c>
      <c r="BR18" t="s">
        <v>103</v>
      </c>
      <c r="BS18" t="s">
        <v>100</v>
      </c>
      <c r="BT18" t="s">
        <v>100</v>
      </c>
      <c r="BU18" t="s">
        <v>100</v>
      </c>
      <c r="BV18" t="s">
        <v>104</v>
      </c>
      <c r="BW18" t="s">
        <v>100</v>
      </c>
      <c r="BX18">
        <v>44701</v>
      </c>
      <c r="BY18" t="s">
        <v>101</v>
      </c>
      <c r="BZ18">
        <v>9157.6799999999985</v>
      </c>
      <c r="CA18">
        <v>3589.05</v>
      </c>
      <c r="CB18">
        <v>0</v>
      </c>
      <c r="CC18">
        <v>0</v>
      </c>
      <c r="CD18">
        <v>45413</v>
      </c>
      <c r="CE18" t="s">
        <v>97</v>
      </c>
      <c r="CF18">
        <v>9261.73</v>
      </c>
      <c r="CG18">
        <v>7.8750000000000001E-2</v>
      </c>
      <c r="CH18">
        <v>0</v>
      </c>
      <c r="CI18">
        <v>0</v>
      </c>
      <c r="CJ18">
        <v>1121265.7200000002</v>
      </c>
      <c r="CK18">
        <v>402.65</v>
      </c>
      <c r="CL18">
        <v>60</v>
      </c>
      <c r="CM18">
        <v>0</v>
      </c>
      <c r="CN18">
        <v>0</v>
      </c>
      <c r="CO18">
        <v>0</v>
      </c>
      <c r="CP18">
        <v>0</v>
      </c>
      <c r="CQ18">
        <v>0</v>
      </c>
      <c r="CR18" t="s">
        <v>102</v>
      </c>
      <c r="CS18" s="2">
        <f t="shared" si="0"/>
        <v>0</v>
      </c>
      <c r="CT18" s="2">
        <f t="shared" si="1"/>
        <v>0.2</v>
      </c>
      <c r="CU18" t="s">
        <v>125</v>
      </c>
      <c r="CV18">
        <f t="shared" si="2"/>
        <v>7.7000000000000001E-5</v>
      </c>
      <c r="CW18" s="2">
        <f t="shared" si="3"/>
        <v>7.171599435000001</v>
      </c>
    </row>
    <row r="19" spans="1:101" x14ac:dyDescent="0.3">
      <c r="A19" s="3">
        <v>2005010906</v>
      </c>
      <c r="B19" t="s">
        <v>96</v>
      </c>
      <c r="C19">
        <v>1914177</v>
      </c>
      <c r="D19" t="s">
        <v>97</v>
      </c>
      <c r="E19">
        <v>45444</v>
      </c>
      <c r="F19">
        <v>1109329.55</v>
      </c>
      <c r="G19">
        <v>0</v>
      </c>
      <c r="H19">
        <v>1107607.6299999999</v>
      </c>
      <c r="I19">
        <v>0</v>
      </c>
      <c r="J19">
        <v>7730.79</v>
      </c>
      <c r="K19">
        <v>0</v>
      </c>
      <c r="L19">
        <v>6.5000000000000002E-2</v>
      </c>
      <c r="M19">
        <v>6008.87</v>
      </c>
      <c r="N19">
        <v>1721.92</v>
      </c>
      <c r="O19">
        <v>0</v>
      </c>
      <c r="P19">
        <v>0</v>
      </c>
      <c r="Q19">
        <v>0</v>
      </c>
      <c r="R19">
        <v>0</v>
      </c>
      <c r="S19">
        <v>103.08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413.28</v>
      </c>
      <c r="AR19">
        <v>0.19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0.41</v>
      </c>
      <c r="BB19">
        <v>0</v>
      </c>
      <c r="BC19">
        <v>0</v>
      </c>
      <c r="BD19">
        <v>0</v>
      </c>
      <c r="BE19">
        <v>0</v>
      </c>
      <c r="BF19" t="s">
        <v>98</v>
      </c>
      <c r="BJ19">
        <v>0</v>
      </c>
      <c r="BK19">
        <v>0</v>
      </c>
      <c r="BL19">
        <v>0</v>
      </c>
      <c r="BM19">
        <v>0</v>
      </c>
      <c r="BN19">
        <v>1107607.22</v>
      </c>
      <c r="BO19">
        <v>0</v>
      </c>
      <c r="BP19">
        <v>0</v>
      </c>
      <c r="BQ19">
        <v>0</v>
      </c>
      <c r="BR19" t="s">
        <v>103</v>
      </c>
      <c r="BS19" t="s">
        <v>100</v>
      </c>
      <c r="BT19" t="s">
        <v>100</v>
      </c>
      <c r="BU19" t="s">
        <v>100</v>
      </c>
      <c r="BV19" t="s">
        <v>104</v>
      </c>
      <c r="BW19" t="s">
        <v>100</v>
      </c>
      <c r="BX19">
        <v>44701</v>
      </c>
      <c r="BY19" t="s">
        <v>101</v>
      </c>
      <c r="BZ19">
        <v>7627.52</v>
      </c>
      <c r="CA19">
        <v>0</v>
      </c>
      <c r="CB19">
        <v>0</v>
      </c>
      <c r="CC19">
        <v>0</v>
      </c>
      <c r="CD19">
        <v>45413</v>
      </c>
      <c r="CE19" t="s">
        <v>97</v>
      </c>
      <c r="CF19">
        <v>7730.79</v>
      </c>
      <c r="CG19">
        <v>6.5000000000000002E-2</v>
      </c>
      <c r="CH19">
        <v>0</v>
      </c>
      <c r="CI19">
        <v>0</v>
      </c>
      <c r="CJ19">
        <v>1109329.1400000001</v>
      </c>
      <c r="CK19">
        <v>413.09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 t="s">
        <v>102</v>
      </c>
      <c r="CS19" s="2">
        <f t="shared" si="0"/>
        <v>0</v>
      </c>
      <c r="CT19" s="2">
        <f t="shared" si="1"/>
        <v>0.19</v>
      </c>
      <c r="CU19" t="s">
        <v>125</v>
      </c>
      <c r="CV19">
        <f t="shared" si="2"/>
        <v>7.7000000000000001E-5</v>
      </c>
      <c r="CW19" s="2">
        <f t="shared" si="3"/>
        <v>7.1181979458333338</v>
      </c>
    </row>
    <row r="20" spans="1:101" x14ac:dyDescent="0.3">
      <c r="A20" s="3">
        <v>2005009942</v>
      </c>
      <c r="B20" t="s">
        <v>96</v>
      </c>
      <c r="C20">
        <v>1913818</v>
      </c>
      <c r="D20" t="s">
        <v>106</v>
      </c>
      <c r="E20">
        <v>45413</v>
      </c>
      <c r="F20">
        <v>1112238.43</v>
      </c>
      <c r="G20">
        <v>155119.70000000001</v>
      </c>
      <c r="H20">
        <v>1106804.96</v>
      </c>
      <c r="I20">
        <v>155119.70000000001</v>
      </c>
      <c r="J20">
        <v>8849.74</v>
      </c>
      <c r="K20">
        <v>3958.53</v>
      </c>
      <c r="L20">
        <v>6.6250000000000003E-2</v>
      </c>
      <c r="M20">
        <v>12266.01</v>
      </c>
      <c r="N20">
        <v>5433.47</v>
      </c>
      <c r="O20">
        <v>0</v>
      </c>
      <c r="P20">
        <v>0</v>
      </c>
      <c r="Q20">
        <v>0</v>
      </c>
      <c r="R20">
        <v>0</v>
      </c>
      <c r="S20">
        <v>103.35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779.52</v>
      </c>
      <c r="AR20">
        <v>0.19</v>
      </c>
      <c r="AS20">
        <v>0</v>
      </c>
      <c r="AT20">
        <v>2440</v>
      </c>
      <c r="AU20">
        <v>0</v>
      </c>
      <c r="AV20">
        <v>30</v>
      </c>
      <c r="AW20">
        <v>0</v>
      </c>
      <c r="AX20">
        <v>0</v>
      </c>
      <c r="AY20">
        <v>0</v>
      </c>
      <c r="AZ20">
        <v>10526.79</v>
      </c>
      <c r="BA20">
        <v>8053.18</v>
      </c>
      <c r="BB20">
        <v>0</v>
      </c>
      <c r="BC20">
        <v>0</v>
      </c>
      <c r="BD20">
        <v>7867.06</v>
      </c>
      <c r="BE20">
        <v>657.96</v>
      </c>
      <c r="BF20" t="s">
        <v>98</v>
      </c>
      <c r="BJ20">
        <v>0</v>
      </c>
      <c r="BK20">
        <v>0</v>
      </c>
      <c r="BL20">
        <v>0</v>
      </c>
      <c r="BM20">
        <v>0</v>
      </c>
      <c r="BN20">
        <v>1274074.8900000001</v>
      </c>
      <c r="BO20">
        <v>155119.70000000001</v>
      </c>
      <c r="BP20">
        <v>0</v>
      </c>
      <c r="BQ20">
        <v>155119.70000000001</v>
      </c>
      <c r="BR20" t="s">
        <v>103</v>
      </c>
      <c r="BS20" t="s">
        <v>100</v>
      </c>
      <c r="BT20" t="s">
        <v>100</v>
      </c>
      <c r="BU20" t="s">
        <v>100</v>
      </c>
      <c r="BV20" t="s">
        <v>104</v>
      </c>
      <c r="BW20" t="s">
        <v>100</v>
      </c>
      <c r="BX20">
        <v>44701</v>
      </c>
      <c r="BY20" t="s">
        <v>101</v>
      </c>
      <c r="BZ20">
        <v>17565.940000000002</v>
      </c>
      <c r="CA20">
        <v>18421.37</v>
      </c>
      <c r="CB20">
        <v>0</v>
      </c>
      <c r="CC20">
        <v>0</v>
      </c>
      <c r="CD20">
        <v>45352</v>
      </c>
      <c r="CE20" t="s">
        <v>105</v>
      </c>
      <c r="CF20">
        <v>8849.74</v>
      </c>
      <c r="CG20">
        <v>6.6250000000000003E-2</v>
      </c>
      <c r="CH20">
        <v>155119.70000000001</v>
      </c>
      <c r="CI20">
        <v>0</v>
      </c>
      <c r="CJ20">
        <v>1271351.06</v>
      </c>
      <c r="CK20">
        <v>779.33</v>
      </c>
      <c r="CL20">
        <v>2410</v>
      </c>
      <c r="CM20">
        <v>0</v>
      </c>
      <c r="CN20">
        <v>0</v>
      </c>
      <c r="CO20">
        <v>0</v>
      </c>
      <c r="CP20">
        <v>0</v>
      </c>
      <c r="CQ20">
        <v>0</v>
      </c>
      <c r="CR20" t="s">
        <v>102</v>
      </c>
      <c r="CS20" s="2">
        <f t="shared" si="0"/>
        <v>0</v>
      </c>
      <c r="CT20" s="2">
        <f t="shared" si="1"/>
        <v>30.19</v>
      </c>
      <c r="CU20" t="s">
        <v>125</v>
      </c>
      <c r="CV20">
        <f t="shared" si="2"/>
        <v>7.7000000000000001E-5</v>
      </c>
      <c r="CW20" s="2">
        <f t="shared" si="3"/>
        <v>8.1322146674999995</v>
      </c>
    </row>
    <row r="21" spans="1:101" x14ac:dyDescent="0.3">
      <c r="A21" s="3">
        <v>2005010903</v>
      </c>
      <c r="B21" t="s">
        <v>96</v>
      </c>
      <c r="C21">
        <v>1914190</v>
      </c>
      <c r="D21" t="s">
        <v>97</v>
      </c>
      <c r="E21">
        <v>45444</v>
      </c>
      <c r="F21">
        <v>1095072.67</v>
      </c>
      <c r="G21">
        <v>0</v>
      </c>
      <c r="H21">
        <v>1092270.81</v>
      </c>
      <c r="I21">
        <v>0</v>
      </c>
      <c r="J21">
        <v>5294.06</v>
      </c>
      <c r="K21">
        <v>2554.0300000000002</v>
      </c>
      <c r="L21">
        <v>2.7310000000000001E-2</v>
      </c>
      <c r="M21">
        <v>2492.1999999999998</v>
      </c>
      <c r="N21">
        <v>2801.86</v>
      </c>
      <c r="O21">
        <v>0</v>
      </c>
      <c r="P21">
        <v>0</v>
      </c>
      <c r="Q21">
        <v>0</v>
      </c>
      <c r="R21">
        <v>0</v>
      </c>
      <c r="S21">
        <v>101.75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501.88</v>
      </c>
      <c r="AR21">
        <v>0.19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15548.9</v>
      </c>
      <c r="BA21">
        <v>4376.68</v>
      </c>
      <c r="BB21">
        <v>0</v>
      </c>
      <c r="BC21">
        <v>0</v>
      </c>
      <c r="BD21">
        <v>12761.63</v>
      </c>
      <c r="BE21">
        <v>0</v>
      </c>
      <c r="BF21" t="s">
        <v>98</v>
      </c>
      <c r="BJ21">
        <v>0</v>
      </c>
      <c r="BK21">
        <v>0</v>
      </c>
      <c r="BL21">
        <v>0</v>
      </c>
      <c r="BM21">
        <v>0</v>
      </c>
      <c r="BN21">
        <v>1087894.1300000001</v>
      </c>
      <c r="BO21">
        <v>0</v>
      </c>
      <c r="BP21">
        <v>0</v>
      </c>
      <c r="BQ21">
        <v>0</v>
      </c>
      <c r="BR21" t="s">
        <v>103</v>
      </c>
      <c r="BS21" t="s">
        <v>100</v>
      </c>
      <c r="BT21" t="s">
        <v>100</v>
      </c>
      <c r="BU21" t="s">
        <v>100</v>
      </c>
      <c r="BV21" t="s">
        <v>104</v>
      </c>
      <c r="BW21" t="s">
        <v>100</v>
      </c>
      <c r="BX21">
        <v>44701</v>
      </c>
      <c r="BY21" t="s">
        <v>101</v>
      </c>
      <c r="BZ21">
        <v>5192.12</v>
      </c>
      <c r="CA21">
        <v>0</v>
      </c>
      <c r="CB21">
        <v>0</v>
      </c>
      <c r="CC21">
        <v>0</v>
      </c>
      <c r="CD21">
        <v>45413</v>
      </c>
      <c r="CE21" t="s">
        <v>97</v>
      </c>
      <c r="CF21">
        <v>5294.06</v>
      </c>
      <c r="CG21">
        <v>2.7310000000000001E-2</v>
      </c>
      <c r="CH21">
        <v>0</v>
      </c>
      <c r="CI21">
        <v>0</v>
      </c>
      <c r="CJ21">
        <v>1087908.72</v>
      </c>
      <c r="CK21">
        <v>501.69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t="s">
        <v>102</v>
      </c>
      <c r="CS21" s="2">
        <f t="shared" si="0"/>
        <v>0</v>
      </c>
      <c r="CT21" s="2">
        <f t="shared" si="1"/>
        <v>0.19</v>
      </c>
      <c r="CU21" t="s">
        <v>125</v>
      </c>
      <c r="CV21">
        <f t="shared" si="2"/>
        <v>7.7000000000000001E-5</v>
      </c>
      <c r="CW21" s="2">
        <f t="shared" si="3"/>
        <v>7.0267162991666661</v>
      </c>
    </row>
    <row r="22" spans="1:101" x14ac:dyDescent="0.3">
      <c r="A22" s="3">
        <v>2005010917</v>
      </c>
      <c r="B22" t="s">
        <v>96</v>
      </c>
      <c r="C22">
        <v>1914212</v>
      </c>
      <c r="D22" t="s">
        <v>97</v>
      </c>
      <c r="E22">
        <v>45444</v>
      </c>
      <c r="F22">
        <v>1084732.24</v>
      </c>
      <c r="G22">
        <v>0</v>
      </c>
      <c r="H22">
        <v>1082609.8600000001</v>
      </c>
      <c r="I22">
        <v>0</v>
      </c>
      <c r="J22">
        <v>5699.28</v>
      </c>
      <c r="K22">
        <v>0</v>
      </c>
      <c r="L22">
        <v>3.9570000000000001E-2</v>
      </c>
      <c r="M22">
        <v>3576.9</v>
      </c>
      <c r="N22">
        <v>2122.38</v>
      </c>
      <c r="O22">
        <v>0</v>
      </c>
      <c r="P22">
        <v>0</v>
      </c>
      <c r="Q22">
        <v>0</v>
      </c>
      <c r="R22">
        <v>0</v>
      </c>
      <c r="S22">
        <v>100.79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2871.77</v>
      </c>
      <c r="AR22">
        <v>0.19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t="s">
        <v>98</v>
      </c>
      <c r="BJ22">
        <v>0</v>
      </c>
      <c r="BK22">
        <v>0</v>
      </c>
      <c r="BL22">
        <v>0</v>
      </c>
      <c r="BM22">
        <v>0</v>
      </c>
      <c r="BN22">
        <v>1082609.8600000001</v>
      </c>
      <c r="BO22">
        <v>0</v>
      </c>
      <c r="BP22">
        <v>0</v>
      </c>
      <c r="BQ22">
        <v>0</v>
      </c>
      <c r="BR22" t="s">
        <v>99</v>
      </c>
      <c r="BS22" t="s">
        <v>100</v>
      </c>
      <c r="BT22" t="s">
        <v>100</v>
      </c>
      <c r="BU22" t="s">
        <v>100</v>
      </c>
      <c r="BV22" t="s">
        <v>100</v>
      </c>
      <c r="BW22" t="s">
        <v>100</v>
      </c>
      <c r="BX22">
        <v>44701</v>
      </c>
      <c r="BY22" t="s">
        <v>101</v>
      </c>
      <c r="BZ22">
        <v>5598.3000000000011</v>
      </c>
      <c r="CA22">
        <v>0</v>
      </c>
      <c r="CB22">
        <v>0</v>
      </c>
      <c r="CC22">
        <v>0</v>
      </c>
      <c r="CD22">
        <v>45413</v>
      </c>
      <c r="CE22" t="s">
        <v>97</v>
      </c>
      <c r="CF22">
        <v>5699.28</v>
      </c>
      <c r="CG22">
        <v>3.9570000000000001E-2</v>
      </c>
      <c r="CH22">
        <v>0</v>
      </c>
      <c r="CI22">
        <v>0</v>
      </c>
      <c r="CJ22">
        <v>1084732.24</v>
      </c>
      <c r="CK22">
        <v>2871.58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t="s">
        <v>102</v>
      </c>
      <c r="CS22" s="2">
        <f t="shared" si="0"/>
        <v>0</v>
      </c>
      <c r="CT22" s="2">
        <f t="shared" si="1"/>
        <v>0.19</v>
      </c>
      <c r="CU22" t="s">
        <v>125</v>
      </c>
      <c r="CV22">
        <f t="shared" si="2"/>
        <v>7.7000000000000001E-5</v>
      </c>
      <c r="CW22" s="2">
        <f t="shared" si="3"/>
        <v>6.9603652066666664</v>
      </c>
    </row>
    <row r="23" spans="1:101" x14ac:dyDescent="0.3">
      <c r="A23" s="3">
        <v>2005019181</v>
      </c>
      <c r="B23" t="s">
        <v>96</v>
      </c>
      <c r="C23">
        <v>962396</v>
      </c>
      <c r="D23" t="s">
        <v>97</v>
      </c>
      <c r="E23">
        <v>45444</v>
      </c>
      <c r="F23">
        <v>1082876.6200000001</v>
      </c>
      <c r="G23">
        <v>0</v>
      </c>
      <c r="H23">
        <v>1081166.1000000001</v>
      </c>
      <c r="I23">
        <v>0</v>
      </c>
      <c r="J23">
        <v>3628.11</v>
      </c>
      <c r="K23">
        <v>2140.25</v>
      </c>
      <c r="L23">
        <v>2.1250000000000002E-2</v>
      </c>
      <c r="M23">
        <v>1917.59</v>
      </c>
      <c r="N23">
        <v>1710.52</v>
      </c>
      <c r="O23">
        <v>0</v>
      </c>
      <c r="P23">
        <v>0</v>
      </c>
      <c r="Q23">
        <v>0</v>
      </c>
      <c r="R23">
        <v>0</v>
      </c>
      <c r="S23">
        <v>100.62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5237.8900000000003</v>
      </c>
      <c r="AR23">
        <v>0.2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-1111.8599999999999</v>
      </c>
      <c r="AZ23">
        <v>0</v>
      </c>
      <c r="BA23">
        <v>1028.3900000000001</v>
      </c>
      <c r="BB23">
        <v>0</v>
      </c>
      <c r="BC23">
        <v>0</v>
      </c>
      <c r="BD23">
        <v>2140.25</v>
      </c>
      <c r="BE23">
        <v>0</v>
      </c>
      <c r="BF23" t="s">
        <v>98</v>
      </c>
      <c r="BJ23">
        <v>0</v>
      </c>
      <c r="BK23">
        <v>0</v>
      </c>
      <c r="BL23">
        <v>0</v>
      </c>
      <c r="BM23">
        <v>0</v>
      </c>
      <c r="BN23">
        <v>1080137.7100000002</v>
      </c>
      <c r="BO23">
        <v>0</v>
      </c>
      <c r="BP23">
        <v>0</v>
      </c>
      <c r="BQ23">
        <v>0</v>
      </c>
      <c r="BR23" t="s">
        <v>99</v>
      </c>
      <c r="BS23" t="s">
        <v>100</v>
      </c>
      <c r="BT23" t="s">
        <v>100</v>
      </c>
      <c r="BU23" t="s">
        <v>100</v>
      </c>
      <c r="BV23" t="s">
        <v>100</v>
      </c>
      <c r="BW23" t="s">
        <v>100</v>
      </c>
      <c r="BX23">
        <v>44778</v>
      </c>
      <c r="BY23" t="s">
        <v>101</v>
      </c>
      <c r="BZ23">
        <v>4639.1499999999996</v>
      </c>
      <c r="CA23">
        <v>0</v>
      </c>
      <c r="CB23">
        <v>0</v>
      </c>
      <c r="CC23">
        <v>0</v>
      </c>
      <c r="CD23">
        <v>45413</v>
      </c>
      <c r="CE23" t="s">
        <v>97</v>
      </c>
      <c r="CF23">
        <v>3628.11</v>
      </c>
      <c r="CG23">
        <v>2.1250000000000002E-2</v>
      </c>
      <c r="CH23">
        <v>0</v>
      </c>
      <c r="CI23">
        <v>0</v>
      </c>
      <c r="CJ23">
        <v>1083988.4800000002</v>
      </c>
      <c r="CK23">
        <v>5237.6899999999996</v>
      </c>
      <c r="CL23">
        <v>0</v>
      </c>
      <c r="CM23">
        <v>1111.8599999999999</v>
      </c>
      <c r="CN23">
        <v>0</v>
      </c>
      <c r="CO23">
        <v>0</v>
      </c>
      <c r="CP23">
        <v>0</v>
      </c>
      <c r="CQ23">
        <v>0</v>
      </c>
      <c r="CR23" t="s">
        <v>102</v>
      </c>
      <c r="CS23" s="2">
        <f t="shared" si="0"/>
        <v>0</v>
      </c>
      <c r="CT23" s="2">
        <f t="shared" si="1"/>
        <v>-1111.6599999999999</v>
      </c>
      <c r="CU23" t="s">
        <v>124</v>
      </c>
      <c r="CV23">
        <f t="shared" si="2"/>
        <v>1E-4</v>
      </c>
      <c r="CW23" s="2">
        <f t="shared" si="3"/>
        <v>9.0239718333333343</v>
      </c>
    </row>
    <row r="24" spans="1:101" x14ac:dyDescent="0.3">
      <c r="A24" s="3">
        <v>2005010873</v>
      </c>
      <c r="B24" t="s">
        <v>96</v>
      </c>
      <c r="C24">
        <v>1914119</v>
      </c>
      <c r="D24" t="s">
        <v>97</v>
      </c>
      <c r="E24">
        <v>45444</v>
      </c>
      <c r="F24">
        <v>1065915.3999999999</v>
      </c>
      <c r="G24">
        <v>0</v>
      </c>
      <c r="H24">
        <v>1064021.57</v>
      </c>
      <c r="I24">
        <v>0</v>
      </c>
      <c r="J24">
        <v>7334.44</v>
      </c>
      <c r="K24">
        <v>1694.55</v>
      </c>
      <c r="L24">
        <v>6.1249999999999999E-2</v>
      </c>
      <c r="M24">
        <v>5440.61</v>
      </c>
      <c r="N24">
        <v>1893.83</v>
      </c>
      <c r="O24">
        <v>0</v>
      </c>
      <c r="P24">
        <v>0</v>
      </c>
      <c r="Q24">
        <v>0</v>
      </c>
      <c r="R24">
        <v>0</v>
      </c>
      <c r="S24">
        <v>99.04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2785.93</v>
      </c>
      <c r="AR24">
        <v>0.19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5357.1</v>
      </c>
      <c r="BB24">
        <v>0</v>
      </c>
      <c r="BC24">
        <v>0</v>
      </c>
      <c r="BD24">
        <v>1694.55</v>
      </c>
      <c r="BE24">
        <v>0</v>
      </c>
      <c r="BF24" t="s">
        <v>98</v>
      </c>
      <c r="BJ24">
        <v>0</v>
      </c>
      <c r="BK24">
        <v>0</v>
      </c>
      <c r="BL24">
        <v>0</v>
      </c>
      <c r="BM24">
        <v>0</v>
      </c>
      <c r="BN24">
        <v>1058664.47</v>
      </c>
      <c r="BO24">
        <v>0</v>
      </c>
      <c r="BP24">
        <v>0</v>
      </c>
      <c r="BQ24">
        <v>0</v>
      </c>
      <c r="BR24" t="s">
        <v>103</v>
      </c>
      <c r="BS24" t="s">
        <v>100</v>
      </c>
      <c r="BT24" t="s">
        <v>100</v>
      </c>
      <c r="BU24" t="s">
        <v>100</v>
      </c>
      <c r="BV24" t="s">
        <v>104</v>
      </c>
      <c r="BW24" t="s">
        <v>100</v>
      </c>
      <c r="BX24">
        <v>44701</v>
      </c>
      <c r="BY24" t="s">
        <v>101</v>
      </c>
      <c r="BZ24">
        <v>7235.21</v>
      </c>
      <c r="CA24">
        <v>0</v>
      </c>
      <c r="CB24">
        <v>0</v>
      </c>
      <c r="CC24">
        <v>0</v>
      </c>
      <c r="CD24">
        <v>45413</v>
      </c>
      <c r="CE24" t="s">
        <v>97</v>
      </c>
      <c r="CF24">
        <v>7334.44</v>
      </c>
      <c r="CG24">
        <v>6.1249999999999999E-2</v>
      </c>
      <c r="CH24">
        <v>0</v>
      </c>
      <c r="CI24">
        <v>0</v>
      </c>
      <c r="CJ24">
        <v>1062252.8499999999</v>
      </c>
      <c r="CK24">
        <v>2785.74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 t="s">
        <v>102</v>
      </c>
      <c r="CS24" s="2">
        <f t="shared" si="0"/>
        <v>0</v>
      </c>
      <c r="CT24" s="2">
        <f t="shared" si="1"/>
        <v>0.19</v>
      </c>
      <c r="CU24" t="s">
        <v>125</v>
      </c>
      <c r="CV24">
        <f t="shared" si="2"/>
        <v>7.7000000000000001E-5</v>
      </c>
      <c r="CW24" s="2">
        <f t="shared" si="3"/>
        <v>6.8396238166666663</v>
      </c>
    </row>
    <row r="25" spans="1:101" x14ac:dyDescent="0.3">
      <c r="A25" s="3">
        <v>2005018787</v>
      </c>
      <c r="B25" t="s">
        <v>96</v>
      </c>
      <c r="C25">
        <v>2081746</v>
      </c>
      <c r="D25" t="s">
        <v>97</v>
      </c>
      <c r="E25">
        <v>45444</v>
      </c>
      <c r="F25">
        <v>1020865.96</v>
      </c>
      <c r="G25">
        <v>0</v>
      </c>
      <c r="H25">
        <v>1018595.21</v>
      </c>
      <c r="I25">
        <v>0</v>
      </c>
      <c r="J25">
        <v>4078.53</v>
      </c>
      <c r="K25">
        <v>0</v>
      </c>
      <c r="L25">
        <v>2.1250000000000002E-2</v>
      </c>
      <c r="M25">
        <v>1807.78</v>
      </c>
      <c r="N25">
        <v>2270.75</v>
      </c>
      <c r="O25">
        <v>0</v>
      </c>
      <c r="P25">
        <v>0</v>
      </c>
      <c r="Q25">
        <v>0</v>
      </c>
      <c r="R25">
        <v>0</v>
      </c>
      <c r="S25">
        <v>94.86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269.36</v>
      </c>
      <c r="AR25">
        <v>0.19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t="s">
        <v>98</v>
      </c>
      <c r="BJ25">
        <v>0</v>
      </c>
      <c r="BK25">
        <v>0</v>
      </c>
      <c r="BL25">
        <v>0</v>
      </c>
      <c r="BM25">
        <v>0</v>
      </c>
      <c r="BN25">
        <v>1018595.21</v>
      </c>
      <c r="BO25">
        <v>0</v>
      </c>
      <c r="BP25">
        <v>0</v>
      </c>
      <c r="BQ25">
        <v>0</v>
      </c>
      <c r="BR25" t="s">
        <v>99</v>
      </c>
      <c r="BS25" t="s">
        <v>100</v>
      </c>
      <c r="BT25" t="s">
        <v>100</v>
      </c>
      <c r="BU25" t="s">
        <v>100</v>
      </c>
      <c r="BV25" t="s">
        <v>100</v>
      </c>
      <c r="BW25" t="s">
        <v>100</v>
      </c>
      <c r="BX25">
        <v>44778</v>
      </c>
      <c r="BY25" t="s">
        <v>101</v>
      </c>
      <c r="BZ25">
        <v>3983.4799999999996</v>
      </c>
      <c r="CA25">
        <v>0</v>
      </c>
      <c r="CB25">
        <v>0</v>
      </c>
      <c r="CC25">
        <v>0</v>
      </c>
      <c r="CD25">
        <v>45413</v>
      </c>
      <c r="CE25" t="s">
        <v>97</v>
      </c>
      <c r="CF25">
        <v>4078.53</v>
      </c>
      <c r="CG25">
        <v>2.1250000000000002E-2</v>
      </c>
      <c r="CH25">
        <v>0</v>
      </c>
      <c r="CI25">
        <v>0</v>
      </c>
      <c r="CJ25">
        <v>1020865.96</v>
      </c>
      <c r="CK25">
        <v>269.17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 t="s">
        <v>102</v>
      </c>
      <c r="CS25" s="2">
        <f t="shared" si="0"/>
        <v>0</v>
      </c>
      <c r="CT25" s="2">
        <f t="shared" si="1"/>
        <v>0.19</v>
      </c>
      <c r="CU25" t="s">
        <v>124</v>
      </c>
      <c r="CV25">
        <f t="shared" si="2"/>
        <v>1E-4</v>
      </c>
      <c r="CW25" s="2">
        <f t="shared" si="3"/>
        <v>8.5072163333333339</v>
      </c>
    </row>
    <row r="26" spans="1:101" x14ac:dyDescent="0.3">
      <c r="A26" s="3">
        <v>2005010902</v>
      </c>
      <c r="B26" t="s">
        <v>96</v>
      </c>
      <c r="C26">
        <v>1914176</v>
      </c>
      <c r="D26" t="s">
        <v>97</v>
      </c>
      <c r="E26">
        <v>45444</v>
      </c>
      <c r="F26">
        <v>987237.89</v>
      </c>
      <c r="G26">
        <v>0</v>
      </c>
      <c r="H26">
        <v>985172.72</v>
      </c>
      <c r="I26">
        <v>0</v>
      </c>
      <c r="J26">
        <v>5603.6</v>
      </c>
      <c r="K26">
        <v>1664.06</v>
      </c>
      <c r="L26">
        <v>4.301E-2</v>
      </c>
      <c r="M26">
        <v>3538.43</v>
      </c>
      <c r="N26">
        <v>2065.17</v>
      </c>
      <c r="O26">
        <v>0</v>
      </c>
      <c r="P26">
        <v>0</v>
      </c>
      <c r="Q26">
        <v>0</v>
      </c>
      <c r="R26">
        <v>0</v>
      </c>
      <c r="S26">
        <v>91.73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481.16</v>
      </c>
      <c r="AR26">
        <v>0.19</v>
      </c>
      <c r="AS26">
        <v>0</v>
      </c>
      <c r="AT26">
        <v>1268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3659.48</v>
      </c>
      <c r="BB26">
        <v>0</v>
      </c>
      <c r="BC26">
        <v>0</v>
      </c>
      <c r="BD26">
        <v>1664.06</v>
      </c>
      <c r="BE26">
        <v>0</v>
      </c>
      <c r="BF26" t="s">
        <v>98</v>
      </c>
      <c r="BJ26">
        <v>0</v>
      </c>
      <c r="BK26">
        <v>0</v>
      </c>
      <c r="BL26">
        <v>0</v>
      </c>
      <c r="BM26">
        <v>0</v>
      </c>
      <c r="BN26">
        <v>982781.24</v>
      </c>
      <c r="BO26">
        <v>0</v>
      </c>
      <c r="BP26">
        <v>0</v>
      </c>
      <c r="BQ26">
        <v>0</v>
      </c>
      <c r="BR26" t="s">
        <v>103</v>
      </c>
      <c r="BS26" t="s">
        <v>100</v>
      </c>
      <c r="BT26" t="s">
        <v>100</v>
      </c>
      <c r="BU26" t="s">
        <v>100</v>
      </c>
      <c r="BV26" t="s">
        <v>104</v>
      </c>
      <c r="BW26" t="s">
        <v>100</v>
      </c>
      <c r="BX26">
        <v>44701</v>
      </c>
      <c r="BY26" t="s">
        <v>101</v>
      </c>
      <c r="BZ26">
        <v>5511.6800000000012</v>
      </c>
      <c r="CA26">
        <v>0</v>
      </c>
      <c r="CB26">
        <v>0</v>
      </c>
      <c r="CC26">
        <v>0</v>
      </c>
      <c r="CD26">
        <v>45413</v>
      </c>
      <c r="CE26" t="s">
        <v>97</v>
      </c>
      <c r="CF26">
        <v>5603.6</v>
      </c>
      <c r="CG26">
        <v>4.301E-2</v>
      </c>
      <c r="CH26">
        <v>0</v>
      </c>
      <c r="CI26">
        <v>0</v>
      </c>
      <c r="CJ26">
        <v>986510.47</v>
      </c>
      <c r="CK26">
        <v>480.97</v>
      </c>
      <c r="CL26">
        <v>1268</v>
      </c>
      <c r="CM26">
        <v>0</v>
      </c>
      <c r="CN26">
        <v>0</v>
      </c>
      <c r="CO26">
        <v>0</v>
      </c>
      <c r="CP26">
        <v>0</v>
      </c>
      <c r="CQ26">
        <v>0</v>
      </c>
      <c r="CR26" t="s">
        <v>102</v>
      </c>
      <c r="CS26" s="2">
        <f t="shared" si="0"/>
        <v>0</v>
      </c>
      <c r="CT26" s="2">
        <f t="shared" si="1"/>
        <v>0.19</v>
      </c>
      <c r="CU26" t="s">
        <v>125</v>
      </c>
      <c r="CV26">
        <f t="shared" si="2"/>
        <v>7.7000000000000001E-5</v>
      </c>
      <c r="CW26" s="2">
        <f t="shared" si="3"/>
        <v>6.334776460833333</v>
      </c>
    </row>
    <row r="27" spans="1:101" x14ac:dyDescent="0.3">
      <c r="A27" s="3">
        <v>2005001136</v>
      </c>
      <c r="B27" t="s">
        <v>96</v>
      </c>
      <c r="C27">
        <v>1829300</v>
      </c>
      <c r="D27" t="s">
        <v>97</v>
      </c>
      <c r="E27">
        <v>45444</v>
      </c>
      <c r="F27">
        <v>984280.04</v>
      </c>
      <c r="G27">
        <v>0</v>
      </c>
      <c r="H27">
        <v>983030.75</v>
      </c>
      <c r="I27">
        <v>0</v>
      </c>
      <c r="J27">
        <v>4530.22</v>
      </c>
      <c r="K27">
        <v>1295.6300000000001</v>
      </c>
      <c r="L27">
        <v>0.04</v>
      </c>
      <c r="M27">
        <v>3280.93</v>
      </c>
      <c r="N27">
        <v>1249.29</v>
      </c>
      <c r="O27">
        <v>0</v>
      </c>
      <c r="P27">
        <v>0</v>
      </c>
      <c r="Q27">
        <v>0</v>
      </c>
      <c r="R27">
        <v>0</v>
      </c>
      <c r="S27">
        <v>91.46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446.38</v>
      </c>
      <c r="AR27">
        <v>0.19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2286.13</v>
      </c>
      <c r="BB27">
        <v>0</v>
      </c>
      <c r="BC27">
        <v>0</v>
      </c>
      <c r="BD27">
        <v>1295.6300000000001</v>
      </c>
      <c r="BE27">
        <v>0</v>
      </c>
      <c r="BF27" t="s">
        <v>98</v>
      </c>
      <c r="BJ27">
        <v>0</v>
      </c>
      <c r="BK27">
        <v>0</v>
      </c>
      <c r="BL27">
        <v>0</v>
      </c>
      <c r="BM27">
        <v>0</v>
      </c>
      <c r="BN27">
        <v>980744.62</v>
      </c>
      <c r="BO27">
        <v>0</v>
      </c>
      <c r="BP27">
        <v>0</v>
      </c>
      <c r="BQ27">
        <v>0</v>
      </c>
      <c r="BR27" t="s">
        <v>99</v>
      </c>
      <c r="BS27" t="s">
        <v>100</v>
      </c>
      <c r="BT27" t="s">
        <v>100</v>
      </c>
      <c r="BU27" t="s">
        <v>100</v>
      </c>
      <c r="BV27" t="s">
        <v>100</v>
      </c>
      <c r="BW27" t="s">
        <v>100</v>
      </c>
      <c r="BX27">
        <v>44582</v>
      </c>
      <c r="BY27" t="s">
        <v>101</v>
      </c>
      <c r="BZ27">
        <v>4438.57</v>
      </c>
      <c r="CA27">
        <v>0</v>
      </c>
      <c r="CB27">
        <v>0</v>
      </c>
      <c r="CC27">
        <v>0</v>
      </c>
      <c r="CD27">
        <v>45413</v>
      </c>
      <c r="CE27" t="s">
        <v>97</v>
      </c>
      <c r="CF27">
        <v>4530.22</v>
      </c>
      <c r="CG27">
        <v>0.04</v>
      </c>
      <c r="CH27">
        <v>0</v>
      </c>
      <c r="CI27">
        <v>0</v>
      </c>
      <c r="CJ27">
        <v>983289.54</v>
      </c>
      <c r="CK27">
        <v>446.19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 t="s">
        <v>102</v>
      </c>
      <c r="CS27" s="2">
        <f t="shared" si="0"/>
        <v>0</v>
      </c>
      <c r="CT27" s="2">
        <f t="shared" si="1"/>
        <v>0.19</v>
      </c>
      <c r="CU27" t="s">
        <v>124</v>
      </c>
      <c r="CV27">
        <f t="shared" si="2"/>
        <v>1E-4</v>
      </c>
      <c r="CW27" s="2">
        <f t="shared" si="3"/>
        <v>8.2023336666666662</v>
      </c>
    </row>
    <row r="28" spans="1:101" x14ac:dyDescent="0.3">
      <c r="A28" s="3">
        <v>2005012909</v>
      </c>
      <c r="B28" t="s">
        <v>96</v>
      </c>
      <c r="C28">
        <v>1971087</v>
      </c>
      <c r="D28" t="s">
        <v>97</v>
      </c>
      <c r="E28">
        <v>45474</v>
      </c>
      <c r="F28">
        <v>967929.17</v>
      </c>
      <c r="G28">
        <v>0</v>
      </c>
      <c r="H28">
        <v>966548.46</v>
      </c>
      <c r="I28">
        <v>0</v>
      </c>
      <c r="J28">
        <v>4721.96</v>
      </c>
      <c r="K28">
        <v>2582.9699999999998</v>
      </c>
      <c r="L28">
        <v>0.05</v>
      </c>
      <c r="M28">
        <v>8063.21</v>
      </c>
      <c r="N28">
        <v>1380.71</v>
      </c>
      <c r="O28">
        <v>0</v>
      </c>
      <c r="P28">
        <v>0</v>
      </c>
      <c r="Q28">
        <v>0</v>
      </c>
      <c r="R28">
        <v>0</v>
      </c>
      <c r="S28">
        <v>89.94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667.42</v>
      </c>
      <c r="AR28">
        <v>2.46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14462.93</v>
      </c>
      <c r="BB28">
        <v>0</v>
      </c>
      <c r="BC28">
        <v>0</v>
      </c>
      <c r="BD28">
        <v>5165.9399999999996</v>
      </c>
      <c r="BE28">
        <v>0</v>
      </c>
      <c r="BF28" t="s">
        <v>98</v>
      </c>
      <c r="BJ28">
        <v>0</v>
      </c>
      <c r="BK28">
        <v>0</v>
      </c>
      <c r="BL28">
        <v>0</v>
      </c>
      <c r="BM28">
        <v>0</v>
      </c>
      <c r="BN28">
        <v>952085.52999999991</v>
      </c>
      <c r="BO28">
        <v>0</v>
      </c>
      <c r="BP28">
        <v>0</v>
      </c>
      <c r="BQ28">
        <v>0</v>
      </c>
      <c r="BR28" t="s">
        <v>99</v>
      </c>
      <c r="BS28" t="s">
        <v>100</v>
      </c>
      <c r="BT28" t="s">
        <v>100</v>
      </c>
      <c r="BU28" t="s">
        <v>100</v>
      </c>
      <c r="BV28" t="s">
        <v>100</v>
      </c>
      <c r="BW28" t="s">
        <v>100</v>
      </c>
      <c r="BX28">
        <v>44697</v>
      </c>
      <c r="BY28" t="s">
        <v>101</v>
      </c>
      <c r="BZ28">
        <v>9351.52</v>
      </c>
      <c r="CA28">
        <v>0</v>
      </c>
      <c r="CB28">
        <v>0</v>
      </c>
      <c r="CC28">
        <v>0</v>
      </c>
      <c r="CD28">
        <v>45413</v>
      </c>
      <c r="CE28" t="s">
        <v>97</v>
      </c>
      <c r="CF28">
        <v>4721.96</v>
      </c>
      <c r="CG28">
        <v>0.05</v>
      </c>
      <c r="CH28">
        <v>0</v>
      </c>
      <c r="CI28">
        <v>0</v>
      </c>
      <c r="CJ28">
        <v>958632.18</v>
      </c>
      <c r="CK28">
        <v>664.96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t="s">
        <v>102</v>
      </c>
      <c r="CS28" s="2">
        <f t="shared" si="0"/>
        <v>0</v>
      </c>
      <c r="CT28" s="2">
        <f t="shared" si="1"/>
        <v>2.46</v>
      </c>
      <c r="CU28" t="s">
        <v>124</v>
      </c>
      <c r="CV28">
        <f t="shared" si="2"/>
        <v>1E-4</v>
      </c>
      <c r="CW28" s="2">
        <f t="shared" si="3"/>
        <v>8.0660764166666663</v>
      </c>
    </row>
    <row r="29" spans="1:101" x14ac:dyDescent="0.3">
      <c r="A29" s="3">
        <v>2005018938</v>
      </c>
      <c r="B29" t="s">
        <v>96</v>
      </c>
      <c r="C29">
        <v>2082061</v>
      </c>
      <c r="D29" t="s">
        <v>97</v>
      </c>
      <c r="E29">
        <v>45474</v>
      </c>
      <c r="F29">
        <v>889440.53</v>
      </c>
      <c r="G29">
        <v>41534.400000000001</v>
      </c>
      <c r="H29">
        <v>887544.28</v>
      </c>
      <c r="I29">
        <v>41534.400000000001</v>
      </c>
      <c r="J29">
        <v>4490.45</v>
      </c>
      <c r="K29">
        <v>168.33</v>
      </c>
      <c r="L29">
        <v>3.5000000000000003E-2</v>
      </c>
      <c r="M29">
        <v>2594.1999999999998</v>
      </c>
      <c r="N29">
        <v>1896.25</v>
      </c>
      <c r="O29">
        <v>0</v>
      </c>
      <c r="P29">
        <v>0</v>
      </c>
      <c r="Q29">
        <v>0</v>
      </c>
      <c r="R29">
        <v>0</v>
      </c>
      <c r="S29">
        <v>82.64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246.11</v>
      </c>
      <c r="AR29">
        <v>0.19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1246.46</v>
      </c>
      <c r="BB29">
        <v>0</v>
      </c>
      <c r="BC29">
        <v>0</v>
      </c>
      <c r="BD29">
        <v>168.33</v>
      </c>
      <c r="BE29">
        <v>0</v>
      </c>
      <c r="BF29" t="s">
        <v>98</v>
      </c>
      <c r="BJ29">
        <v>0</v>
      </c>
      <c r="BK29">
        <v>0</v>
      </c>
      <c r="BL29">
        <v>0</v>
      </c>
      <c r="BM29">
        <v>0</v>
      </c>
      <c r="BN29">
        <v>927832.22000000009</v>
      </c>
      <c r="BO29">
        <v>41534.400000000001</v>
      </c>
      <c r="BP29">
        <v>0</v>
      </c>
      <c r="BQ29">
        <v>41534.400000000001</v>
      </c>
      <c r="BR29" t="s">
        <v>99</v>
      </c>
      <c r="BS29" t="s">
        <v>100</v>
      </c>
      <c r="BT29" t="s">
        <v>100</v>
      </c>
      <c r="BU29" t="s">
        <v>100</v>
      </c>
      <c r="BV29" t="s">
        <v>100</v>
      </c>
      <c r="BW29" t="s">
        <v>100</v>
      </c>
      <c r="BX29">
        <v>44778</v>
      </c>
      <c r="BY29" t="s">
        <v>101</v>
      </c>
      <c r="BZ29">
        <v>4407.62</v>
      </c>
      <c r="CA29">
        <v>0</v>
      </c>
      <c r="CB29">
        <v>0</v>
      </c>
      <c r="CC29">
        <v>0</v>
      </c>
      <c r="CD29">
        <v>45444</v>
      </c>
      <c r="CE29" t="s">
        <v>97</v>
      </c>
      <c r="CF29">
        <v>4490.45</v>
      </c>
      <c r="CG29">
        <v>3.5000000000000003E-2</v>
      </c>
      <c r="CH29">
        <v>41534.400000000001</v>
      </c>
      <c r="CI29">
        <v>0</v>
      </c>
      <c r="CJ29">
        <v>929896.8</v>
      </c>
      <c r="CK29">
        <v>245.92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 t="s">
        <v>102</v>
      </c>
      <c r="CS29" s="2">
        <f t="shared" si="0"/>
        <v>0</v>
      </c>
      <c r="CT29" s="2">
        <f t="shared" si="1"/>
        <v>0.19</v>
      </c>
      <c r="CU29" t="s">
        <v>124</v>
      </c>
      <c r="CV29">
        <f t="shared" si="2"/>
        <v>1E-4</v>
      </c>
      <c r="CW29" s="2">
        <f t="shared" si="3"/>
        <v>7.4120044166666679</v>
      </c>
    </row>
    <row r="30" spans="1:101" x14ac:dyDescent="0.3">
      <c r="A30" s="3">
        <v>2005015612</v>
      </c>
      <c r="B30" t="s">
        <v>96</v>
      </c>
      <c r="C30">
        <v>1443672</v>
      </c>
      <c r="D30" t="s">
        <v>97</v>
      </c>
      <c r="E30">
        <v>45444</v>
      </c>
      <c r="F30">
        <v>865576.65</v>
      </c>
      <c r="G30">
        <v>382833.2</v>
      </c>
      <c r="H30">
        <v>864640.77</v>
      </c>
      <c r="I30">
        <v>382833.2</v>
      </c>
      <c r="J30">
        <v>3460.48</v>
      </c>
      <c r="K30">
        <v>1646</v>
      </c>
      <c r="L30">
        <v>3.5000000000000003E-2</v>
      </c>
      <c r="M30">
        <v>2524.6</v>
      </c>
      <c r="N30">
        <v>935.88</v>
      </c>
      <c r="O30">
        <v>0</v>
      </c>
      <c r="P30">
        <v>0</v>
      </c>
      <c r="Q30">
        <v>0</v>
      </c>
      <c r="R30">
        <v>0</v>
      </c>
      <c r="S30">
        <v>80.430000000000007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399.21</v>
      </c>
      <c r="AR30">
        <v>0.19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575.30999999999995</v>
      </c>
      <c r="AY30">
        <v>0</v>
      </c>
      <c r="AZ30">
        <v>5955</v>
      </c>
      <c r="BA30">
        <v>0</v>
      </c>
      <c r="BB30">
        <v>575.30999999999995</v>
      </c>
      <c r="BC30">
        <v>0</v>
      </c>
      <c r="BD30">
        <v>1646</v>
      </c>
      <c r="BE30">
        <v>0</v>
      </c>
      <c r="BF30" t="s">
        <v>98</v>
      </c>
      <c r="BJ30">
        <v>0</v>
      </c>
      <c r="BK30">
        <v>0</v>
      </c>
      <c r="BL30">
        <v>0</v>
      </c>
      <c r="BM30">
        <v>0</v>
      </c>
      <c r="BN30">
        <v>1248049.28</v>
      </c>
      <c r="BO30">
        <v>382833.2</v>
      </c>
      <c r="BP30">
        <v>0</v>
      </c>
      <c r="BQ30">
        <v>382833.2</v>
      </c>
      <c r="BR30" t="s">
        <v>99</v>
      </c>
      <c r="BS30" t="s">
        <v>100</v>
      </c>
      <c r="BT30" t="s">
        <v>100</v>
      </c>
      <c r="BU30" t="s">
        <v>100</v>
      </c>
      <c r="BV30" t="s">
        <v>100</v>
      </c>
      <c r="BW30" t="s">
        <v>100</v>
      </c>
      <c r="BX30">
        <v>44706</v>
      </c>
      <c r="BY30" t="s">
        <v>101</v>
      </c>
      <c r="BZ30">
        <v>2804.55</v>
      </c>
      <c r="CA30">
        <v>0</v>
      </c>
      <c r="CB30">
        <v>0</v>
      </c>
      <c r="CC30">
        <v>0</v>
      </c>
      <c r="CD30">
        <v>45413</v>
      </c>
      <c r="CE30" t="s">
        <v>97</v>
      </c>
      <c r="CF30">
        <v>3460.48</v>
      </c>
      <c r="CG30">
        <v>3.5000000000000003E-2</v>
      </c>
      <c r="CH30">
        <v>382833.2</v>
      </c>
      <c r="CI30">
        <v>0</v>
      </c>
      <c r="CJ30">
        <v>1244676.1600000001</v>
      </c>
      <c r="CK30">
        <v>399.02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t="s">
        <v>102</v>
      </c>
      <c r="CS30" s="2">
        <f t="shared" si="0"/>
        <v>0</v>
      </c>
      <c r="CT30" s="2">
        <f t="shared" si="1"/>
        <v>575.5</v>
      </c>
      <c r="CU30" t="s">
        <v>124</v>
      </c>
      <c r="CV30">
        <f t="shared" si="2"/>
        <v>1E-4</v>
      </c>
      <c r="CW30" s="2">
        <f t="shared" si="3"/>
        <v>7.2131387499999997</v>
      </c>
    </row>
    <row r="31" spans="1:101" x14ac:dyDescent="0.3">
      <c r="A31" s="3">
        <v>2005031003</v>
      </c>
      <c r="B31" t="s">
        <v>96</v>
      </c>
      <c r="C31">
        <v>2120374</v>
      </c>
      <c r="D31" t="s">
        <v>106</v>
      </c>
      <c r="E31">
        <v>45413</v>
      </c>
      <c r="F31">
        <v>863737.14</v>
      </c>
      <c r="G31">
        <v>0</v>
      </c>
      <c r="H31">
        <v>863737.14</v>
      </c>
      <c r="I31">
        <v>0</v>
      </c>
      <c r="J31">
        <v>6964.35</v>
      </c>
      <c r="K31">
        <v>1983.32</v>
      </c>
      <c r="L31">
        <v>7.0000000000000007E-2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80.260000000000005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711.12</v>
      </c>
      <c r="AR31">
        <v>0.19</v>
      </c>
      <c r="AS31">
        <v>0</v>
      </c>
      <c r="AT31">
        <v>756.72</v>
      </c>
      <c r="AU31">
        <v>0</v>
      </c>
      <c r="AV31">
        <v>0</v>
      </c>
      <c r="AW31">
        <v>0</v>
      </c>
      <c r="AX31">
        <v>7857.97</v>
      </c>
      <c r="AY31">
        <v>0</v>
      </c>
      <c r="AZ31">
        <v>7857.97</v>
      </c>
      <c r="BA31">
        <v>0</v>
      </c>
      <c r="BB31">
        <v>9770.26</v>
      </c>
      <c r="BC31">
        <v>0</v>
      </c>
      <c r="BD31">
        <v>0</v>
      </c>
      <c r="BE31">
        <v>0</v>
      </c>
      <c r="BF31" t="s">
        <v>98</v>
      </c>
      <c r="BJ31">
        <v>0</v>
      </c>
      <c r="BK31">
        <v>0</v>
      </c>
      <c r="BL31">
        <v>0</v>
      </c>
      <c r="BM31">
        <v>0</v>
      </c>
      <c r="BN31">
        <v>879335.9</v>
      </c>
      <c r="BO31">
        <v>0</v>
      </c>
      <c r="BP31">
        <v>0</v>
      </c>
      <c r="BQ31">
        <v>0</v>
      </c>
      <c r="BR31" t="s">
        <v>99</v>
      </c>
      <c r="BS31" t="s">
        <v>100</v>
      </c>
      <c r="BT31" t="s">
        <v>100</v>
      </c>
      <c r="BU31" t="s">
        <v>100</v>
      </c>
      <c r="BV31" t="s">
        <v>100</v>
      </c>
      <c r="BW31" t="s">
        <v>100</v>
      </c>
      <c r="BX31">
        <v>44824</v>
      </c>
      <c r="BY31" t="s">
        <v>101</v>
      </c>
      <c r="BZ31">
        <v>-7938.42</v>
      </c>
      <c r="CA31">
        <v>5071.78</v>
      </c>
      <c r="CB31">
        <v>0</v>
      </c>
      <c r="CC31">
        <v>0</v>
      </c>
      <c r="CD31">
        <v>45413</v>
      </c>
      <c r="CE31" t="s">
        <v>97</v>
      </c>
      <c r="CF31">
        <v>6964.35</v>
      </c>
      <c r="CG31">
        <v>7.0000000000000007E-2</v>
      </c>
      <c r="CH31">
        <v>0</v>
      </c>
      <c r="CI31">
        <v>0</v>
      </c>
      <c r="CJ31">
        <v>871477.93</v>
      </c>
      <c r="CK31">
        <v>710.93</v>
      </c>
      <c r="CL31">
        <v>756.72</v>
      </c>
      <c r="CM31">
        <v>1912.29</v>
      </c>
      <c r="CN31">
        <v>0</v>
      </c>
      <c r="CO31">
        <v>0</v>
      </c>
      <c r="CP31">
        <v>0</v>
      </c>
      <c r="CQ31">
        <v>0</v>
      </c>
      <c r="CR31" t="s">
        <v>102</v>
      </c>
      <c r="CS31" s="2">
        <f t="shared" si="0"/>
        <v>0</v>
      </c>
      <c r="CT31" s="2">
        <f t="shared" si="1"/>
        <v>7858.16</v>
      </c>
      <c r="CU31" t="s">
        <v>125</v>
      </c>
      <c r="CV31">
        <f t="shared" si="2"/>
        <v>7.7000000000000001E-5</v>
      </c>
      <c r="CW31" s="2">
        <f t="shared" si="3"/>
        <v>5.5423133150000004</v>
      </c>
    </row>
    <row r="32" spans="1:101" x14ac:dyDescent="0.3">
      <c r="A32" s="3">
        <v>2005000037</v>
      </c>
      <c r="B32" t="s">
        <v>96</v>
      </c>
      <c r="C32">
        <v>1463193</v>
      </c>
      <c r="D32" t="s">
        <v>97</v>
      </c>
      <c r="E32">
        <v>45444</v>
      </c>
      <c r="F32">
        <v>851101.18</v>
      </c>
      <c r="G32">
        <v>0</v>
      </c>
      <c r="H32">
        <v>849187.6</v>
      </c>
      <c r="I32">
        <v>0</v>
      </c>
      <c r="J32">
        <v>4573.2700000000004</v>
      </c>
      <c r="K32">
        <v>1722.87</v>
      </c>
      <c r="L32">
        <v>3.7499999999999999E-2</v>
      </c>
      <c r="M32">
        <v>2659.69</v>
      </c>
      <c r="N32">
        <v>1913.58</v>
      </c>
      <c r="O32">
        <v>0</v>
      </c>
      <c r="P32">
        <v>0</v>
      </c>
      <c r="Q32">
        <v>0</v>
      </c>
      <c r="R32">
        <v>0</v>
      </c>
      <c r="S32">
        <v>79.08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501.8</v>
      </c>
      <c r="AR32">
        <v>0.19</v>
      </c>
      <c r="AS32">
        <v>0</v>
      </c>
      <c r="AT32">
        <v>13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12478.54</v>
      </c>
      <c r="BB32">
        <v>0</v>
      </c>
      <c r="BC32">
        <v>0</v>
      </c>
      <c r="BD32">
        <v>8639.01</v>
      </c>
      <c r="BE32">
        <v>0</v>
      </c>
      <c r="BF32" t="s">
        <v>98</v>
      </c>
      <c r="BJ32">
        <v>0</v>
      </c>
      <c r="BK32">
        <v>0</v>
      </c>
      <c r="BL32">
        <v>0</v>
      </c>
      <c r="BM32">
        <v>0</v>
      </c>
      <c r="BN32">
        <v>836722.05999999994</v>
      </c>
      <c r="BO32">
        <v>0</v>
      </c>
      <c r="BP32">
        <v>0</v>
      </c>
      <c r="BQ32">
        <v>0</v>
      </c>
      <c r="BR32" t="s">
        <v>103</v>
      </c>
      <c r="BS32" t="s">
        <v>100</v>
      </c>
      <c r="BT32" t="s">
        <v>100</v>
      </c>
      <c r="BU32" t="s">
        <v>100</v>
      </c>
      <c r="BV32" t="s">
        <v>104</v>
      </c>
      <c r="BW32" t="s">
        <v>100</v>
      </c>
      <c r="BX32">
        <v>44580</v>
      </c>
      <c r="BY32" t="s">
        <v>101</v>
      </c>
      <c r="BZ32">
        <v>4494.0000000000009</v>
      </c>
      <c r="CA32">
        <v>0</v>
      </c>
      <c r="CB32">
        <v>0</v>
      </c>
      <c r="CC32">
        <v>0</v>
      </c>
      <c r="CD32">
        <v>45413</v>
      </c>
      <c r="CE32" t="s">
        <v>97</v>
      </c>
      <c r="CF32">
        <v>4573.2700000000004</v>
      </c>
      <c r="CG32">
        <v>3.7499999999999999E-2</v>
      </c>
      <c r="CH32">
        <v>0</v>
      </c>
      <c r="CI32">
        <v>0</v>
      </c>
      <c r="CJ32">
        <v>847274.65</v>
      </c>
      <c r="CK32">
        <v>501.61</v>
      </c>
      <c r="CL32">
        <v>13</v>
      </c>
      <c r="CM32">
        <v>0</v>
      </c>
      <c r="CN32">
        <v>0</v>
      </c>
      <c r="CO32">
        <v>0</v>
      </c>
      <c r="CP32">
        <v>0</v>
      </c>
      <c r="CQ32">
        <v>0</v>
      </c>
      <c r="CR32" t="s">
        <v>102</v>
      </c>
      <c r="CS32" s="2">
        <f t="shared" si="0"/>
        <v>0</v>
      </c>
      <c r="CT32" s="2">
        <f t="shared" si="1"/>
        <v>0.19</v>
      </c>
      <c r="CU32" t="s">
        <v>124</v>
      </c>
      <c r="CV32">
        <f t="shared" si="2"/>
        <v>1E-4</v>
      </c>
      <c r="CW32" s="2">
        <f t="shared" si="3"/>
        <v>7.0925098333333345</v>
      </c>
    </row>
    <row r="33" spans="1:101" x14ac:dyDescent="0.3">
      <c r="A33" s="3">
        <v>2005010692</v>
      </c>
      <c r="B33" t="s">
        <v>96</v>
      </c>
      <c r="C33">
        <v>1912237</v>
      </c>
      <c r="D33" t="s">
        <v>97</v>
      </c>
      <c r="E33">
        <v>45444</v>
      </c>
      <c r="F33">
        <v>846447.16</v>
      </c>
      <c r="G33">
        <v>0</v>
      </c>
      <c r="H33">
        <v>845646.45</v>
      </c>
      <c r="I33">
        <v>0</v>
      </c>
      <c r="J33">
        <v>3622.2</v>
      </c>
      <c r="K33">
        <v>2179.37</v>
      </c>
      <c r="L33">
        <v>0.04</v>
      </c>
      <c r="M33">
        <v>2821.49</v>
      </c>
      <c r="N33">
        <v>800.71</v>
      </c>
      <c r="O33">
        <v>0</v>
      </c>
      <c r="P33">
        <v>0</v>
      </c>
      <c r="Q33">
        <v>0</v>
      </c>
      <c r="R33">
        <v>0</v>
      </c>
      <c r="S33">
        <v>78.650000000000006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8125.21</v>
      </c>
      <c r="AR33">
        <v>0.19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-816.8</v>
      </c>
      <c r="AZ33">
        <v>0</v>
      </c>
      <c r="BA33">
        <v>1362.57</v>
      </c>
      <c r="BB33">
        <v>0</v>
      </c>
      <c r="BC33">
        <v>0</v>
      </c>
      <c r="BD33">
        <v>2179.37</v>
      </c>
      <c r="BE33">
        <v>0</v>
      </c>
      <c r="BF33" t="s">
        <v>98</v>
      </c>
      <c r="BJ33">
        <v>0</v>
      </c>
      <c r="BK33">
        <v>0</v>
      </c>
      <c r="BL33">
        <v>0</v>
      </c>
      <c r="BM33">
        <v>0</v>
      </c>
      <c r="BN33">
        <v>844283.88</v>
      </c>
      <c r="BO33">
        <v>0</v>
      </c>
      <c r="BP33">
        <v>0</v>
      </c>
      <c r="BQ33">
        <v>0</v>
      </c>
      <c r="BR33" t="s">
        <v>99</v>
      </c>
      <c r="BS33" t="s">
        <v>100</v>
      </c>
      <c r="BT33" t="s">
        <v>100</v>
      </c>
      <c r="BU33" t="s">
        <v>100</v>
      </c>
      <c r="BV33" t="s">
        <v>100</v>
      </c>
      <c r="BW33" t="s">
        <v>100</v>
      </c>
      <c r="BX33">
        <v>44701</v>
      </c>
      <c r="BY33" t="s">
        <v>101</v>
      </c>
      <c r="BZ33">
        <v>4360.16</v>
      </c>
      <c r="CA33">
        <v>0</v>
      </c>
      <c r="CB33">
        <v>0</v>
      </c>
      <c r="CC33">
        <v>0</v>
      </c>
      <c r="CD33">
        <v>45413</v>
      </c>
      <c r="CE33" t="s">
        <v>97</v>
      </c>
      <c r="CF33">
        <v>3622.2</v>
      </c>
      <c r="CG33">
        <v>0.04</v>
      </c>
      <c r="CH33">
        <v>0</v>
      </c>
      <c r="CI33">
        <v>0</v>
      </c>
      <c r="CJ33">
        <v>847263.96000000008</v>
      </c>
      <c r="CK33">
        <v>8125.02</v>
      </c>
      <c r="CL33">
        <v>0</v>
      </c>
      <c r="CM33">
        <v>816.8</v>
      </c>
      <c r="CN33">
        <v>0</v>
      </c>
      <c r="CO33">
        <v>0</v>
      </c>
      <c r="CP33">
        <v>0</v>
      </c>
      <c r="CQ33">
        <v>0</v>
      </c>
      <c r="CR33" t="s">
        <v>102</v>
      </c>
      <c r="CS33" s="2">
        <f t="shared" si="0"/>
        <v>0</v>
      </c>
      <c r="CT33" s="2">
        <f t="shared" si="1"/>
        <v>-816.6099999999999</v>
      </c>
      <c r="CU33" t="s">
        <v>125</v>
      </c>
      <c r="CV33">
        <f t="shared" si="2"/>
        <v>7.7000000000000001E-5</v>
      </c>
      <c r="CW33" s="2">
        <f t="shared" si="3"/>
        <v>5.4313692766666675</v>
      </c>
    </row>
    <row r="34" spans="1:101" x14ac:dyDescent="0.3">
      <c r="A34" s="3">
        <v>2005010745</v>
      </c>
      <c r="B34" t="s">
        <v>96</v>
      </c>
      <c r="C34">
        <v>1913893</v>
      </c>
      <c r="D34" t="s">
        <v>97</v>
      </c>
      <c r="E34">
        <v>45505</v>
      </c>
      <c r="F34">
        <v>841987.59</v>
      </c>
      <c r="G34">
        <v>0</v>
      </c>
      <c r="H34">
        <v>840745.52</v>
      </c>
      <c r="I34">
        <v>0</v>
      </c>
      <c r="J34">
        <v>2645.38</v>
      </c>
      <c r="K34">
        <v>0</v>
      </c>
      <c r="L34">
        <v>0.02</v>
      </c>
      <c r="M34">
        <v>1403.31</v>
      </c>
      <c r="N34">
        <v>1242.07</v>
      </c>
      <c r="O34">
        <v>0</v>
      </c>
      <c r="P34">
        <v>0</v>
      </c>
      <c r="Q34">
        <v>0</v>
      </c>
      <c r="R34">
        <v>0</v>
      </c>
      <c r="S34">
        <v>78.23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307.02</v>
      </c>
      <c r="AR34">
        <v>0.19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2572.44</v>
      </c>
      <c r="BF34" t="s">
        <v>98</v>
      </c>
      <c r="BJ34">
        <v>0</v>
      </c>
      <c r="BK34">
        <v>0</v>
      </c>
      <c r="BL34">
        <v>0</v>
      </c>
      <c r="BM34">
        <v>0</v>
      </c>
      <c r="BN34">
        <v>838173.08000000007</v>
      </c>
      <c r="BO34">
        <v>0</v>
      </c>
      <c r="BP34">
        <v>0</v>
      </c>
      <c r="BQ34">
        <v>0</v>
      </c>
      <c r="BR34" t="s">
        <v>99</v>
      </c>
      <c r="BS34" t="s">
        <v>100</v>
      </c>
      <c r="BT34" t="s">
        <v>100</v>
      </c>
      <c r="BU34" t="s">
        <v>100</v>
      </c>
      <c r="BV34" t="s">
        <v>100</v>
      </c>
      <c r="BW34" t="s">
        <v>100</v>
      </c>
      <c r="BX34">
        <v>44701</v>
      </c>
      <c r="BY34" t="s">
        <v>101</v>
      </c>
      <c r="BZ34">
        <v>2566.96</v>
      </c>
      <c r="CA34">
        <v>0</v>
      </c>
      <c r="CB34">
        <v>0</v>
      </c>
      <c r="CC34">
        <v>0</v>
      </c>
      <c r="CD34">
        <v>45474</v>
      </c>
      <c r="CE34" t="s">
        <v>97</v>
      </c>
      <c r="CF34">
        <v>2645.38</v>
      </c>
      <c r="CG34">
        <v>0.02</v>
      </c>
      <c r="CH34">
        <v>0</v>
      </c>
      <c r="CI34">
        <v>0</v>
      </c>
      <c r="CJ34">
        <v>839415.15</v>
      </c>
      <c r="CK34">
        <v>306.83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 t="s">
        <v>102</v>
      </c>
      <c r="CS34" s="2">
        <f t="shared" si="0"/>
        <v>0</v>
      </c>
      <c r="CT34" s="2">
        <f t="shared" si="1"/>
        <v>0.19</v>
      </c>
      <c r="CU34" t="s">
        <v>125</v>
      </c>
      <c r="CV34">
        <f t="shared" si="2"/>
        <v>7.7000000000000001E-5</v>
      </c>
      <c r="CW34" s="2">
        <f t="shared" si="3"/>
        <v>5.4027537025000001</v>
      </c>
    </row>
    <row r="35" spans="1:101" x14ac:dyDescent="0.3">
      <c r="A35" s="3">
        <v>2005002088</v>
      </c>
      <c r="B35" t="s">
        <v>96</v>
      </c>
      <c r="C35">
        <v>1600191</v>
      </c>
      <c r="D35" t="s">
        <v>97</v>
      </c>
      <c r="E35">
        <v>45444</v>
      </c>
      <c r="F35">
        <v>837075.55</v>
      </c>
      <c r="G35">
        <v>70808.179999999993</v>
      </c>
      <c r="H35">
        <v>835225.45</v>
      </c>
      <c r="I35">
        <v>70808.179999999993</v>
      </c>
      <c r="J35">
        <v>4535.72</v>
      </c>
      <c r="K35">
        <v>899.34</v>
      </c>
      <c r="L35">
        <v>3.85E-2</v>
      </c>
      <c r="M35">
        <v>2685.62</v>
      </c>
      <c r="N35">
        <v>1850.1</v>
      </c>
      <c r="O35">
        <v>0</v>
      </c>
      <c r="P35">
        <v>0</v>
      </c>
      <c r="Q35">
        <v>0</v>
      </c>
      <c r="R35">
        <v>0</v>
      </c>
      <c r="S35">
        <v>77.78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455.34</v>
      </c>
      <c r="AR35">
        <v>0.2</v>
      </c>
      <c r="AS35">
        <v>0</v>
      </c>
      <c r="AT35">
        <v>161.44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3389.97</v>
      </c>
      <c r="BB35">
        <v>0</v>
      </c>
      <c r="BC35">
        <v>0</v>
      </c>
      <c r="BD35">
        <v>899.34</v>
      </c>
      <c r="BE35">
        <v>0</v>
      </c>
      <c r="BF35" t="s">
        <v>98</v>
      </c>
      <c r="BJ35">
        <v>0</v>
      </c>
      <c r="BK35">
        <v>0</v>
      </c>
      <c r="BL35">
        <v>0</v>
      </c>
      <c r="BM35">
        <v>0</v>
      </c>
      <c r="BN35">
        <v>902805.09999999986</v>
      </c>
      <c r="BO35">
        <v>70808.179999999993</v>
      </c>
      <c r="BP35">
        <v>0</v>
      </c>
      <c r="BQ35">
        <v>70808.179999999993</v>
      </c>
      <c r="BR35" t="s">
        <v>103</v>
      </c>
      <c r="BS35" t="s">
        <v>100</v>
      </c>
      <c r="BT35" t="s">
        <v>100</v>
      </c>
      <c r="BU35" t="s">
        <v>100</v>
      </c>
      <c r="BV35" t="s">
        <v>104</v>
      </c>
      <c r="BW35" t="s">
        <v>100</v>
      </c>
      <c r="BX35">
        <v>44595</v>
      </c>
      <c r="BY35" t="s">
        <v>101</v>
      </c>
      <c r="BZ35">
        <v>4457.74</v>
      </c>
      <c r="CA35">
        <v>0</v>
      </c>
      <c r="CB35">
        <v>0</v>
      </c>
      <c r="CC35">
        <v>0</v>
      </c>
      <c r="CD35">
        <v>45413</v>
      </c>
      <c r="CE35" t="s">
        <v>97</v>
      </c>
      <c r="CF35">
        <v>4535.72</v>
      </c>
      <c r="CG35">
        <v>3.85E-2</v>
      </c>
      <c r="CH35">
        <v>70808.179999999993</v>
      </c>
      <c r="CI35">
        <v>0</v>
      </c>
      <c r="CJ35">
        <v>905554.53999999992</v>
      </c>
      <c r="CK35">
        <v>455.14</v>
      </c>
      <c r="CL35">
        <v>161.44</v>
      </c>
      <c r="CM35">
        <v>0</v>
      </c>
      <c r="CN35">
        <v>0</v>
      </c>
      <c r="CO35">
        <v>0</v>
      </c>
      <c r="CP35">
        <v>0</v>
      </c>
      <c r="CQ35">
        <v>0</v>
      </c>
      <c r="CR35" t="s">
        <v>102</v>
      </c>
      <c r="CS35" s="2">
        <f t="shared" si="0"/>
        <v>0</v>
      </c>
      <c r="CT35" s="2">
        <f t="shared" si="1"/>
        <v>0.2</v>
      </c>
      <c r="CU35" t="s">
        <v>125</v>
      </c>
      <c r="CV35">
        <f t="shared" si="2"/>
        <v>7.7000000000000001E-5</v>
      </c>
      <c r="CW35" s="2">
        <f t="shared" si="3"/>
        <v>5.8255872675000004</v>
      </c>
    </row>
    <row r="36" spans="1:101" x14ac:dyDescent="0.3">
      <c r="A36" s="3">
        <v>2005018897</v>
      </c>
      <c r="B36" t="s">
        <v>96</v>
      </c>
      <c r="C36">
        <v>2081995</v>
      </c>
      <c r="D36" t="s">
        <v>97</v>
      </c>
      <c r="E36">
        <v>45444</v>
      </c>
      <c r="F36">
        <v>815886.27</v>
      </c>
      <c r="G36">
        <v>7433.67</v>
      </c>
      <c r="H36">
        <v>814172.19</v>
      </c>
      <c r="I36">
        <v>7433.67</v>
      </c>
      <c r="J36">
        <v>6133.46</v>
      </c>
      <c r="K36">
        <v>3219.23</v>
      </c>
      <c r="L36">
        <v>6.5000000000000002E-2</v>
      </c>
      <c r="M36">
        <v>4419.38</v>
      </c>
      <c r="N36">
        <v>1714.08</v>
      </c>
      <c r="O36">
        <v>0</v>
      </c>
      <c r="P36">
        <v>0</v>
      </c>
      <c r="Q36">
        <v>0</v>
      </c>
      <c r="R36">
        <v>0</v>
      </c>
      <c r="S36">
        <v>75.81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391.63</v>
      </c>
      <c r="AR36">
        <v>0.19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4216.22</v>
      </c>
      <c r="BB36">
        <v>0</v>
      </c>
      <c r="BC36">
        <v>0</v>
      </c>
      <c r="BD36">
        <v>3219.23</v>
      </c>
      <c r="BE36">
        <v>0</v>
      </c>
      <c r="BF36" t="s">
        <v>98</v>
      </c>
      <c r="BJ36">
        <v>0</v>
      </c>
      <c r="BK36">
        <v>0</v>
      </c>
      <c r="BL36">
        <v>0</v>
      </c>
      <c r="BM36">
        <v>0</v>
      </c>
      <c r="BN36">
        <v>817389.64</v>
      </c>
      <c r="BO36">
        <v>7433.67</v>
      </c>
      <c r="BP36">
        <v>0</v>
      </c>
      <c r="BQ36">
        <v>7433.67</v>
      </c>
      <c r="BR36" t="s">
        <v>103</v>
      </c>
      <c r="BS36" t="s">
        <v>100</v>
      </c>
      <c r="BT36" t="s">
        <v>100</v>
      </c>
      <c r="BU36" t="s">
        <v>100</v>
      </c>
      <c r="BV36" t="s">
        <v>104</v>
      </c>
      <c r="BW36" t="s">
        <v>100</v>
      </c>
      <c r="BX36">
        <v>44778</v>
      </c>
      <c r="BY36" t="s">
        <v>101</v>
      </c>
      <c r="BZ36">
        <v>6057.46</v>
      </c>
      <c r="CA36">
        <v>0</v>
      </c>
      <c r="CB36">
        <v>0</v>
      </c>
      <c r="CC36">
        <v>0</v>
      </c>
      <c r="CD36">
        <v>45413</v>
      </c>
      <c r="CE36" t="s">
        <v>97</v>
      </c>
      <c r="CF36">
        <v>6133.46</v>
      </c>
      <c r="CG36">
        <v>6.5000000000000002E-2</v>
      </c>
      <c r="CH36">
        <v>7433.67</v>
      </c>
      <c r="CI36">
        <v>0</v>
      </c>
      <c r="CJ36">
        <v>822322.95000000007</v>
      </c>
      <c r="CK36">
        <v>391.44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 t="s">
        <v>102</v>
      </c>
      <c r="CS36" s="2">
        <f t="shared" si="0"/>
        <v>0</v>
      </c>
      <c r="CT36" s="2">
        <f t="shared" si="1"/>
        <v>0.19</v>
      </c>
      <c r="CU36" t="s">
        <v>124</v>
      </c>
      <c r="CV36">
        <f t="shared" si="2"/>
        <v>1E-4</v>
      </c>
      <c r="CW36" s="2">
        <f t="shared" si="3"/>
        <v>6.7990522499999999</v>
      </c>
    </row>
    <row r="37" spans="1:101" x14ac:dyDescent="0.3">
      <c r="A37" s="3">
        <v>2005015699</v>
      </c>
      <c r="B37" t="s">
        <v>96</v>
      </c>
      <c r="C37">
        <v>1996733</v>
      </c>
      <c r="D37" t="s">
        <v>97</v>
      </c>
      <c r="E37">
        <v>45444</v>
      </c>
      <c r="F37">
        <v>813623.77</v>
      </c>
      <c r="G37">
        <v>0</v>
      </c>
      <c r="H37">
        <v>813279.43</v>
      </c>
      <c r="I37">
        <v>0</v>
      </c>
      <c r="J37">
        <v>5209.13</v>
      </c>
      <c r="K37">
        <v>1665.12</v>
      </c>
      <c r="L37">
        <v>7.1749999999999994E-2</v>
      </c>
      <c r="M37">
        <v>4864.79</v>
      </c>
      <c r="N37">
        <v>344.34</v>
      </c>
      <c r="O37">
        <v>0</v>
      </c>
      <c r="P37">
        <v>0</v>
      </c>
      <c r="Q37">
        <v>0</v>
      </c>
      <c r="R37">
        <v>0</v>
      </c>
      <c r="S37">
        <v>75.599999999999994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2072.2600000000002</v>
      </c>
      <c r="AR37">
        <v>0.19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3860.88</v>
      </c>
      <c r="BA37">
        <v>1480.09</v>
      </c>
      <c r="BB37">
        <v>0</v>
      </c>
      <c r="BC37">
        <v>0</v>
      </c>
      <c r="BD37">
        <v>1665.12</v>
      </c>
      <c r="BE37">
        <v>0</v>
      </c>
      <c r="BF37" t="s">
        <v>98</v>
      </c>
      <c r="BJ37">
        <v>0</v>
      </c>
      <c r="BK37">
        <v>0</v>
      </c>
      <c r="BL37">
        <v>0</v>
      </c>
      <c r="BM37">
        <v>0</v>
      </c>
      <c r="BN37">
        <v>811799.34000000008</v>
      </c>
      <c r="BO37">
        <v>0</v>
      </c>
      <c r="BP37">
        <v>0</v>
      </c>
      <c r="BQ37">
        <v>0</v>
      </c>
      <c r="BR37" t="s">
        <v>99</v>
      </c>
      <c r="BS37" t="s">
        <v>100</v>
      </c>
      <c r="BT37" t="s">
        <v>100</v>
      </c>
      <c r="BU37" t="s">
        <v>100</v>
      </c>
      <c r="BV37" t="s">
        <v>100</v>
      </c>
      <c r="BW37" t="s">
        <v>100</v>
      </c>
      <c r="BX37">
        <v>44721</v>
      </c>
      <c r="BY37" t="s">
        <v>101</v>
      </c>
      <c r="BZ37">
        <v>5133.34</v>
      </c>
      <c r="CA37">
        <v>0</v>
      </c>
      <c r="CB37">
        <v>0</v>
      </c>
      <c r="CC37">
        <v>0</v>
      </c>
      <c r="CD37">
        <v>45413</v>
      </c>
      <c r="CE37" t="s">
        <v>97</v>
      </c>
      <c r="CF37">
        <v>5209.13</v>
      </c>
      <c r="CG37">
        <v>7.1749999999999994E-2</v>
      </c>
      <c r="CH37">
        <v>0</v>
      </c>
      <c r="CI37">
        <v>0</v>
      </c>
      <c r="CJ37">
        <v>809947.92</v>
      </c>
      <c r="CK37">
        <v>2072.0700000000002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 t="s">
        <v>102</v>
      </c>
      <c r="CS37" s="2">
        <f t="shared" si="0"/>
        <v>0</v>
      </c>
      <c r="CT37" s="2">
        <f t="shared" si="1"/>
        <v>0.19</v>
      </c>
      <c r="CU37" t="s">
        <v>124</v>
      </c>
      <c r="CV37">
        <f t="shared" si="2"/>
        <v>1E-4</v>
      </c>
      <c r="CW37" s="2">
        <f t="shared" si="3"/>
        <v>6.7801980833333344</v>
      </c>
    </row>
    <row r="38" spans="1:101" x14ac:dyDescent="0.3">
      <c r="A38" s="3">
        <v>2005010749</v>
      </c>
      <c r="B38" t="s">
        <v>96</v>
      </c>
      <c r="C38">
        <v>1913899</v>
      </c>
      <c r="D38" t="s">
        <v>97</v>
      </c>
      <c r="E38">
        <v>45474</v>
      </c>
      <c r="F38">
        <v>793614.51</v>
      </c>
      <c r="G38">
        <v>0</v>
      </c>
      <c r="H38">
        <v>790710.06</v>
      </c>
      <c r="I38">
        <v>0</v>
      </c>
      <c r="J38">
        <v>5281.99</v>
      </c>
      <c r="K38">
        <v>5580.09</v>
      </c>
      <c r="L38">
        <v>3.5950000000000003E-2</v>
      </c>
      <c r="M38">
        <v>2377.54</v>
      </c>
      <c r="N38">
        <v>2904.45</v>
      </c>
      <c r="O38">
        <v>0</v>
      </c>
      <c r="P38">
        <v>0</v>
      </c>
      <c r="Q38">
        <v>0</v>
      </c>
      <c r="R38">
        <v>0</v>
      </c>
      <c r="S38">
        <v>73.739999999999995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608.20000000000005</v>
      </c>
      <c r="AR38">
        <v>0.19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9012.9599999999991</v>
      </c>
      <c r="BB38">
        <v>0</v>
      </c>
      <c r="BC38">
        <v>0</v>
      </c>
      <c r="BD38">
        <v>5580.09</v>
      </c>
      <c r="BE38">
        <v>0</v>
      </c>
      <c r="BF38" t="s">
        <v>98</v>
      </c>
      <c r="BJ38">
        <v>0</v>
      </c>
      <c r="BK38">
        <v>0</v>
      </c>
      <c r="BL38">
        <v>0</v>
      </c>
      <c r="BM38">
        <v>0</v>
      </c>
      <c r="BN38">
        <v>781697.10000000009</v>
      </c>
      <c r="BO38">
        <v>0</v>
      </c>
      <c r="BP38">
        <v>0</v>
      </c>
      <c r="BQ38">
        <v>0</v>
      </c>
      <c r="BR38" t="s">
        <v>99</v>
      </c>
      <c r="BS38" t="s">
        <v>100</v>
      </c>
      <c r="BT38" t="s">
        <v>100</v>
      </c>
      <c r="BU38" t="s">
        <v>100</v>
      </c>
      <c r="BV38" t="s">
        <v>100</v>
      </c>
      <c r="BW38" t="s">
        <v>100</v>
      </c>
      <c r="BX38">
        <v>44701</v>
      </c>
      <c r="BY38" t="s">
        <v>101</v>
      </c>
      <c r="BZ38">
        <v>5208.0600000000004</v>
      </c>
      <c r="CA38">
        <v>0</v>
      </c>
      <c r="CB38">
        <v>0</v>
      </c>
      <c r="CC38">
        <v>0</v>
      </c>
      <c r="CD38">
        <v>45444</v>
      </c>
      <c r="CE38" t="s">
        <v>97</v>
      </c>
      <c r="CF38">
        <v>5281.99</v>
      </c>
      <c r="CG38">
        <v>3.5950000000000003E-2</v>
      </c>
      <c r="CH38">
        <v>0</v>
      </c>
      <c r="CI38">
        <v>0</v>
      </c>
      <c r="CJ38">
        <v>790181.64</v>
      </c>
      <c r="CK38">
        <v>608.01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 t="s">
        <v>102</v>
      </c>
      <c r="CS38" s="2">
        <f t="shared" si="0"/>
        <v>0</v>
      </c>
      <c r="CT38" s="2">
        <f t="shared" si="1"/>
        <v>0.19</v>
      </c>
      <c r="CU38" t="s">
        <v>125</v>
      </c>
      <c r="CV38">
        <f t="shared" si="2"/>
        <v>7.7000000000000001E-5</v>
      </c>
      <c r="CW38" s="2">
        <f t="shared" si="3"/>
        <v>5.0923597725</v>
      </c>
    </row>
    <row r="39" spans="1:101" x14ac:dyDescent="0.3">
      <c r="A39" s="3">
        <v>2005018777</v>
      </c>
      <c r="B39" t="s">
        <v>96</v>
      </c>
      <c r="C39">
        <v>2081724</v>
      </c>
      <c r="D39" t="s">
        <v>97</v>
      </c>
      <c r="E39">
        <v>45444</v>
      </c>
      <c r="F39">
        <v>790000</v>
      </c>
      <c r="G39">
        <v>0</v>
      </c>
      <c r="H39">
        <v>790000</v>
      </c>
      <c r="I39">
        <v>0</v>
      </c>
      <c r="J39">
        <v>1728.13</v>
      </c>
      <c r="K39">
        <v>3766.06</v>
      </c>
      <c r="L39">
        <v>2.6249999999999999E-2</v>
      </c>
      <c r="M39">
        <v>1728.13</v>
      </c>
      <c r="N39">
        <v>0</v>
      </c>
      <c r="O39">
        <v>0</v>
      </c>
      <c r="P39">
        <v>0</v>
      </c>
      <c r="Q39">
        <v>0</v>
      </c>
      <c r="R39">
        <v>0</v>
      </c>
      <c r="S39">
        <v>73.400000000000006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153.68</v>
      </c>
      <c r="AR39">
        <v>0.19</v>
      </c>
      <c r="AS39">
        <v>0</v>
      </c>
      <c r="AT39">
        <v>20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10059.58</v>
      </c>
      <c r="BB39">
        <v>0</v>
      </c>
      <c r="BC39">
        <v>0</v>
      </c>
      <c r="BD39">
        <v>3766.06</v>
      </c>
      <c r="BE39">
        <v>0</v>
      </c>
      <c r="BF39" t="s">
        <v>98</v>
      </c>
      <c r="BJ39">
        <v>0</v>
      </c>
      <c r="BK39">
        <v>0</v>
      </c>
      <c r="BL39">
        <v>0</v>
      </c>
      <c r="BM39">
        <v>0</v>
      </c>
      <c r="BN39">
        <v>779960.42</v>
      </c>
      <c r="BO39">
        <v>0</v>
      </c>
      <c r="BP39">
        <v>0</v>
      </c>
      <c r="BQ39">
        <v>0</v>
      </c>
      <c r="BR39" t="s">
        <v>107</v>
      </c>
      <c r="BS39" t="s">
        <v>100</v>
      </c>
      <c r="BT39" t="s">
        <v>100</v>
      </c>
      <c r="BU39" t="s">
        <v>104</v>
      </c>
      <c r="BV39" t="s">
        <v>104</v>
      </c>
      <c r="BW39" t="s">
        <v>104</v>
      </c>
      <c r="BX39">
        <v>44778</v>
      </c>
      <c r="BY39" t="s">
        <v>101</v>
      </c>
      <c r="BZ39">
        <v>1654.54</v>
      </c>
      <c r="CA39">
        <v>0</v>
      </c>
      <c r="CB39">
        <v>0</v>
      </c>
      <c r="CC39">
        <v>0</v>
      </c>
      <c r="CD39">
        <v>45413</v>
      </c>
      <c r="CE39" t="s">
        <v>97</v>
      </c>
      <c r="CF39">
        <v>1728.13</v>
      </c>
      <c r="CG39">
        <v>2.6249999999999999E-2</v>
      </c>
      <c r="CH39">
        <v>0</v>
      </c>
      <c r="CI39">
        <v>0</v>
      </c>
      <c r="CJ39">
        <v>783726.48</v>
      </c>
      <c r="CK39">
        <v>153.49</v>
      </c>
      <c r="CL39">
        <v>20</v>
      </c>
      <c r="CM39">
        <v>0</v>
      </c>
      <c r="CN39">
        <v>0</v>
      </c>
      <c r="CO39">
        <v>0</v>
      </c>
      <c r="CP39">
        <v>0</v>
      </c>
      <c r="CQ39">
        <v>0</v>
      </c>
      <c r="CR39" t="s">
        <v>102</v>
      </c>
      <c r="CS39" s="2">
        <f t="shared" si="0"/>
        <v>0</v>
      </c>
      <c r="CT39" s="2">
        <f t="shared" si="1"/>
        <v>0.19</v>
      </c>
      <c r="CU39" t="s">
        <v>124</v>
      </c>
      <c r="CV39">
        <f t="shared" si="2"/>
        <v>1E-4</v>
      </c>
      <c r="CW39" s="2">
        <f t="shared" si="3"/>
        <v>6.583333333333333</v>
      </c>
    </row>
    <row r="40" spans="1:101" x14ac:dyDescent="0.3">
      <c r="A40" s="3">
        <v>2005015640</v>
      </c>
      <c r="B40" t="s">
        <v>96</v>
      </c>
      <c r="C40">
        <v>1974938</v>
      </c>
      <c r="D40" t="s">
        <v>106</v>
      </c>
      <c r="E40">
        <v>45413</v>
      </c>
      <c r="F40">
        <v>775639.22</v>
      </c>
      <c r="G40">
        <v>0</v>
      </c>
      <c r="H40">
        <v>773893.56</v>
      </c>
      <c r="I40">
        <v>0</v>
      </c>
      <c r="J40">
        <v>3133.84</v>
      </c>
      <c r="K40">
        <v>1265.75</v>
      </c>
      <c r="L40">
        <v>3.5000000000000003E-2</v>
      </c>
      <c r="M40">
        <v>4522.0200000000004</v>
      </c>
      <c r="N40">
        <v>1745.66</v>
      </c>
      <c r="O40">
        <v>0</v>
      </c>
      <c r="P40">
        <v>0</v>
      </c>
      <c r="Q40">
        <v>0</v>
      </c>
      <c r="R40">
        <v>0</v>
      </c>
      <c r="S40">
        <v>72.069999999999993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3362.01</v>
      </c>
      <c r="AR40">
        <v>0.19</v>
      </c>
      <c r="AS40">
        <v>0</v>
      </c>
      <c r="AT40">
        <v>103</v>
      </c>
      <c r="AU40">
        <v>0</v>
      </c>
      <c r="AV40">
        <v>30</v>
      </c>
      <c r="AW40">
        <v>0</v>
      </c>
      <c r="AX40">
        <v>0</v>
      </c>
      <c r="AY40">
        <v>0</v>
      </c>
      <c r="AZ40">
        <v>0</v>
      </c>
      <c r="BA40">
        <v>3882.54</v>
      </c>
      <c r="BB40">
        <v>0</v>
      </c>
      <c r="BC40">
        <v>0</v>
      </c>
      <c r="BD40">
        <v>2531.5</v>
      </c>
      <c r="BE40">
        <v>0</v>
      </c>
      <c r="BF40" t="s">
        <v>98</v>
      </c>
      <c r="BJ40">
        <v>0</v>
      </c>
      <c r="BK40">
        <v>0</v>
      </c>
      <c r="BL40">
        <v>0</v>
      </c>
      <c r="BM40">
        <v>0</v>
      </c>
      <c r="BN40">
        <v>776900.86</v>
      </c>
      <c r="BO40">
        <v>0</v>
      </c>
      <c r="BP40">
        <v>0</v>
      </c>
      <c r="BQ40">
        <v>0</v>
      </c>
      <c r="BR40" t="s">
        <v>99</v>
      </c>
      <c r="BS40" t="s">
        <v>100</v>
      </c>
      <c r="BT40" t="s">
        <v>100</v>
      </c>
      <c r="BU40" t="s">
        <v>100</v>
      </c>
      <c r="BV40" t="s">
        <v>100</v>
      </c>
      <c r="BW40" t="s">
        <v>100</v>
      </c>
      <c r="BX40">
        <v>44706</v>
      </c>
      <c r="BY40" t="s">
        <v>101</v>
      </c>
      <c r="BZ40">
        <v>6165.420000000001</v>
      </c>
      <c r="CA40">
        <v>6786.84</v>
      </c>
      <c r="CB40">
        <v>0</v>
      </c>
      <c r="CC40">
        <v>0</v>
      </c>
      <c r="CD40">
        <v>45352</v>
      </c>
      <c r="CE40" t="s">
        <v>105</v>
      </c>
      <c r="CF40">
        <v>3133.84</v>
      </c>
      <c r="CG40">
        <v>3.5000000000000003E-2</v>
      </c>
      <c r="CH40">
        <v>0</v>
      </c>
      <c r="CI40">
        <v>0</v>
      </c>
      <c r="CJ40">
        <v>778888.27999999991</v>
      </c>
      <c r="CK40">
        <v>3361.82</v>
      </c>
      <c r="CL40">
        <v>73</v>
      </c>
      <c r="CM40">
        <v>0</v>
      </c>
      <c r="CN40">
        <v>0</v>
      </c>
      <c r="CO40">
        <v>0</v>
      </c>
      <c r="CP40">
        <v>0</v>
      </c>
      <c r="CQ40">
        <v>0</v>
      </c>
      <c r="CR40" t="s">
        <v>102</v>
      </c>
      <c r="CS40" s="2">
        <f t="shared" si="0"/>
        <v>0</v>
      </c>
      <c r="CT40" s="2">
        <f t="shared" si="1"/>
        <v>30.19</v>
      </c>
      <c r="CU40" t="s">
        <v>124</v>
      </c>
      <c r="CV40">
        <f t="shared" si="2"/>
        <v>1E-4</v>
      </c>
      <c r="CW40" s="2">
        <f t="shared" si="3"/>
        <v>6.4636601666666671</v>
      </c>
    </row>
    <row r="41" spans="1:101" x14ac:dyDescent="0.3">
      <c r="A41" s="3">
        <v>2005023685</v>
      </c>
      <c r="B41" t="s">
        <v>96</v>
      </c>
      <c r="C41">
        <v>2112958</v>
      </c>
      <c r="D41" t="s">
        <v>97</v>
      </c>
      <c r="E41">
        <v>45444</v>
      </c>
      <c r="F41">
        <v>763022.17</v>
      </c>
      <c r="G41">
        <v>0</v>
      </c>
      <c r="H41">
        <v>761634.61</v>
      </c>
      <c r="I41">
        <v>0</v>
      </c>
      <c r="J41">
        <v>4407.8599999999997</v>
      </c>
      <c r="K41">
        <v>2410.16</v>
      </c>
      <c r="L41">
        <v>4.7500000000000001E-2</v>
      </c>
      <c r="M41">
        <v>3020.3</v>
      </c>
      <c r="N41">
        <v>1387.56</v>
      </c>
      <c r="O41">
        <v>0</v>
      </c>
      <c r="P41">
        <v>0</v>
      </c>
      <c r="Q41">
        <v>0</v>
      </c>
      <c r="R41">
        <v>0</v>
      </c>
      <c r="S41">
        <v>70.900000000000006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5405.49</v>
      </c>
      <c r="AR41">
        <v>0.19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1133.55</v>
      </c>
      <c r="BA41">
        <v>12480.04</v>
      </c>
      <c r="BB41">
        <v>0</v>
      </c>
      <c r="BC41">
        <v>0</v>
      </c>
      <c r="BD41">
        <v>2410.16</v>
      </c>
      <c r="BE41">
        <v>0</v>
      </c>
      <c r="BF41" t="s">
        <v>98</v>
      </c>
      <c r="BJ41">
        <v>0</v>
      </c>
      <c r="BK41">
        <v>0</v>
      </c>
      <c r="BL41">
        <v>0</v>
      </c>
      <c r="BM41">
        <v>0</v>
      </c>
      <c r="BN41">
        <v>749154.57</v>
      </c>
      <c r="BO41">
        <v>0</v>
      </c>
      <c r="BP41">
        <v>0</v>
      </c>
      <c r="BQ41">
        <v>0</v>
      </c>
      <c r="BR41" t="s">
        <v>99</v>
      </c>
      <c r="BS41" t="s">
        <v>100</v>
      </c>
      <c r="BT41" t="s">
        <v>100</v>
      </c>
      <c r="BU41" t="s">
        <v>100</v>
      </c>
      <c r="BV41" t="s">
        <v>100</v>
      </c>
      <c r="BW41" t="s">
        <v>100</v>
      </c>
      <c r="BX41">
        <v>44802</v>
      </c>
      <c r="BY41" t="s">
        <v>101</v>
      </c>
      <c r="BZ41">
        <v>4336.7700000000013</v>
      </c>
      <c r="CA41">
        <v>0</v>
      </c>
      <c r="CB41">
        <v>0</v>
      </c>
      <c r="CC41">
        <v>0</v>
      </c>
      <c r="CD41">
        <v>45413</v>
      </c>
      <c r="CE41" t="s">
        <v>97</v>
      </c>
      <c r="CF41">
        <v>4407.8599999999997</v>
      </c>
      <c r="CG41">
        <v>4.7500000000000001E-2</v>
      </c>
      <c r="CH41">
        <v>0</v>
      </c>
      <c r="CI41">
        <v>0</v>
      </c>
      <c r="CJ41">
        <v>751818.74</v>
      </c>
      <c r="CK41">
        <v>5405.3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 t="s">
        <v>102</v>
      </c>
      <c r="CS41" s="2">
        <f t="shared" si="0"/>
        <v>0</v>
      </c>
      <c r="CT41" s="2">
        <f t="shared" si="1"/>
        <v>0.19</v>
      </c>
      <c r="CU41" t="s">
        <v>124</v>
      </c>
      <c r="CV41">
        <f t="shared" si="2"/>
        <v>1E-4</v>
      </c>
      <c r="CW41" s="2">
        <f t="shared" si="3"/>
        <v>6.3585180833333341</v>
      </c>
    </row>
    <row r="42" spans="1:101" x14ac:dyDescent="0.3">
      <c r="A42" s="3">
        <v>2005008012</v>
      </c>
      <c r="B42" t="s">
        <v>96</v>
      </c>
      <c r="C42">
        <v>1897826</v>
      </c>
      <c r="D42" t="s">
        <v>97</v>
      </c>
      <c r="E42">
        <v>45474</v>
      </c>
      <c r="F42">
        <v>745388.01</v>
      </c>
      <c r="G42">
        <v>0</v>
      </c>
      <c r="H42">
        <v>745386.07</v>
      </c>
      <c r="I42">
        <v>0</v>
      </c>
      <c r="J42">
        <v>1553.86</v>
      </c>
      <c r="K42">
        <v>1108.99</v>
      </c>
      <c r="L42">
        <v>2.5000000000000001E-2</v>
      </c>
      <c r="M42">
        <v>3105.78</v>
      </c>
      <c r="N42">
        <v>1.94</v>
      </c>
      <c r="O42">
        <v>0</v>
      </c>
      <c r="P42">
        <v>0</v>
      </c>
      <c r="Q42">
        <v>0</v>
      </c>
      <c r="R42">
        <v>0</v>
      </c>
      <c r="S42">
        <v>69.260000000000005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472.44</v>
      </c>
      <c r="AR42">
        <v>0.2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4615.58</v>
      </c>
      <c r="BA42">
        <v>3223.46</v>
      </c>
      <c r="BB42">
        <v>0</v>
      </c>
      <c r="BC42">
        <v>0</v>
      </c>
      <c r="BD42">
        <v>2217.98</v>
      </c>
      <c r="BE42">
        <v>0</v>
      </c>
      <c r="BF42" t="s">
        <v>98</v>
      </c>
      <c r="BJ42">
        <v>0</v>
      </c>
      <c r="BK42">
        <v>0</v>
      </c>
      <c r="BL42">
        <v>0</v>
      </c>
      <c r="BM42">
        <v>0</v>
      </c>
      <c r="BN42">
        <v>742162.61</v>
      </c>
      <c r="BO42">
        <v>0</v>
      </c>
      <c r="BP42">
        <v>0</v>
      </c>
      <c r="BQ42">
        <v>0</v>
      </c>
      <c r="BR42" t="s">
        <v>99</v>
      </c>
      <c r="BS42" t="s">
        <v>100</v>
      </c>
      <c r="BT42" t="s">
        <v>100</v>
      </c>
      <c r="BU42" t="s">
        <v>100</v>
      </c>
      <c r="BV42" t="s">
        <v>100</v>
      </c>
      <c r="BW42" t="s">
        <v>100</v>
      </c>
      <c r="BX42">
        <v>44676</v>
      </c>
      <c r="BY42" t="s">
        <v>101</v>
      </c>
      <c r="BZ42">
        <v>3038.26</v>
      </c>
      <c r="CA42">
        <v>0</v>
      </c>
      <c r="CB42">
        <v>0</v>
      </c>
      <c r="CC42">
        <v>0</v>
      </c>
      <c r="CD42">
        <v>45413</v>
      </c>
      <c r="CE42" t="s">
        <v>97</v>
      </c>
      <c r="CF42">
        <v>1553.86</v>
      </c>
      <c r="CG42">
        <v>2.5000000000000001E-2</v>
      </c>
      <c r="CH42">
        <v>0</v>
      </c>
      <c r="CI42">
        <v>0</v>
      </c>
      <c r="CJ42">
        <v>739766.95</v>
      </c>
      <c r="CK42">
        <v>472.24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 t="s">
        <v>102</v>
      </c>
      <c r="CS42" s="2">
        <f t="shared" si="0"/>
        <v>0</v>
      </c>
      <c r="CT42" s="2">
        <f t="shared" si="1"/>
        <v>0.2</v>
      </c>
      <c r="CU42" t="s">
        <v>125</v>
      </c>
      <c r="CV42">
        <f t="shared" si="2"/>
        <v>7.7000000000000001E-5</v>
      </c>
      <c r="CW42" s="2">
        <f t="shared" si="3"/>
        <v>4.7829063975000006</v>
      </c>
    </row>
    <row r="43" spans="1:101" x14ac:dyDescent="0.3">
      <c r="A43" s="3">
        <v>2005024417</v>
      </c>
      <c r="B43" t="s">
        <v>96</v>
      </c>
      <c r="C43">
        <v>1895900</v>
      </c>
      <c r="D43" t="s">
        <v>97</v>
      </c>
      <c r="E43">
        <v>45444</v>
      </c>
      <c r="F43">
        <v>745064.68</v>
      </c>
      <c r="G43">
        <v>40873.440000000002</v>
      </c>
      <c r="H43">
        <v>744171.3</v>
      </c>
      <c r="I43">
        <v>40873.440000000002</v>
      </c>
      <c r="J43">
        <v>3147.2</v>
      </c>
      <c r="K43">
        <v>1782.79</v>
      </c>
      <c r="L43">
        <v>3.6299999999999999E-2</v>
      </c>
      <c r="M43">
        <v>2253.8200000000002</v>
      </c>
      <c r="N43">
        <v>893.38</v>
      </c>
      <c r="O43">
        <v>0</v>
      </c>
      <c r="P43">
        <v>0</v>
      </c>
      <c r="Q43">
        <v>0</v>
      </c>
      <c r="R43">
        <v>0</v>
      </c>
      <c r="S43">
        <v>69.23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374.72</v>
      </c>
      <c r="AR43">
        <v>0.19</v>
      </c>
      <c r="AS43">
        <v>0</v>
      </c>
      <c r="AT43">
        <v>1356.05</v>
      </c>
      <c r="AU43">
        <v>0</v>
      </c>
      <c r="AV43">
        <v>0</v>
      </c>
      <c r="AW43">
        <v>0</v>
      </c>
      <c r="AX43">
        <v>1694</v>
      </c>
      <c r="AY43">
        <v>-5170.79</v>
      </c>
      <c r="AZ43">
        <v>1694</v>
      </c>
      <c r="BA43">
        <v>0</v>
      </c>
      <c r="BB43">
        <v>1319.39</v>
      </c>
      <c r="BC43">
        <v>0</v>
      </c>
      <c r="BD43">
        <v>5170.79</v>
      </c>
      <c r="BE43">
        <v>0</v>
      </c>
      <c r="BF43" t="s">
        <v>98</v>
      </c>
      <c r="BJ43">
        <v>0</v>
      </c>
      <c r="BK43">
        <v>0</v>
      </c>
      <c r="BL43">
        <v>0</v>
      </c>
      <c r="BM43">
        <v>0</v>
      </c>
      <c r="BN43">
        <v>819880.85000000009</v>
      </c>
      <c r="BO43">
        <v>40873.440000000002</v>
      </c>
      <c r="BP43">
        <v>0</v>
      </c>
      <c r="BQ43">
        <v>40873.440000000002</v>
      </c>
      <c r="BR43" t="s">
        <v>99</v>
      </c>
      <c r="BS43" t="s">
        <v>100</v>
      </c>
      <c r="BT43" t="s">
        <v>100</v>
      </c>
      <c r="BU43" t="s">
        <v>100</v>
      </c>
      <c r="BV43" t="s">
        <v>100</v>
      </c>
      <c r="BW43" t="s">
        <v>100</v>
      </c>
      <c r="BX43">
        <v>44802</v>
      </c>
      <c r="BY43" t="s">
        <v>101</v>
      </c>
      <c r="BZ43">
        <v>6554.57</v>
      </c>
      <c r="CA43">
        <v>32160.67</v>
      </c>
      <c r="CB43">
        <v>0</v>
      </c>
      <c r="CC43">
        <v>0</v>
      </c>
      <c r="CD43">
        <v>45413</v>
      </c>
      <c r="CE43" t="s">
        <v>97</v>
      </c>
      <c r="CF43">
        <v>3147.2</v>
      </c>
      <c r="CG43">
        <v>3.6299999999999999E-2</v>
      </c>
      <c r="CH43">
        <v>40873.440000000002</v>
      </c>
      <c r="CI43">
        <v>0</v>
      </c>
      <c r="CJ43">
        <v>824251.02000000025</v>
      </c>
      <c r="CK43">
        <v>374.53</v>
      </c>
      <c r="CL43">
        <v>1356.05</v>
      </c>
      <c r="CM43">
        <v>4796.18</v>
      </c>
      <c r="CN43">
        <v>0</v>
      </c>
      <c r="CO43">
        <v>0</v>
      </c>
      <c r="CP43">
        <v>0</v>
      </c>
      <c r="CQ43">
        <v>0</v>
      </c>
      <c r="CR43" t="s">
        <v>102</v>
      </c>
      <c r="CS43" s="2">
        <f t="shared" si="0"/>
        <v>0</v>
      </c>
      <c r="CT43" s="2">
        <f t="shared" si="1"/>
        <v>-3476.6</v>
      </c>
      <c r="CU43" t="s">
        <v>124</v>
      </c>
      <c r="CV43">
        <f t="shared" si="2"/>
        <v>1E-4</v>
      </c>
      <c r="CW43" s="2">
        <f t="shared" si="3"/>
        <v>6.2088723333333347</v>
      </c>
    </row>
    <row r="44" spans="1:101" x14ac:dyDescent="0.3">
      <c r="A44" s="3">
        <v>2005010059</v>
      </c>
      <c r="B44" t="s">
        <v>96</v>
      </c>
      <c r="C44">
        <v>1912567</v>
      </c>
      <c r="D44" t="s">
        <v>97</v>
      </c>
      <c r="E44">
        <v>45444</v>
      </c>
      <c r="F44">
        <v>734840.07</v>
      </c>
      <c r="G44">
        <v>0</v>
      </c>
      <c r="H44">
        <v>734071.64</v>
      </c>
      <c r="I44">
        <v>0</v>
      </c>
      <c r="J44">
        <v>4519.18</v>
      </c>
      <c r="K44">
        <v>1287.82</v>
      </c>
      <c r="L44">
        <v>6.1249999999999999E-2</v>
      </c>
      <c r="M44">
        <v>3750.75</v>
      </c>
      <c r="N44">
        <v>768.43</v>
      </c>
      <c r="O44">
        <v>0</v>
      </c>
      <c r="P44">
        <v>0</v>
      </c>
      <c r="Q44">
        <v>0</v>
      </c>
      <c r="R44">
        <v>0</v>
      </c>
      <c r="S44">
        <v>68.28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808.58</v>
      </c>
      <c r="AR44">
        <v>0.19</v>
      </c>
      <c r="AS44">
        <v>0</v>
      </c>
      <c r="AT44">
        <v>9736.2000000000007</v>
      </c>
      <c r="AU44">
        <v>0</v>
      </c>
      <c r="AV44">
        <v>0</v>
      </c>
      <c r="AW44">
        <v>0</v>
      </c>
      <c r="AX44">
        <v>0</v>
      </c>
      <c r="AY44">
        <v>-1287.82</v>
      </c>
      <c r="AZ44">
        <v>0</v>
      </c>
      <c r="BA44">
        <v>0</v>
      </c>
      <c r="BB44">
        <v>3802.45</v>
      </c>
      <c r="BC44">
        <v>0</v>
      </c>
      <c r="BD44">
        <v>1287.82</v>
      </c>
      <c r="BE44">
        <v>0</v>
      </c>
      <c r="BF44" t="s">
        <v>98</v>
      </c>
      <c r="BJ44">
        <v>0</v>
      </c>
      <c r="BK44">
        <v>0</v>
      </c>
      <c r="BL44">
        <v>0</v>
      </c>
      <c r="BM44">
        <v>0</v>
      </c>
      <c r="BN44">
        <v>747610.28999999992</v>
      </c>
      <c r="BO44">
        <v>0</v>
      </c>
      <c r="BP44">
        <v>0</v>
      </c>
      <c r="BQ44">
        <v>0</v>
      </c>
      <c r="BR44" t="s">
        <v>99</v>
      </c>
      <c r="BS44" t="s">
        <v>100</v>
      </c>
      <c r="BT44" t="s">
        <v>100</v>
      </c>
      <c r="BU44" t="s">
        <v>100</v>
      </c>
      <c r="BV44" t="s">
        <v>100</v>
      </c>
      <c r="BW44" t="s">
        <v>100</v>
      </c>
      <c r="BX44">
        <v>44701</v>
      </c>
      <c r="BY44" t="s">
        <v>101</v>
      </c>
      <c r="BZ44">
        <v>5738.5300000000007</v>
      </c>
      <c r="CA44">
        <v>0</v>
      </c>
      <c r="CB44">
        <v>0</v>
      </c>
      <c r="CC44">
        <v>0</v>
      </c>
      <c r="CD44">
        <v>45413</v>
      </c>
      <c r="CE44" t="s">
        <v>97</v>
      </c>
      <c r="CF44">
        <v>4519.18</v>
      </c>
      <c r="CG44">
        <v>6.1249999999999999E-2</v>
      </c>
      <c r="CH44">
        <v>0</v>
      </c>
      <c r="CI44">
        <v>0</v>
      </c>
      <c r="CJ44">
        <v>749666.53999999992</v>
      </c>
      <c r="CK44">
        <v>808.39</v>
      </c>
      <c r="CL44">
        <v>9736.2000000000007</v>
      </c>
      <c r="CM44">
        <v>5090.2700000000004</v>
      </c>
      <c r="CN44">
        <v>0</v>
      </c>
      <c r="CO44">
        <v>0</v>
      </c>
      <c r="CP44">
        <v>0</v>
      </c>
      <c r="CQ44">
        <v>0</v>
      </c>
      <c r="CR44" t="s">
        <v>102</v>
      </c>
      <c r="CS44" s="2">
        <f t="shared" si="0"/>
        <v>0</v>
      </c>
      <c r="CT44" s="2">
        <f t="shared" si="1"/>
        <v>-1287.6299999999999</v>
      </c>
      <c r="CU44" t="s">
        <v>125</v>
      </c>
      <c r="CV44">
        <f t="shared" si="2"/>
        <v>7.7000000000000001E-5</v>
      </c>
      <c r="CW44" s="2">
        <f t="shared" si="3"/>
        <v>4.7152237824999998</v>
      </c>
    </row>
    <row r="45" spans="1:101" x14ac:dyDescent="0.3">
      <c r="A45" s="3">
        <v>2005018965</v>
      </c>
      <c r="B45" t="s">
        <v>96</v>
      </c>
      <c r="C45">
        <v>2082116</v>
      </c>
      <c r="D45" t="s">
        <v>97</v>
      </c>
      <c r="E45">
        <v>45444</v>
      </c>
      <c r="F45">
        <v>709726.91</v>
      </c>
      <c r="G45">
        <v>0</v>
      </c>
      <c r="H45">
        <v>708162.4</v>
      </c>
      <c r="I45">
        <v>0</v>
      </c>
      <c r="J45">
        <v>3412.76</v>
      </c>
      <c r="K45">
        <v>0</v>
      </c>
      <c r="L45">
        <v>3.125E-2</v>
      </c>
      <c r="M45">
        <v>1848.25</v>
      </c>
      <c r="N45">
        <v>1564.51</v>
      </c>
      <c r="O45">
        <v>0</v>
      </c>
      <c r="P45">
        <v>0</v>
      </c>
      <c r="Q45">
        <v>0</v>
      </c>
      <c r="R45">
        <v>0</v>
      </c>
      <c r="S45">
        <v>65.95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208.68</v>
      </c>
      <c r="AR45">
        <v>0.19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t="s">
        <v>98</v>
      </c>
      <c r="BJ45">
        <v>0</v>
      </c>
      <c r="BK45">
        <v>0</v>
      </c>
      <c r="BL45">
        <v>0</v>
      </c>
      <c r="BM45">
        <v>0</v>
      </c>
      <c r="BN45">
        <v>708162.4</v>
      </c>
      <c r="BO45">
        <v>0</v>
      </c>
      <c r="BP45">
        <v>0</v>
      </c>
      <c r="BQ45">
        <v>0</v>
      </c>
      <c r="BR45" t="s">
        <v>99</v>
      </c>
      <c r="BS45" t="s">
        <v>100</v>
      </c>
      <c r="BT45" t="s">
        <v>100</v>
      </c>
      <c r="BU45" t="s">
        <v>100</v>
      </c>
      <c r="BV45" t="s">
        <v>100</v>
      </c>
      <c r="BW45" t="s">
        <v>100</v>
      </c>
      <c r="BX45">
        <v>44778</v>
      </c>
      <c r="BY45" t="s">
        <v>101</v>
      </c>
      <c r="BZ45">
        <v>3346.6200000000003</v>
      </c>
      <c r="CA45">
        <v>0</v>
      </c>
      <c r="CB45">
        <v>0</v>
      </c>
      <c r="CC45">
        <v>0</v>
      </c>
      <c r="CD45">
        <v>45413</v>
      </c>
      <c r="CE45" t="s">
        <v>97</v>
      </c>
      <c r="CF45">
        <v>3412.76</v>
      </c>
      <c r="CG45">
        <v>3.125E-2</v>
      </c>
      <c r="CH45">
        <v>0</v>
      </c>
      <c r="CI45">
        <v>0</v>
      </c>
      <c r="CJ45">
        <v>709726.91</v>
      </c>
      <c r="CK45">
        <v>208.49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 t="s">
        <v>102</v>
      </c>
      <c r="CS45" s="2">
        <f t="shared" si="0"/>
        <v>0</v>
      </c>
      <c r="CT45" s="2">
        <f t="shared" si="1"/>
        <v>0.19</v>
      </c>
      <c r="CU45" t="s">
        <v>124</v>
      </c>
      <c r="CV45">
        <f t="shared" si="2"/>
        <v>1E-4</v>
      </c>
      <c r="CW45" s="2">
        <f t="shared" si="3"/>
        <v>5.9143909166666679</v>
      </c>
    </row>
    <row r="46" spans="1:101" x14ac:dyDescent="0.3">
      <c r="A46" s="3">
        <v>2005010956</v>
      </c>
      <c r="B46" t="s">
        <v>96</v>
      </c>
      <c r="C46">
        <v>1914314</v>
      </c>
      <c r="D46" t="s">
        <v>97</v>
      </c>
      <c r="E46">
        <v>45444</v>
      </c>
      <c r="F46">
        <v>694964.15</v>
      </c>
      <c r="G46">
        <v>0</v>
      </c>
      <c r="H46">
        <v>693602.02</v>
      </c>
      <c r="I46">
        <v>0</v>
      </c>
      <c r="J46">
        <v>3371.16</v>
      </c>
      <c r="K46">
        <v>220.79</v>
      </c>
      <c r="L46">
        <v>3.4689999999999999E-2</v>
      </c>
      <c r="M46">
        <v>2009.03</v>
      </c>
      <c r="N46">
        <v>1362.13</v>
      </c>
      <c r="O46">
        <v>0</v>
      </c>
      <c r="P46">
        <v>0</v>
      </c>
      <c r="Q46">
        <v>0</v>
      </c>
      <c r="R46">
        <v>0</v>
      </c>
      <c r="S46">
        <v>64.569999999999993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2284.7600000000002</v>
      </c>
      <c r="AR46">
        <v>0.2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-220.79</v>
      </c>
      <c r="AZ46">
        <v>0</v>
      </c>
      <c r="BA46">
        <v>0</v>
      </c>
      <c r="BB46">
        <v>1135.8900000000001</v>
      </c>
      <c r="BC46">
        <v>0</v>
      </c>
      <c r="BD46">
        <v>220.79</v>
      </c>
      <c r="BE46">
        <v>0</v>
      </c>
      <c r="BF46" t="s">
        <v>98</v>
      </c>
      <c r="BJ46">
        <v>0</v>
      </c>
      <c r="BK46">
        <v>0</v>
      </c>
      <c r="BL46">
        <v>0</v>
      </c>
      <c r="BM46">
        <v>0</v>
      </c>
      <c r="BN46">
        <v>694737.91</v>
      </c>
      <c r="BO46">
        <v>0</v>
      </c>
      <c r="BP46">
        <v>0</v>
      </c>
      <c r="BQ46">
        <v>0</v>
      </c>
      <c r="BR46" t="s">
        <v>99</v>
      </c>
      <c r="BS46" t="s">
        <v>100</v>
      </c>
      <c r="BT46" t="s">
        <v>100</v>
      </c>
      <c r="BU46" t="s">
        <v>100</v>
      </c>
      <c r="BV46" t="s">
        <v>100</v>
      </c>
      <c r="BW46" t="s">
        <v>100</v>
      </c>
      <c r="BX46">
        <v>44701</v>
      </c>
      <c r="BY46" t="s">
        <v>101</v>
      </c>
      <c r="BZ46">
        <v>3527.18</v>
      </c>
      <c r="CA46">
        <v>0</v>
      </c>
      <c r="CB46">
        <v>0</v>
      </c>
      <c r="CC46">
        <v>0</v>
      </c>
      <c r="CD46">
        <v>45413</v>
      </c>
      <c r="CE46" t="s">
        <v>97</v>
      </c>
      <c r="CF46">
        <v>3371.16</v>
      </c>
      <c r="CG46">
        <v>3.4689999999999999E-2</v>
      </c>
      <c r="CH46">
        <v>0</v>
      </c>
      <c r="CI46">
        <v>0</v>
      </c>
      <c r="CJ46">
        <v>696320.83000000007</v>
      </c>
      <c r="CK46">
        <v>2284.56</v>
      </c>
      <c r="CL46">
        <v>0</v>
      </c>
      <c r="CM46">
        <v>1356.68</v>
      </c>
      <c r="CN46">
        <v>0</v>
      </c>
      <c r="CO46">
        <v>0</v>
      </c>
      <c r="CP46">
        <v>0</v>
      </c>
      <c r="CQ46">
        <v>0</v>
      </c>
      <c r="CR46" t="s">
        <v>102</v>
      </c>
      <c r="CS46" s="2">
        <f t="shared" si="0"/>
        <v>0</v>
      </c>
      <c r="CT46" s="2">
        <f t="shared" si="1"/>
        <v>-220.59</v>
      </c>
      <c r="CU46" t="s">
        <v>125</v>
      </c>
      <c r="CV46">
        <f t="shared" si="2"/>
        <v>7.7000000000000001E-5</v>
      </c>
      <c r="CW46" s="2">
        <f t="shared" si="3"/>
        <v>4.459353295833334</v>
      </c>
    </row>
    <row r="47" spans="1:101" x14ac:dyDescent="0.3">
      <c r="A47" s="3">
        <v>2005018901</v>
      </c>
      <c r="B47" t="s">
        <v>96</v>
      </c>
      <c r="C47">
        <v>2082001</v>
      </c>
      <c r="D47" t="s">
        <v>97</v>
      </c>
      <c r="E47">
        <v>45444</v>
      </c>
      <c r="F47">
        <v>688131.69</v>
      </c>
      <c r="G47">
        <v>0</v>
      </c>
      <c r="H47">
        <v>686176.61</v>
      </c>
      <c r="I47">
        <v>0</v>
      </c>
      <c r="J47">
        <v>3890.45</v>
      </c>
      <c r="K47">
        <v>2085.4899999999998</v>
      </c>
      <c r="L47">
        <v>3.3750000000000002E-2</v>
      </c>
      <c r="M47">
        <v>1935.37</v>
      </c>
      <c r="N47">
        <v>1955.08</v>
      </c>
      <c r="O47">
        <v>0</v>
      </c>
      <c r="P47">
        <v>0</v>
      </c>
      <c r="Q47">
        <v>0</v>
      </c>
      <c r="R47">
        <v>0</v>
      </c>
      <c r="S47">
        <v>63.94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867.77</v>
      </c>
      <c r="AR47">
        <v>0.19</v>
      </c>
      <c r="AS47">
        <v>0</v>
      </c>
      <c r="AT47">
        <v>1489.95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7097.16</v>
      </c>
      <c r="BB47">
        <v>0</v>
      </c>
      <c r="BC47">
        <v>0</v>
      </c>
      <c r="BD47">
        <v>2085.4899999999998</v>
      </c>
      <c r="BE47">
        <v>0</v>
      </c>
      <c r="BF47" t="s">
        <v>98</v>
      </c>
      <c r="BJ47">
        <v>0</v>
      </c>
      <c r="BK47">
        <v>0</v>
      </c>
      <c r="BL47">
        <v>0</v>
      </c>
      <c r="BM47">
        <v>0</v>
      </c>
      <c r="BN47">
        <v>680569.39999999991</v>
      </c>
      <c r="BO47">
        <v>0</v>
      </c>
      <c r="BP47">
        <v>0</v>
      </c>
      <c r="BQ47">
        <v>0</v>
      </c>
      <c r="BR47" t="s">
        <v>103</v>
      </c>
      <c r="BS47" t="s">
        <v>100</v>
      </c>
      <c r="BT47" t="s">
        <v>100</v>
      </c>
      <c r="BU47" t="s">
        <v>100</v>
      </c>
      <c r="BV47" t="s">
        <v>104</v>
      </c>
      <c r="BW47" t="s">
        <v>100</v>
      </c>
      <c r="BX47">
        <v>44778</v>
      </c>
      <c r="BY47" t="s">
        <v>101</v>
      </c>
      <c r="BZ47">
        <v>3826.3199999999997</v>
      </c>
      <c r="CA47">
        <v>0</v>
      </c>
      <c r="CB47">
        <v>0</v>
      </c>
      <c r="CC47">
        <v>0</v>
      </c>
      <c r="CD47">
        <v>45413</v>
      </c>
      <c r="CE47" t="s">
        <v>97</v>
      </c>
      <c r="CF47">
        <v>3890.45</v>
      </c>
      <c r="CG47">
        <v>3.3750000000000002E-2</v>
      </c>
      <c r="CH47">
        <v>0</v>
      </c>
      <c r="CI47">
        <v>0</v>
      </c>
      <c r="CJ47">
        <v>684609.96999999986</v>
      </c>
      <c r="CK47">
        <v>867.58</v>
      </c>
      <c r="CL47">
        <v>1489.95</v>
      </c>
      <c r="CM47">
        <v>0</v>
      </c>
      <c r="CN47">
        <v>0</v>
      </c>
      <c r="CO47">
        <v>0</v>
      </c>
      <c r="CP47">
        <v>0</v>
      </c>
      <c r="CQ47">
        <v>0</v>
      </c>
      <c r="CR47" t="s">
        <v>102</v>
      </c>
      <c r="CS47" s="2">
        <f t="shared" si="0"/>
        <v>0</v>
      </c>
      <c r="CT47" s="2">
        <f t="shared" si="1"/>
        <v>0.19</v>
      </c>
      <c r="CU47" t="s">
        <v>124</v>
      </c>
      <c r="CV47">
        <f t="shared" si="2"/>
        <v>1E-4</v>
      </c>
      <c r="CW47" s="2">
        <f t="shared" si="3"/>
        <v>5.7344307500000005</v>
      </c>
    </row>
    <row r="48" spans="1:101" x14ac:dyDescent="0.3">
      <c r="A48" s="3">
        <v>2005006338</v>
      </c>
      <c r="B48" t="s">
        <v>96</v>
      </c>
      <c r="C48">
        <v>1897881</v>
      </c>
      <c r="D48" t="s">
        <v>97</v>
      </c>
      <c r="E48">
        <v>45444</v>
      </c>
      <c r="F48">
        <v>685103.53</v>
      </c>
      <c r="G48">
        <v>33213.18</v>
      </c>
      <c r="H48">
        <v>685103.5</v>
      </c>
      <c r="I48">
        <v>33213.18</v>
      </c>
      <c r="J48">
        <v>1427.33</v>
      </c>
      <c r="K48">
        <v>1062.78</v>
      </c>
      <c r="L48">
        <v>2.5000000000000001E-2</v>
      </c>
      <c r="M48">
        <v>1427.3</v>
      </c>
      <c r="N48">
        <v>0.03</v>
      </c>
      <c r="O48">
        <v>0</v>
      </c>
      <c r="P48">
        <v>0</v>
      </c>
      <c r="Q48">
        <v>0</v>
      </c>
      <c r="R48">
        <v>0</v>
      </c>
      <c r="S48">
        <v>63.66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473.3</v>
      </c>
      <c r="AR48">
        <v>0.2</v>
      </c>
      <c r="AS48">
        <v>0</v>
      </c>
      <c r="AT48">
        <v>20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439.89</v>
      </c>
      <c r="BA48">
        <v>3520.2</v>
      </c>
      <c r="BB48">
        <v>0</v>
      </c>
      <c r="BC48">
        <v>0</v>
      </c>
      <c r="BD48">
        <v>1062.78</v>
      </c>
      <c r="BE48">
        <v>0</v>
      </c>
      <c r="BF48" t="s">
        <v>98</v>
      </c>
      <c r="BJ48">
        <v>0</v>
      </c>
      <c r="BK48">
        <v>0</v>
      </c>
      <c r="BL48">
        <v>0</v>
      </c>
      <c r="BM48">
        <v>0</v>
      </c>
      <c r="BN48">
        <v>714816.4800000001</v>
      </c>
      <c r="BO48">
        <v>33213.18</v>
      </c>
      <c r="BP48">
        <v>0</v>
      </c>
      <c r="BQ48">
        <v>33213.18</v>
      </c>
      <c r="BR48" t="s">
        <v>99</v>
      </c>
      <c r="BS48" t="s">
        <v>100</v>
      </c>
      <c r="BT48" t="s">
        <v>100</v>
      </c>
      <c r="BU48" t="s">
        <v>100</v>
      </c>
      <c r="BV48" t="s">
        <v>100</v>
      </c>
      <c r="BW48" t="s">
        <v>100</v>
      </c>
      <c r="BX48">
        <v>44672</v>
      </c>
      <c r="BY48" t="s">
        <v>101</v>
      </c>
      <c r="BZ48">
        <v>1363.4699999999998</v>
      </c>
      <c r="CA48">
        <v>0</v>
      </c>
      <c r="CB48">
        <v>0</v>
      </c>
      <c r="CC48">
        <v>0</v>
      </c>
      <c r="CD48">
        <v>45413</v>
      </c>
      <c r="CE48" t="s">
        <v>97</v>
      </c>
      <c r="CF48">
        <v>1427.33</v>
      </c>
      <c r="CG48">
        <v>2.5000000000000001E-2</v>
      </c>
      <c r="CH48">
        <v>33213.18</v>
      </c>
      <c r="CI48">
        <v>0</v>
      </c>
      <c r="CJ48">
        <v>715439.4</v>
      </c>
      <c r="CK48">
        <v>473.1</v>
      </c>
      <c r="CL48">
        <v>20</v>
      </c>
      <c r="CM48">
        <v>0</v>
      </c>
      <c r="CN48">
        <v>0</v>
      </c>
      <c r="CO48">
        <v>0</v>
      </c>
      <c r="CP48">
        <v>0</v>
      </c>
      <c r="CQ48">
        <v>0</v>
      </c>
      <c r="CR48" t="s">
        <v>102</v>
      </c>
      <c r="CS48" s="2">
        <f t="shared" si="0"/>
        <v>0</v>
      </c>
      <c r="CT48" s="2">
        <f t="shared" si="1"/>
        <v>0.2</v>
      </c>
      <c r="CU48" t="s">
        <v>125</v>
      </c>
      <c r="CV48">
        <f t="shared" si="2"/>
        <v>7.7000000000000001E-5</v>
      </c>
      <c r="CW48" s="2">
        <f t="shared" si="3"/>
        <v>4.6091988891666675</v>
      </c>
    </row>
    <row r="49" spans="1:101" x14ac:dyDescent="0.3">
      <c r="A49" s="3">
        <v>2005017357</v>
      </c>
      <c r="B49" t="s">
        <v>96</v>
      </c>
      <c r="C49">
        <v>1976387</v>
      </c>
      <c r="D49" t="s">
        <v>97</v>
      </c>
      <c r="E49">
        <v>45444</v>
      </c>
      <c r="F49">
        <v>683992.54</v>
      </c>
      <c r="G49">
        <v>77221.37</v>
      </c>
      <c r="H49">
        <v>682728.41</v>
      </c>
      <c r="I49">
        <v>77221.37</v>
      </c>
      <c r="J49">
        <v>2404.12</v>
      </c>
      <c r="K49">
        <v>2050.25</v>
      </c>
      <c r="L49">
        <v>0.02</v>
      </c>
      <c r="M49">
        <v>1139.99</v>
      </c>
      <c r="N49">
        <v>1264.1300000000001</v>
      </c>
      <c r="O49">
        <v>0</v>
      </c>
      <c r="P49">
        <v>0</v>
      </c>
      <c r="Q49">
        <v>0</v>
      </c>
      <c r="R49">
        <v>0</v>
      </c>
      <c r="S49">
        <v>63.55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371.06</v>
      </c>
      <c r="AR49">
        <v>0.19</v>
      </c>
      <c r="AS49">
        <v>0</v>
      </c>
      <c r="AT49">
        <v>118</v>
      </c>
      <c r="AU49">
        <v>0</v>
      </c>
      <c r="AV49">
        <v>0</v>
      </c>
      <c r="AW49">
        <v>0</v>
      </c>
      <c r="AX49">
        <v>0</v>
      </c>
      <c r="AY49">
        <v>-2050.25</v>
      </c>
      <c r="AZ49">
        <v>0</v>
      </c>
      <c r="BA49">
        <v>0</v>
      </c>
      <c r="BB49">
        <v>4200.24</v>
      </c>
      <c r="BC49">
        <v>0</v>
      </c>
      <c r="BD49">
        <v>2050.25</v>
      </c>
      <c r="BE49">
        <v>0</v>
      </c>
      <c r="BF49" t="s">
        <v>98</v>
      </c>
      <c r="BJ49">
        <v>0</v>
      </c>
      <c r="BK49">
        <v>0</v>
      </c>
      <c r="BL49">
        <v>0</v>
      </c>
      <c r="BM49">
        <v>0</v>
      </c>
      <c r="BN49">
        <v>765414.31</v>
      </c>
      <c r="BO49">
        <v>77221.37</v>
      </c>
      <c r="BP49">
        <v>0</v>
      </c>
      <c r="BQ49">
        <v>77221.37</v>
      </c>
      <c r="BR49" t="s">
        <v>99</v>
      </c>
      <c r="BS49" t="s">
        <v>100</v>
      </c>
      <c r="BT49" t="s">
        <v>100</v>
      </c>
      <c r="BU49" t="s">
        <v>100</v>
      </c>
      <c r="BV49" t="s">
        <v>100</v>
      </c>
      <c r="BW49" t="s">
        <v>100</v>
      </c>
      <c r="BX49">
        <v>44728</v>
      </c>
      <c r="BY49" t="s">
        <v>101</v>
      </c>
      <c r="BZ49">
        <v>4390.6299999999992</v>
      </c>
      <c r="CA49">
        <v>1146.29</v>
      </c>
      <c r="CB49">
        <v>0</v>
      </c>
      <c r="CC49">
        <v>0</v>
      </c>
      <c r="CD49">
        <v>45413</v>
      </c>
      <c r="CE49" t="s">
        <v>97</v>
      </c>
      <c r="CF49">
        <v>2404.12</v>
      </c>
      <c r="CG49">
        <v>0.02</v>
      </c>
      <c r="CH49">
        <v>77221.37</v>
      </c>
      <c r="CI49">
        <v>0</v>
      </c>
      <c r="CJ49">
        <v>768728.69000000006</v>
      </c>
      <c r="CK49">
        <v>370.87</v>
      </c>
      <c r="CL49">
        <v>118</v>
      </c>
      <c r="CM49">
        <v>6250.49</v>
      </c>
      <c r="CN49">
        <v>0</v>
      </c>
      <c r="CO49">
        <v>0</v>
      </c>
      <c r="CP49">
        <v>0</v>
      </c>
      <c r="CQ49">
        <v>0</v>
      </c>
      <c r="CR49" t="s">
        <v>102</v>
      </c>
      <c r="CS49" s="2">
        <f t="shared" si="0"/>
        <v>0</v>
      </c>
      <c r="CT49" s="2">
        <f t="shared" si="1"/>
        <v>-2050.06</v>
      </c>
      <c r="CU49" t="s">
        <v>124</v>
      </c>
      <c r="CV49">
        <f t="shared" si="2"/>
        <v>1E-4</v>
      </c>
      <c r="CW49" s="2">
        <f t="shared" si="3"/>
        <v>5.6999378333333341</v>
      </c>
    </row>
    <row r="50" spans="1:101" x14ac:dyDescent="0.3">
      <c r="A50" s="3">
        <v>2005008117</v>
      </c>
      <c r="B50" t="s">
        <v>96</v>
      </c>
      <c r="C50">
        <v>1897983</v>
      </c>
      <c r="D50" t="s">
        <v>97</v>
      </c>
      <c r="E50">
        <v>45474</v>
      </c>
      <c r="F50">
        <v>667527.56000000006</v>
      </c>
      <c r="G50">
        <v>0</v>
      </c>
      <c r="H50">
        <v>667524.39</v>
      </c>
      <c r="I50">
        <v>0</v>
      </c>
      <c r="J50">
        <v>1060.0899999999999</v>
      </c>
      <c r="K50">
        <v>950.62</v>
      </c>
      <c r="L50">
        <v>1.9E-2</v>
      </c>
      <c r="M50">
        <v>1056.92</v>
      </c>
      <c r="N50">
        <v>3.17</v>
      </c>
      <c r="O50">
        <v>0</v>
      </c>
      <c r="P50">
        <v>0</v>
      </c>
      <c r="Q50">
        <v>0</v>
      </c>
      <c r="R50">
        <v>0</v>
      </c>
      <c r="S50">
        <v>62.02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350.73</v>
      </c>
      <c r="AR50">
        <v>0.19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6924.06</v>
      </c>
      <c r="BB50">
        <v>0</v>
      </c>
      <c r="BC50">
        <v>0</v>
      </c>
      <c r="BD50">
        <v>950.62</v>
      </c>
      <c r="BE50">
        <v>0</v>
      </c>
      <c r="BF50" t="s">
        <v>98</v>
      </c>
      <c r="BJ50">
        <v>0</v>
      </c>
      <c r="BK50">
        <v>0</v>
      </c>
      <c r="BL50">
        <v>0</v>
      </c>
      <c r="BM50">
        <v>0</v>
      </c>
      <c r="BN50">
        <v>660600.32999999996</v>
      </c>
      <c r="BO50">
        <v>0</v>
      </c>
      <c r="BP50">
        <v>0</v>
      </c>
      <c r="BQ50">
        <v>0</v>
      </c>
      <c r="BR50" t="s">
        <v>99</v>
      </c>
      <c r="BS50" t="s">
        <v>100</v>
      </c>
      <c r="BT50" t="s">
        <v>100</v>
      </c>
      <c r="BU50" t="s">
        <v>100</v>
      </c>
      <c r="BV50" t="s">
        <v>100</v>
      </c>
      <c r="BW50" t="s">
        <v>100</v>
      </c>
      <c r="BX50">
        <v>44676</v>
      </c>
      <c r="BY50" t="s">
        <v>101</v>
      </c>
      <c r="BZ50">
        <v>997.88000000000011</v>
      </c>
      <c r="CA50">
        <v>0</v>
      </c>
      <c r="CB50">
        <v>0</v>
      </c>
      <c r="CC50">
        <v>0</v>
      </c>
      <c r="CD50">
        <v>45444</v>
      </c>
      <c r="CE50" t="s">
        <v>97</v>
      </c>
      <c r="CF50">
        <v>1060.0899999999999</v>
      </c>
      <c r="CG50">
        <v>1.9E-2</v>
      </c>
      <c r="CH50">
        <v>0</v>
      </c>
      <c r="CI50">
        <v>0</v>
      </c>
      <c r="CJ50">
        <v>661554.12000000011</v>
      </c>
      <c r="CK50">
        <v>350.54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 t="s">
        <v>102</v>
      </c>
      <c r="CS50" s="2">
        <f t="shared" si="0"/>
        <v>0</v>
      </c>
      <c r="CT50" s="2">
        <f t="shared" si="1"/>
        <v>0.19</v>
      </c>
      <c r="CU50" t="s">
        <v>125</v>
      </c>
      <c r="CV50">
        <f t="shared" si="2"/>
        <v>7.7000000000000001E-5</v>
      </c>
      <c r="CW50" s="2">
        <f t="shared" si="3"/>
        <v>4.2833018433333336</v>
      </c>
    </row>
    <row r="51" spans="1:101" x14ac:dyDescent="0.3">
      <c r="A51" s="3">
        <v>2005010854</v>
      </c>
      <c r="B51" t="s">
        <v>96</v>
      </c>
      <c r="C51">
        <v>1914088</v>
      </c>
      <c r="D51" t="s">
        <v>97</v>
      </c>
      <c r="E51">
        <v>45444</v>
      </c>
      <c r="F51">
        <v>668679.81999999995</v>
      </c>
      <c r="G51">
        <v>0</v>
      </c>
      <c r="H51">
        <v>666845.78</v>
      </c>
      <c r="I51">
        <v>0</v>
      </c>
      <c r="J51">
        <v>3517.44</v>
      </c>
      <c r="K51">
        <v>0</v>
      </c>
      <c r="L51">
        <v>3.0210000000000001E-2</v>
      </c>
      <c r="M51">
        <v>1683.4</v>
      </c>
      <c r="N51">
        <v>1834.04</v>
      </c>
      <c r="O51">
        <v>0</v>
      </c>
      <c r="P51">
        <v>0</v>
      </c>
      <c r="Q51">
        <v>0</v>
      </c>
      <c r="R51">
        <v>0</v>
      </c>
      <c r="S51">
        <v>62.13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389.71</v>
      </c>
      <c r="AR51">
        <v>0.19</v>
      </c>
      <c r="AS51">
        <v>0</v>
      </c>
      <c r="AT51">
        <v>-2012.92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t="s">
        <v>98</v>
      </c>
      <c r="BJ51">
        <v>0</v>
      </c>
      <c r="BK51">
        <v>0</v>
      </c>
      <c r="BL51">
        <v>0</v>
      </c>
      <c r="BM51">
        <v>0</v>
      </c>
      <c r="BN51">
        <v>671630.7</v>
      </c>
      <c r="BO51">
        <v>0</v>
      </c>
      <c r="BP51">
        <v>0</v>
      </c>
      <c r="BQ51">
        <v>0</v>
      </c>
      <c r="BR51" t="s">
        <v>103</v>
      </c>
      <c r="BS51" t="s">
        <v>100</v>
      </c>
      <c r="BT51" t="s">
        <v>100</v>
      </c>
      <c r="BU51" t="s">
        <v>100</v>
      </c>
      <c r="BV51" t="s">
        <v>104</v>
      </c>
      <c r="BW51" t="s">
        <v>100</v>
      </c>
      <c r="BX51">
        <v>44701</v>
      </c>
      <c r="BY51" t="s">
        <v>101</v>
      </c>
      <c r="BZ51">
        <v>3455.12</v>
      </c>
      <c r="CA51">
        <v>6797.84</v>
      </c>
      <c r="CB51">
        <v>0</v>
      </c>
      <c r="CC51">
        <v>0</v>
      </c>
      <c r="CD51">
        <v>45413</v>
      </c>
      <c r="CE51" t="s">
        <v>97</v>
      </c>
      <c r="CF51">
        <v>3517.44</v>
      </c>
      <c r="CG51">
        <v>3.0210000000000001E-2</v>
      </c>
      <c r="CH51">
        <v>0</v>
      </c>
      <c r="CI51">
        <v>0</v>
      </c>
      <c r="CJ51">
        <v>673464.73999999987</v>
      </c>
      <c r="CK51">
        <v>389.52</v>
      </c>
      <c r="CL51">
        <v>-2012.92</v>
      </c>
      <c r="CM51">
        <v>0</v>
      </c>
      <c r="CN51">
        <v>0</v>
      </c>
      <c r="CO51">
        <v>0</v>
      </c>
      <c r="CP51">
        <v>0</v>
      </c>
      <c r="CQ51">
        <v>0</v>
      </c>
      <c r="CR51" t="s">
        <v>102</v>
      </c>
      <c r="CS51" s="2">
        <f t="shared" si="0"/>
        <v>0</v>
      </c>
      <c r="CT51" s="2">
        <f t="shared" si="1"/>
        <v>0.19</v>
      </c>
      <c r="CU51" t="s">
        <v>125</v>
      </c>
      <c r="CV51">
        <f t="shared" si="2"/>
        <v>7.7000000000000001E-5</v>
      </c>
      <c r="CW51" s="2">
        <f t="shared" si="3"/>
        <v>4.2906955116666667</v>
      </c>
    </row>
    <row r="52" spans="1:101" x14ac:dyDescent="0.3">
      <c r="A52" s="3">
        <v>2005015632</v>
      </c>
      <c r="B52" t="s">
        <v>96</v>
      </c>
      <c r="C52">
        <v>1974943</v>
      </c>
      <c r="D52" t="s">
        <v>97</v>
      </c>
      <c r="E52">
        <v>45474</v>
      </c>
      <c r="F52">
        <v>666634.79</v>
      </c>
      <c r="G52">
        <v>0</v>
      </c>
      <c r="H52">
        <v>665848.49</v>
      </c>
      <c r="I52">
        <v>0</v>
      </c>
      <c r="J52">
        <v>2591.77</v>
      </c>
      <c r="K52">
        <v>580.71</v>
      </c>
      <c r="L52">
        <v>3.2500000000000001E-2</v>
      </c>
      <c r="M52">
        <v>1805.47</v>
      </c>
      <c r="N52">
        <v>786.3</v>
      </c>
      <c r="O52">
        <v>0</v>
      </c>
      <c r="P52">
        <v>0</v>
      </c>
      <c r="Q52">
        <v>0</v>
      </c>
      <c r="R52">
        <v>0</v>
      </c>
      <c r="S52">
        <v>61.94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268.3</v>
      </c>
      <c r="AR52">
        <v>0.19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1569</v>
      </c>
      <c r="BB52">
        <v>0</v>
      </c>
      <c r="BC52">
        <v>0</v>
      </c>
      <c r="BD52">
        <v>580.71</v>
      </c>
      <c r="BE52">
        <v>0</v>
      </c>
      <c r="BF52" t="s">
        <v>98</v>
      </c>
      <c r="BJ52">
        <v>0</v>
      </c>
      <c r="BK52">
        <v>0</v>
      </c>
      <c r="BL52">
        <v>0</v>
      </c>
      <c r="BM52">
        <v>0</v>
      </c>
      <c r="BN52">
        <v>664279.49</v>
      </c>
      <c r="BO52">
        <v>0</v>
      </c>
      <c r="BP52">
        <v>0</v>
      </c>
      <c r="BQ52">
        <v>0</v>
      </c>
      <c r="BR52" t="s">
        <v>99</v>
      </c>
      <c r="BS52" t="s">
        <v>100</v>
      </c>
      <c r="BT52" t="s">
        <v>100</v>
      </c>
      <c r="BU52" t="s">
        <v>100</v>
      </c>
      <c r="BV52" t="s">
        <v>100</v>
      </c>
      <c r="BW52" t="s">
        <v>100</v>
      </c>
      <c r="BX52">
        <v>44706</v>
      </c>
      <c r="BY52" t="s">
        <v>101</v>
      </c>
      <c r="BZ52">
        <v>2529.64</v>
      </c>
      <c r="CA52">
        <v>0</v>
      </c>
      <c r="CB52">
        <v>0</v>
      </c>
      <c r="CC52">
        <v>0</v>
      </c>
      <c r="CD52">
        <v>45444</v>
      </c>
      <c r="CE52" t="s">
        <v>97</v>
      </c>
      <c r="CF52">
        <v>2591.77</v>
      </c>
      <c r="CG52">
        <v>3.2500000000000001E-2</v>
      </c>
      <c r="CH52">
        <v>0</v>
      </c>
      <c r="CI52">
        <v>0</v>
      </c>
      <c r="CJ52">
        <v>665646.5</v>
      </c>
      <c r="CK52">
        <v>268.11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 t="s">
        <v>102</v>
      </c>
      <c r="CS52" s="2">
        <f t="shared" si="0"/>
        <v>0</v>
      </c>
      <c r="CT52" s="2">
        <f t="shared" si="1"/>
        <v>0.19</v>
      </c>
      <c r="CU52" t="s">
        <v>124</v>
      </c>
      <c r="CV52">
        <f t="shared" si="2"/>
        <v>1E-4</v>
      </c>
      <c r="CW52" s="2">
        <f t="shared" si="3"/>
        <v>5.5552899166666672</v>
      </c>
    </row>
    <row r="53" spans="1:101" x14ac:dyDescent="0.3">
      <c r="A53" s="3">
        <v>2005008043</v>
      </c>
      <c r="B53" t="s">
        <v>96</v>
      </c>
      <c r="C53">
        <v>1897876</v>
      </c>
      <c r="D53" t="s">
        <v>97</v>
      </c>
      <c r="E53">
        <v>45444</v>
      </c>
      <c r="F53">
        <v>666910.69999999995</v>
      </c>
      <c r="G53">
        <v>30</v>
      </c>
      <c r="H53">
        <v>665789.88</v>
      </c>
      <c r="I53">
        <v>30</v>
      </c>
      <c r="J53">
        <v>2232.34</v>
      </c>
      <c r="K53">
        <v>1145.43</v>
      </c>
      <c r="L53">
        <v>0.02</v>
      </c>
      <c r="M53">
        <v>1111.52</v>
      </c>
      <c r="N53">
        <v>1120.82</v>
      </c>
      <c r="O53">
        <v>0</v>
      </c>
      <c r="P53">
        <v>0</v>
      </c>
      <c r="Q53">
        <v>0</v>
      </c>
      <c r="R53">
        <v>0</v>
      </c>
      <c r="S53">
        <v>61.97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417.91</v>
      </c>
      <c r="AR53">
        <v>2.46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244.58</v>
      </c>
      <c r="BA53">
        <v>2552.16</v>
      </c>
      <c r="BB53">
        <v>0</v>
      </c>
      <c r="BC53">
        <v>0</v>
      </c>
      <c r="BD53">
        <v>1145.43</v>
      </c>
      <c r="BE53">
        <v>0</v>
      </c>
      <c r="BF53" t="s">
        <v>98</v>
      </c>
      <c r="BJ53">
        <v>0</v>
      </c>
      <c r="BK53">
        <v>0</v>
      </c>
      <c r="BL53">
        <v>0</v>
      </c>
      <c r="BM53">
        <v>0</v>
      </c>
      <c r="BN53">
        <v>663267.72</v>
      </c>
      <c r="BO53">
        <v>30</v>
      </c>
      <c r="BP53">
        <v>0</v>
      </c>
      <c r="BQ53">
        <v>30</v>
      </c>
      <c r="BR53" t="s">
        <v>99</v>
      </c>
      <c r="BS53" t="s">
        <v>100</v>
      </c>
      <c r="BT53" t="s">
        <v>100</v>
      </c>
      <c r="BU53" t="s">
        <v>100</v>
      </c>
      <c r="BV53" t="s">
        <v>100</v>
      </c>
      <c r="BW53" t="s">
        <v>100</v>
      </c>
      <c r="BX53">
        <v>44676</v>
      </c>
      <c r="BY53" t="s">
        <v>101</v>
      </c>
      <c r="BZ53">
        <v>2167.9100000000003</v>
      </c>
      <c r="CA53">
        <v>0</v>
      </c>
      <c r="CB53">
        <v>0</v>
      </c>
      <c r="CC53">
        <v>0</v>
      </c>
      <c r="CD53">
        <v>45413</v>
      </c>
      <c r="CE53" t="s">
        <v>97</v>
      </c>
      <c r="CF53">
        <v>2232.34</v>
      </c>
      <c r="CG53">
        <v>0.02</v>
      </c>
      <c r="CH53">
        <v>30</v>
      </c>
      <c r="CI53">
        <v>0</v>
      </c>
      <c r="CJ53">
        <v>665289.3899999999</v>
      </c>
      <c r="CK53">
        <v>415.45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 t="s">
        <v>102</v>
      </c>
      <c r="CS53" s="2">
        <f t="shared" si="0"/>
        <v>0</v>
      </c>
      <c r="CT53" s="2">
        <f t="shared" si="1"/>
        <v>2.46</v>
      </c>
      <c r="CU53" t="s">
        <v>125</v>
      </c>
      <c r="CV53">
        <f t="shared" si="2"/>
        <v>7.7000000000000001E-5</v>
      </c>
      <c r="CW53" s="2">
        <f t="shared" si="3"/>
        <v>4.2795361583333333</v>
      </c>
    </row>
    <row r="54" spans="1:101" x14ac:dyDescent="0.3">
      <c r="A54" s="3">
        <v>2005010369</v>
      </c>
      <c r="B54" t="s">
        <v>96</v>
      </c>
      <c r="C54">
        <v>1913606</v>
      </c>
      <c r="D54" t="s">
        <v>97</v>
      </c>
      <c r="E54">
        <v>45444</v>
      </c>
      <c r="F54">
        <v>658834.80000000005</v>
      </c>
      <c r="G54">
        <v>58309.4</v>
      </c>
      <c r="H54">
        <v>657873.86</v>
      </c>
      <c r="I54">
        <v>58309.4</v>
      </c>
      <c r="J54">
        <v>3239.41</v>
      </c>
      <c r="K54">
        <v>0</v>
      </c>
      <c r="L54">
        <v>4.1500000000000002E-2</v>
      </c>
      <c r="M54">
        <v>2278.4699999999998</v>
      </c>
      <c r="N54">
        <v>960.94</v>
      </c>
      <c r="O54">
        <v>0</v>
      </c>
      <c r="P54">
        <v>0</v>
      </c>
      <c r="Q54">
        <v>0</v>
      </c>
      <c r="R54">
        <v>0</v>
      </c>
      <c r="S54">
        <v>61.22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555.33000000000004</v>
      </c>
      <c r="AR54">
        <v>0.19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 t="s">
        <v>98</v>
      </c>
      <c r="BJ54">
        <v>0</v>
      </c>
      <c r="BK54">
        <v>0</v>
      </c>
      <c r="BL54">
        <v>0</v>
      </c>
      <c r="BM54">
        <v>0</v>
      </c>
      <c r="BN54">
        <v>716183.26</v>
      </c>
      <c r="BO54">
        <v>58309.4</v>
      </c>
      <c r="BP54">
        <v>0</v>
      </c>
      <c r="BQ54">
        <v>58309.4</v>
      </c>
      <c r="BR54" t="s">
        <v>99</v>
      </c>
      <c r="BS54" t="s">
        <v>100</v>
      </c>
      <c r="BT54" t="s">
        <v>100</v>
      </c>
      <c r="BU54" t="s">
        <v>100</v>
      </c>
      <c r="BV54" t="s">
        <v>100</v>
      </c>
      <c r="BW54" t="s">
        <v>100</v>
      </c>
      <c r="BX54">
        <v>44701</v>
      </c>
      <c r="BY54" t="s">
        <v>101</v>
      </c>
      <c r="BZ54">
        <v>3178</v>
      </c>
      <c r="CA54">
        <v>0</v>
      </c>
      <c r="CB54">
        <v>0</v>
      </c>
      <c r="CC54">
        <v>0</v>
      </c>
      <c r="CD54">
        <v>45413</v>
      </c>
      <c r="CE54" t="s">
        <v>97</v>
      </c>
      <c r="CF54">
        <v>3239.41</v>
      </c>
      <c r="CG54">
        <v>4.1500000000000002E-2</v>
      </c>
      <c r="CH54">
        <v>58309.4</v>
      </c>
      <c r="CI54">
        <v>0</v>
      </c>
      <c r="CJ54">
        <v>717144.20000000007</v>
      </c>
      <c r="CK54">
        <v>555.14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 t="s">
        <v>102</v>
      </c>
      <c r="CS54" s="2">
        <f t="shared" si="0"/>
        <v>0</v>
      </c>
      <c r="CT54" s="2">
        <f t="shared" si="1"/>
        <v>0.19</v>
      </c>
      <c r="CU54" t="s">
        <v>125</v>
      </c>
      <c r="CV54">
        <f t="shared" si="2"/>
        <v>7.7000000000000001E-5</v>
      </c>
      <c r="CW54" s="2">
        <f t="shared" si="3"/>
        <v>4.6016752833333339</v>
      </c>
    </row>
    <row r="55" spans="1:101" x14ac:dyDescent="0.3">
      <c r="A55" s="3">
        <v>2005008065</v>
      </c>
      <c r="B55" t="s">
        <v>96</v>
      </c>
      <c r="C55">
        <v>1897909</v>
      </c>
      <c r="D55" t="s">
        <v>97</v>
      </c>
      <c r="E55">
        <v>45444</v>
      </c>
      <c r="F55">
        <v>648703.85</v>
      </c>
      <c r="G55">
        <v>0</v>
      </c>
      <c r="H55">
        <v>648575.78</v>
      </c>
      <c r="I55">
        <v>0</v>
      </c>
      <c r="J55">
        <v>1084.24</v>
      </c>
      <c r="K55">
        <v>1019.05</v>
      </c>
      <c r="L55">
        <v>0.02</v>
      </c>
      <c r="M55">
        <v>1081.17</v>
      </c>
      <c r="N55">
        <v>128.07</v>
      </c>
      <c r="O55">
        <v>125</v>
      </c>
      <c r="P55">
        <v>0</v>
      </c>
      <c r="Q55">
        <v>0</v>
      </c>
      <c r="R55">
        <v>0</v>
      </c>
      <c r="S55">
        <v>60.28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406.82</v>
      </c>
      <c r="AR55">
        <v>0.19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2351.1</v>
      </c>
      <c r="BB55">
        <v>0</v>
      </c>
      <c r="BC55">
        <v>0</v>
      </c>
      <c r="BD55">
        <v>1019.05</v>
      </c>
      <c r="BE55">
        <v>0</v>
      </c>
      <c r="BF55" t="s">
        <v>98</v>
      </c>
      <c r="BJ55">
        <v>0</v>
      </c>
      <c r="BK55">
        <v>0</v>
      </c>
      <c r="BL55">
        <v>0</v>
      </c>
      <c r="BM55">
        <v>0</v>
      </c>
      <c r="BN55">
        <v>646224.68000000005</v>
      </c>
      <c r="BO55">
        <v>0</v>
      </c>
      <c r="BP55">
        <v>0</v>
      </c>
      <c r="BQ55">
        <v>0</v>
      </c>
      <c r="BR55" t="s">
        <v>99</v>
      </c>
      <c r="BS55" t="s">
        <v>100</v>
      </c>
      <c r="BT55" t="s">
        <v>100</v>
      </c>
      <c r="BU55" t="s">
        <v>100</v>
      </c>
      <c r="BV55" t="s">
        <v>100</v>
      </c>
      <c r="BW55" t="s">
        <v>100</v>
      </c>
      <c r="BX55">
        <v>44676</v>
      </c>
      <c r="BY55" t="s">
        <v>101</v>
      </c>
      <c r="BZ55">
        <v>1148.77</v>
      </c>
      <c r="CA55">
        <v>0</v>
      </c>
      <c r="CB55">
        <v>0</v>
      </c>
      <c r="CC55">
        <v>0</v>
      </c>
      <c r="CD55">
        <v>45413</v>
      </c>
      <c r="CE55" t="s">
        <v>97</v>
      </c>
      <c r="CF55">
        <v>1084.24</v>
      </c>
      <c r="CG55">
        <v>0.02</v>
      </c>
      <c r="CH55">
        <v>0</v>
      </c>
      <c r="CI55">
        <v>0</v>
      </c>
      <c r="CJ55">
        <v>647371.79999999993</v>
      </c>
      <c r="CK55">
        <v>406.63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 t="s">
        <v>102</v>
      </c>
      <c r="CS55" s="2">
        <f t="shared" si="0"/>
        <v>0</v>
      </c>
      <c r="CT55" s="2">
        <f t="shared" si="1"/>
        <v>0.19</v>
      </c>
      <c r="CU55" t="s">
        <v>125</v>
      </c>
      <c r="CV55">
        <f t="shared" si="2"/>
        <v>7.7000000000000001E-5</v>
      </c>
      <c r="CW55" s="2">
        <f t="shared" si="3"/>
        <v>4.162516370833333</v>
      </c>
    </row>
    <row r="56" spans="1:101" x14ac:dyDescent="0.3">
      <c r="A56" s="3">
        <v>2004999980</v>
      </c>
      <c r="B56" t="s">
        <v>96</v>
      </c>
      <c r="C56">
        <v>1830420</v>
      </c>
      <c r="D56" t="s">
        <v>97</v>
      </c>
      <c r="E56">
        <v>45444</v>
      </c>
      <c r="F56">
        <v>649651.82999999996</v>
      </c>
      <c r="G56">
        <v>0</v>
      </c>
      <c r="H56">
        <v>648503.87</v>
      </c>
      <c r="I56">
        <v>0</v>
      </c>
      <c r="J56">
        <v>2230.71</v>
      </c>
      <c r="K56">
        <v>264.63</v>
      </c>
      <c r="L56">
        <v>0.02</v>
      </c>
      <c r="M56">
        <v>1082.75</v>
      </c>
      <c r="N56">
        <v>1147.96</v>
      </c>
      <c r="O56">
        <v>0</v>
      </c>
      <c r="P56">
        <v>0</v>
      </c>
      <c r="Q56">
        <v>0</v>
      </c>
      <c r="R56">
        <v>0</v>
      </c>
      <c r="S56">
        <v>60.36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392.52</v>
      </c>
      <c r="AR56">
        <v>2.46</v>
      </c>
      <c r="AS56">
        <v>0</v>
      </c>
      <c r="AT56">
        <v>3012.5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2621.48</v>
      </c>
      <c r="BB56">
        <v>0</v>
      </c>
      <c r="BC56">
        <v>0</v>
      </c>
      <c r="BD56">
        <v>264.63</v>
      </c>
      <c r="BE56">
        <v>0</v>
      </c>
      <c r="BF56" t="s">
        <v>98</v>
      </c>
      <c r="BJ56">
        <v>0</v>
      </c>
      <c r="BK56">
        <v>0</v>
      </c>
      <c r="BL56">
        <v>0</v>
      </c>
      <c r="BM56">
        <v>0</v>
      </c>
      <c r="BN56">
        <v>648894.89</v>
      </c>
      <c r="BO56">
        <v>0</v>
      </c>
      <c r="BP56">
        <v>0</v>
      </c>
      <c r="BQ56">
        <v>0</v>
      </c>
      <c r="BR56" t="s">
        <v>99</v>
      </c>
      <c r="BS56" t="s">
        <v>100</v>
      </c>
      <c r="BT56" t="s">
        <v>100</v>
      </c>
      <c r="BU56" t="s">
        <v>100</v>
      </c>
      <c r="BV56" t="s">
        <v>100</v>
      </c>
      <c r="BW56" t="s">
        <v>100</v>
      </c>
      <c r="BX56">
        <v>44580</v>
      </c>
      <c r="BY56" t="s">
        <v>101</v>
      </c>
      <c r="BZ56">
        <v>2167.89</v>
      </c>
      <c r="CA56">
        <v>0</v>
      </c>
      <c r="CB56">
        <v>0</v>
      </c>
      <c r="CC56">
        <v>0</v>
      </c>
      <c r="CD56">
        <v>45413</v>
      </c>
      <c r="CE56" t="s">
        <v>97</v>
      </c>
      <c r="CF56">
        <v>2230.71</v>
      </c>
      <c r="CG56">
        <v>0.02</v>
      </c>
      <c r="CH56">
        <v>0</v>
      </c>
      <c r="CI56">
        <v>0</v>
      </c>
      <c r="CJ56">
        <v>650307.48</v>
      </c>
      <c r="CK56">
        <v>390.06</v>
      </c>
      <c r="CL56">
        <v>3012.5</v>
      </c>
      <c r="CM56">
        <v>0</v>
      </c>
      <c r="CN56">
        <v>0</v>
      </c>
      <c r="CO56">
        <v>0</v>
      </c>
      <c r="CP56">
        <v>0</v>
      </c>
      <c r="CQ56">
        <v>0</v>
      </c>
      <c r="CR56" t="s">
        <v>102</v>
      </c>
      <c r="CS56" s="2">
        <f t="shared" si="0"/>
        <v>0</v>
      </c>
      <c r="CT56" s="2">
        <f t="shared" si="1"/>
        <v>2.46</v>
      </c>
      <c r="CU56" t="s">
        <v>124</v>
      </c>
      <c r="CV56">
        <f t="shared" si="2"/>
        <v>1E-4</v>
      </c>
      <c r="CW56" s="2">
        <f t="shared" si="3"/>
        <v>5.41376525</v>
      </c>
    </row>
    <row r="57" spans="1:101" x14ac:dyDescent="0.3">
      <c r="A57" s="3">
        <v>2005026621</v>
      </c>
      <c r="B57" t="s">
        <v>96</v>
      </c>
      <c r="C57">
        <v>2118647</v>
      </c>
      <c r="D57" t="s">
        <v>97</v>
      </c>
      <c r="E57">
        <v>45444</v>
      </c>
      <c r="F57">
        <v>644450.07999999996</v>
      </c>
      <c r="G57">
        <v>0</v>
      </c>
      <c r="H57">
        <v>643898.66</v>
      </c>
      <c r="I57">
        <v>0</v>
      </c>
      <c r="J57">
        <v>2833.85</v>
      </c>
      <c r="K57">
        <v>937.74</v>
      </c>
      <c r="L57">
        <v>4.2500000000000003E-2</v>
      </c>
      <c r="M57">
        <v>2282.4299999999998</v>
      </c>
      <c r="N57">
        <v>551.41999999999996</v>
      </c>
      <c r="O57">
        <v>0</v>
      </c>
      <c r="P57">
        <v>0</v>
      </c>
      <c r="Q57">
        <v>0</v>
      </c>
      <c r="R57">
        <v>0</v>
      </c>
      <c r="S57">
        <v>59.88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2706.57</v>
      </c>
      <c r="AR57">
        <v>0.2</v>
      </c>
      <c r="AS57">
        <v>0</v>
      </c>
      <c r="AT57">
        <v>20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2408.4299999999998</v>
      </c>
      <c r="BB57">
        <v>0</v>
      </c>
      <c r="BC57">
        <v>0</v>
      </c>
      <c r="BD57">
        <v>937.74</v>
      </c>
      <c r="BE57">
        <v>0</v>
      </c>
      <c r="BF57" t="s">
        <v>98</v>
      </c>
      <c r="BJ57">
        <v>0</v>
      </c>
      <c r="BK57">
        <v>0</v>
      </c>
      <c r="BL57">
        <v>0</v>
      </c>
      <c r="BM57">
        <v>0</v>
      </c>
      <c r="BN57">
        <v>641510.23</v>
      </c>
      <c r="BO57">
        <v>0</v>
      </c>
      <c r="BP57">
        <v>0</v>
      </c>
      <c r="BQ57">
        <v>0</v>
      </c>
      <c r="BR57" t="s">
        <v>99</v>
      </c>
      <c r="BS57" t="s">
        <v>100</v>
      </c>
      <c r="BT57" t="s">
        <v>100</v>
      </c>
      <c r="BU57" t="s">
        <v>100</v>
      </c>
      <c r="BV57" t="s">
        <v>100</v>
      </c>
      <c r="BW57" t="s">
        <v>100</v>
      </c>
      <c r="BX57">
        <v>44806</v>
      </c>
      <c r="BY57" t="s">
        <v>101</v>
      </c>
      <c r="BZ57">
        <v>2773.77</v>
      </c>
      <c r="CA57">
        <v>0</v>
      </c>
      <c r="CB57">
        <v>0</v>
      </c>
      <c r="CC57">
        <v>0</v>
      </c>
      <c r="CD57">
        <v>45413</v>
      </c>
      <c r="CE57" t="s">
        <v>97</v>
      </c>
      <c r="CF57">
        <v>2833.85</v>
      </c>
      <c r="CG57">
        <v>4.2500000000000003E-2</v>
      </c>
      <c r="CH57">
        <v>0</v>
      </c>
      <c r="CI57">
        <v>0</v>
      </c>
      <c r="CJ57">
        <v>642999.39</v>
      </c>
      <c r="CK57">
        <v>2706.37</v>
      </c>
      <c r="CL57">
        <v>20</v>
      </c>
      <c r="CM57">
        <v>0</v>
      </c>
      <c r="CN57">
        <v>0</v>
      </c>
      <c r="CO57">
        <v>0</v>
      </c>
      <c r="CP57">
        <v>0</v>
      </c>
      <c r="CQ57">
        <v>0</v>
      </c>
      <c r="CR57" t="s">
        <v>102</v>
      </c>
      <c r="CS57" s="2">
        <f t="shared" si="0"/>
        <v>0</v>
      </c>
      <c r="CT57" s="2">
        <f t="shared" si="1"/>
        <v>0.2</v>
      </c>
      <c r="CU57" t="s">
        <v>124</v>
      </c>
      <c r="CV57">
        <f t="shared" si="2"/>
        <v>1E-4</v>
      </c>
      <c r="CW57" s="2">
        <f t="shared" si="3"/>
        <v>5.3704173333333332</v>
      </c>
    </row>
    <row r="58" spans="1:101" x14ac:dyDescent="0.3">
      <c r="A58" s="3">
        <v>2005013412</v>
      </c>
      <c r="B58" t="s">
        <v>96</v>
      </c>
      <c r="C58">
        <v>1971107</v>
      </c>
      <c r="D58" t="s">
        <v>97</v>
      </c>
      <c r="E58">
        <v>45444</v>
      </c>
      <c r="F58">
        <v>635280.65</v>
      </c>
      <c r="G58">
        <v>0</v>
      </c>
      <c r="H58">
        <v>632327.37</v>
      </c>
      <c r="I58">
        <v>0</v>
      </c>
      <c r="J58">
        <v>4129.03</v>
      </c>
      <c r="K58">
        <v>642.59</v>
      </c>
      <c r="L58">
        <v>5.0160000000000003E-2</v>
      </c>
      <c r="M58">
        <v>5304.78</v>
      </c>
      <c r="N58">
        <v>2953.28</v>
      </c>
      <c r="O58">
        <v>0</v>
      </c>
      <c r="P58">
        <v>0</v>
      </c>
      <c r="Q58">
        <v>0</v>
      </c>
      <c r="R58">
        <v>0</v>
      </c>
      <c r="S58">
        <v>59.03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399.56</v>
      </c>
      <c r="AR58">
        <v>0.2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-210.31</v>
      </c>
      <c r="AZ58">
        <v>0</v>
      </c>
      <c r="BA58">
        <v>1074.8699999999999</v>
      </c>
      <c r="BB58">
        <v>0</v>
      </c>
      <c r="BC58">
        <v>0</v>
      </c>
      <c r="BD58">
        <v>1285.18</v>
      </c>
      <c r="BE58">
        <v>0</v>
      </c>
      <c r="BF58" t="s">
        <v>98</v>
      </c>
      <c r="BJ58">
        <v>0</v>
      </c>
      <c r="BK58">
        <v>0</v>
      </c>
      <c r="BL58">
        <v>0</v>
      </c>
      <c r="BM58">
        <v>0</v>
      </c>
      <c r="BN58">
        <v>633907.97</v>
      </c>
      <c r="BO58">
        <v>0</v>
      </c>
      <c r="BP58">
        <v>0</v>
      </c>
      <c r="BQ58">
        <v>0</v>
      </c>
      <c r="BR58" t="s">
        <v>103</v>
      </c>
      <c r="BS58" t="s">
        <v>100</v>
      </c>
      <c r="BT58" t="s">
        <v>100</v>
      </c>
      <c r="BU58" t="s">
        <v>100</v>
      </c>
      <c r="BV58" t="s">
        <v>104</v>
      </c>
      <c r="BW58" t="s">
        <v>100</v>
      </c>
      <c r="BX58">
        <v>44697</v>
      </c>
      <c r="BY58" t="s">
        <v>101</v>
      </c>
      <c r="BZ58">
        <v>8409.1399999999976</v>
      </c>
      <c r="CA58">
        <v>2655.47</v>
      </c>
      <c r="CB58">
        <v>0</v>
      </c>
      <c r="CC58">
        <v>0</v>
      </c>
      <c r="CD58">
        <v>45383</v>
      </c>
      <c r="CE58" t="s">
        <v>106</v>
      </c>
      <c r="CF58">
        <v>4129.03</v>
      </c>
      <c r="CG58">
        <v>5.0160000000000003E-2</v>
      </c>
      <c r="CH58">
        <v>0</v>
      </c>
      <c r="CI58">
        <v>0</v>
      </c>
      <c r="CJ58">
        <v>635490.96000000008</v>
      </c>
      <c r="CK58">
        <v>399.36</v>
      </c>
      <c r="CL58">
        <v>0</v>
      </c>
      <c r="CM58">
        <v>210.31</v>
      </c>
      <c r="CN58">
        <v>0</v>
      </c>
      <c r="CO58">
        <v>0</v>
      </c>
      <c r="CP58">
        <v>0</v>
      </c>
      <c r="CQ58">
        <v>0</v>
      </c>
      <c r="CR58" t="s">
        <v>102</v>
      </c>
      <c r="CS58" s="2">
        <f t="shared" si="0"/>
        <v>0</v>
      </c>
      <c r="CT58" s="2">
        <f t="shared" si="1"/>
        <v>-210.11</v>
      </c>
      <c r="CU58" t="s">
        <v>124</v>
      </c>
      <c r="CV58">
        <f t="shared" si="2"/>
        <v>1E-4</v>
      </c>
      <c r="CW58" s="2">
        <f t="shared" si="3"/>
        <v>5.2940054166666668</v>
      </c>
    </row>
    <row r="59" spans="1:101" x14ac:dyDescent="0.3">
      <c r="A59" s="3">
        <v>2005008105</v>
      </c>
      <c r="B59" t="s">
        <v>96</v>
      </c>
      <c r="C59">
        <v>1897969</v>
      </c>
      <c r="D59" t="s">
        <v>97</v>
      </c>
      <c r="E59">
        <v>45444</v>
      </c>
      <c r="F59">
        <v>612681.79</v>
      </c>
      <c r="G59">
        <v>1180.47</v>
      </c>
      <c r="H59">
        <v>612681.79</v>
      </c>
      <c r="I59">
        <v>1180.47</v>
      </c>
      <c r="J59">
        <v>1016.03</v>
      </c>
      <c r="K59">
        <v>897.32</v>
      </c>
      <c r="L59">
        <v>1.9900000000000001E-2</v>
      </c>
      <c r="M59">
        <v>1016.03</v>
      </c>
      <c r="N59">
        <v>0</v>
      </c>
      <c r="O59">
        <v>0</v>
      </c>
      <c r="P59">
        <v>0</v>
      </c>
      <c r="Q59">
        <v>0</v>
      </c>
      <c r="R59">
        <v>0</v>
      </c>
      <c r="S59">
        <v>56.93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414.86</v>
      </c>
      <c r="AR59">
        <v>0.19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1020.75</v>
      </c>
      <c r="BB59">
        <v>0</v>
      </c>
      <c r="BC59">
        <v>0</v>
      </c>
      <c r="BD59">
        <v>897.32</v>
      </c>
      <c r="BE59">
        <v>0</v>
      </c>
      <c r="BF59" t="s">
        <v>98</v>
      </c>
      <c r="BJ59">
        <v>0</v>
      </c>
      <c r="BK59">
        <v>0</v>
      </c>
      <c r="BL59">
        <v>0</v>
      </c>
      <c r="BM59">
        <v>0</v>
      </c>
      <c r="BN59">
        <v>612841.51</v>
      </c>
      <c r="BO59">
        <v>1180.47</v>
      </c>
      <c r="BP59">
        <v>0</v>
      </c>
      <c r="BQ59">
        <v>1180.47</v>
      </c>
      <c r="BR59" t="s">
        <v>99</v>
      </c>
      <c r="BS59" t="s">
        <v>100</v>
      </c>
      <c r="BT59" t="s">
        <v>100</v>
      </c>
      <c r="BU59" t="s">
        <v>100</v>
      </c>
      <c r="BV59" t="s">
        <v>100</v>
      </c>
      <c r="BW59" t="s">
        <v>100</v>
      </c>
      <c r="BX59">
        <v>44676</v>
      </c>
      <c r="BY59" t="s">
        <v>101</v>
      </c>
      <c r="BZ59">
        <v>958.91</v>
      </c>
      <c r="CA59">
        <v>0</v>
      </c>
      <c r="CB59">
        <v>0</v>
      </c>
      <c r="CC59">
        <v>0</v>
      </c>
      <c r="CD59">
        <v>45413</v>
      </c>
      <c r="CE59" t="s">
        <v>97</v>
      </c>
      <c r="CF59">
        <v>1016.03</v>
      </c>
      <c r="CG59">
        <v>1.9900000000000001E-2</v>
      </c>
      <c r="CH59">
        <v>1180.47</v>
      </c>
      <c r="CI59">
        <v>0</v>
      </c>
      <c r="CJ59">
        <v>613738.82999999996</v>
      </c>
      <c r="CK59">
        <v>414.67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 t="s">
        <v>102</v>
      </c>
      <c r="CS59" s="2">
        <f t="shared" si="0"/>
        <v>0</v>
      </c>
      <c r="CT59" s="2">
        <f t="shared" si="1"/>
        <v>0.19</v>
      </c>
      <c r="CU59" t="s">
        <v>125</v>
      </c>
      <c r="CV59">
        <f t="shared" si="2"/>
        <v>7.7000000000000001E-5</v>
      </c>
      <c r="CW59" s="2">
        <f t="shared" si="3"/>
        <v>3.9389495016666669</v>
      </c>
    </row>
    <row r="60" spans="1:101" x14ac:dyDescent="0.3">
      <c r="A60" s="3">
        <v>2005010897</v>
      </c>
      <c r="B60" t="s">
        <v>96</v>
      </c>
      <c r="C60">
        <v>1914168</v>
      </c>
      <c r="D60" t="s">
        <v>97</v>
      </c>
      <c r="E60">
        <v>45444</v>
      </c>
      <c r="F60">
        <v>609123.71</v>
      </c>
      <c r="G60">
        <v>68315.259999999995</v>
      </c>
      <c r="H60">
        <v>607880.4</v>
      </c>
      <c r="I60">
        <v>68315.259999999995</v>
      </c>
      <c r="J60">
        <v>3595.54</v>
      </c>
      <c r="K60">
        <v>0</v>
      </c>
      <c r="L60">
        <v>4.6339999999999999E-2</v>
      </c>
      <c r="M60">
        <v>2352.23</v>
      </c>
      <c r="N60">
        <v>1243.31</v>
      </c>
      <c r="O60">
        <v>0</v>
      </c>
      <c r="P60">
        <v>0</v>
      </c>
      <c r="Q60">
        <v>0</v>
      </c>
      <c r="R60">
        <v>0</v>
      </c>
      <c r="S60">
        <v>56.6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374.59</v>
      </c>
      <c r="AR60">
        <v>0.19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 t="s">
        <v>98</v>
      </c>
      <c r="BJ60">
        <v>0</v>
      </c>
      <c r="BK60">
        <v>0</v>
      </c>
      <c r="BL60">
        <v>0</v>
      </c>
      <c r="BM60">
        <v>0</v>
      </c>
      <c r="BN60">
        <v>676195.66</v>
      </c>
      <c r="BO60">
        <v>68315.259999999995</v>
      </c>
      <c r="BP60">
        <v>0</v>
      </c>
      <c r="BQ60">
        <v>68315.259999999995</v>
      </c>
      <c r="BR60" t="s">
        <v>99</v>
      </c>
      <c r="BS60" t="s">
        <v>100</v>
      </c>
      <c r="BT60" t="s">
        <v>100</v>
      </c>
      <c r="BU60" t="s">
        <v>100</v>
      </c>
      <c r="BV60" t="s">
        <v>100</v>
      </c>
      <c r="BW60" t="s">
        <v>100</v>
      </c>
      <c r="BX60">
        <v>44701</v>
      </c>
      <c r="BY60" t="s">
        <v>101</v>
      </c>
      <c r="BZ60">
        <v>3538.75</v>
      </c>
      <c r="CA60">
        <v>0</v>
      </c>
      <c r="CB60">
        <v>0</v>
      </c>
      <c r="CC60">
        <v>0</v>
      </c>
      <c r="CD60">
        <v>45413</v>
      </c>
      <c r="CE60" t="s">
        <v>97</v>
      </c>
      <c r="CF60">
        <v>3595.54</v>
      </c>
      <c r="CG60">
        <v>4.6339999999999999E-2</v>
      </c>
      <c r="CH60">
        <v>68315.259999999995</v>
      </c>
      <c r="CI60">
        <v>0</v>
      </c>
      <c r="CJ60">
        <v>677438.97</v>
      </c>
      <c r="CK60">
        <v>374.4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 t="s">
        <v>102</v>
      </c>
      <c r="CS60" s="2">
        <f t="shared" si="0"/>
        <v>0</v>
      </c>
      <c r="CT60" s="2">
        <f t="shared" si="1"/>
        <v>0.19</v>
      </c>
      <c r="CU60" t="s">
        <v>125</v>
      </c>
      <c r="CV60">
        <f t="shared" si="2"/>
        <v>7.7000000000000001E-5</v>
      </c>
      <c r="CW60" s="2">
        <f t="shared" si="3"/>
        <v>4.3469000575000001</v>
      </c>
    </row>
    <row r="61" spans="1:101" x14ac:dyDescent="0.3">
      <c r="A61" s="3">
        <v>2005000235</v>
      </c>
      <c r="B61" t="s">
        <v>96</v>
      </c>
      <c r="C61">
        <v>1830707</v>
      </c>
      <c r="D61" t="s">
        <v>97</v>
      </c>
      <c r="E61">
        <v>45444</v>
      </c>
      <c r="F61">
        <v>602406.87</v>
      </c>
      <c r="G61">
        <v>0</v>
      </c>
      <c r="H61">
        <v>601860.81999999995</v>
      </c>
      <c r="I61">
        <v>0</v>
      </c>
      <c r="J61">
        <v>2805.08</v>
      </c>
      <c r="K61">
        <v>1271.58</v>
      </c>
      <c r="L61">
        <v>4.4999999999999998E-2</v>
      </c>
      <c r="M61">
        <v>2259.0300000000002</v>
      </c>
      <c r="N61">
        <v>546.04999999999995</v>
      </c>
      <c r="O61">
        <v>0</v>
      </c>
      <c r="P61">
        <v>0</v>
      </c>
      <c r="Q61">
        <v>0</v>
      </c>
      <c r="R61">
        <v>0</v>
      </c>
      <c r="S61">
        <v>55.97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1096.81</v>
      </c>
      <c r="AR61">
        <v>0.2</v>
      </c>
      <c r="AS61">
        <v>0</v>
      </c>
      <c r="AT61">
        <v>625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330.59</v>
      </c>
      <c r="BA61">
        <v>1087.04</v>
      </c>
      <c r="BB61">
        <v>0</v>
      </c>
      <c r="BC61">
        <v>0</v>
      </c>
      <c r="BD61">
        <v>1271.58</v>
      </c>
      <c r="BE61">
        <v>0</v>
      </c>
      <c r="BF61" t="s">
        <v>98</v>
      </c>
      <c r="BJ61">
        <v>0</v>
      </c>
      <c r="BK61">
        <v>0</v>
      </c>
      <c r="BL61">
        <v>0</v>
      </c>
      <c r="BM61">
        <v>0</v>
      </c>
      <c r="BN61">
        <v>601398.77999999991</v>
      </c>
      <c r="BO61">
        <v>0</v>
      </c>
      <c r="BP61">
        <v>0</v>
      </c>
      <c r="BQ61">
        <v>0</v>
      </c>
      <c r="BR61" t="s">
        <v>99</v>
      </c>
      <c r="BS61" t="s">
        <v>100</v>
      </c>
      <c r="BT61" t="s">
        <v>100</v>
      </c>
      <c r="BU61" t="s">
        <v>100</v>
      </c>
      <c r="BV61" t="s">
        <v>100</v>
      </c>
      <c r="BW61" t="s">
        <v>100</v>
      </c>
      <c r="BX61">
        <v>44580</v>
      </c>
      <c r="BY61" t="s">
        <v>101</v>
      </c>
      <c r="BZ61">
        <v>2748.9100000000003</v>
      </c>
      <c r="CA61">
        <v>0</v>
      </c>
      <c r="CB61">
        <v>0</v>
      </c>
      <c r="CC61">
        <v>0</v>
      </c>
      <c r="CD61">
        <v>45413</v>
      </c>
      <c r="CE61" t="s">
        <v>97</v>
      </c>
      <c r="CF61">
        <v>2805.08</v>
      </c>
      <c r="CG61">
        <v>4.4999999999999998E-2</v>
      </c>
      <c r="CH61">
        <v>0</v>
      </c>
      <c r="CI61">
        <v>0</v>
      </c>
      <c r="CJ61">
        <v>602885.81999999995</v>
      </c>
      <c r="CK61">
        <v>1096.6099999999999</v>
      </c>
      <c r="CL61">
        <v>625</v>
      </c>
      <c r="CM61">
        <v>0</v>
      </c>
      <c r="CN61">
        <v>0</v>
      </c>
      <c r="CO61">
        <v>0</v>
      </c>
      <c r="CP61">
        <v>0</v>
      </c>
      <c r="CQ61">
        <v>0</v>
      </c>
      <c r="CR61" t="s">
        <v>102</v>
      </c>
      <c r="CS61" s="2">
        <f t="shared" si="0"/>
        <v>0</v>
      </c>
      <c r="CT61" s="2">
        <f t="shared" si="1"/>
        <v>0.2</v>
      </c>
      <c r="CU61" t="s">
        <v>124</v>
      </c>
      <c r="CV61">
        <f t="shared" si="2"/>
        <v>1E-4</v>
      </c>
      <c r="CW61" s="2">
        <f t="shared" si="3"/>
        <v>5.0200572499999998</v>
      </c>
    </row>
    <row r="62" spans="1:101" x14ac:dyDescent="0.3">
      <c r="A62" s="3">
        <v>2005010043</v>
      </c>
      <c r="B62" t="s">
        <v>96</v>
      </c>
      <c r="C62">
        <v>1912554</v>
      </c>
      <c r="D62" t="s">
        <v>97</v>
      </c>
      <c r="E62">
        <v>45444</v>
      </c>
      <c r="F62">
        <v>595528.77</v>
      </c>
      <c r="G62">
        <v>0</v>
      </c>
      <c r="H62">
        <v>595026.23</v>
      </c>
      <c r="I62">
        <v>0</v>
      </c>
      <c r="J62">
        <v>3480.18</v>
      </c>
      <c r="K62">
        <v>1704.85</v>
      </c>
      <c r="L62">
        <v>0.06</v>
      </c>
      <c r="M62">
        <v>2977.64</v>
      </c>
      <c r="N62">
        <v>502.54</v>
      </c>
      <c r="O62">
        <v>0</v>
      </c>
      <c r="P62">
        <v>0</v>
      </c>
      <c r="Q62">
        <v>0</v>
      </c>
      <c r="R62">
        <v>0</v>
      </c>
      <c r="S62">
        <v>55.33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2660.2</v>
      </c>
      <c r="AR62">
        <v>0.19</v>
      </c>
      <c r="AS62">
        <v>0</v>
      </c>
      <c r="AT62">
        <v>440</v>
      </c>
      <c r="AU62">
        <v>0</v>
      </c>
      <c r="AV62">
        <v>0</v>
      </c>
      <c r="AW62">
        <v>0</v>
      </c>
      <c r="AX62">
        <v>0</v>
      </c>
      <c r="AY62">
        <v>-118.7</v>
      </c>
      <c r="AZ62">
        <v>100.54</v>
      </c>
      <c r="BA62">
        <v>1485.61</v>
      </c>
      <c r="BB62">
        <v>0</v>
      </c>
      <c r="BC62">
        <v>0</v>
      </c>
      <c r="BD62">
        <v>1704.85</v>
      </c>
      <c r="BE62">
        <v>0</v>
      </c>
      <c r="BF62" t="s">
        <v>98</v>
      </c>
      <c r="BJ62">
        <v>0</v>
      </c>
      <c r="BK62">
        <v>0</v>
      </c>
      <c r="BL62">
        <v>0</v>
      </c>
      <c r="BM62">
        <v>0</v>
      </c>
      <c r="BN62">
        <v>593980.62</v>
      </c>
      <c r="BO62">
        <v>0</v>
      </c>
      <c r="BP62">
        <v>0</v>
      </c>
      <c r="BQ62">
        <v>0</v>
      </c>
      <c r="BR62" t="s">
        <v>99</v>
      </c>
      <c r="BS62" t="s">
        <v>100</v>
      </c>
      <c r="BT62" t="s">
        <v>100</v>
      </c>
      <c r="BU62" t="s">
        <v>100</v>
      </c>
      <c r="BV62" t="s">
        <v>100</v>
      </c>
      <c r="BW62" t="s">
        <v>100</v>
      </c>
      <c r="BX62">
        <v>44701</v>
      </c>
      <c r="BY62" t="s">
        <v>101</v>
      </c>
      <c r="BZ62">
        <v>3543.3599999999997</v>
      </c>
      <c r="CA62">
        <v>0</v>
      </c>
      <c r="CB62">
        <v>0</v>
      </c>
      <c r="CC62">
        <v>0</v>
      </c>
      <c r="CD62">
        <v>45413</v>
      </c>
      <c r="CE62" t="s">
        <v>97</v>
      </c>
      <c r="CF62">
        <v>3480.18</v>
      </c>
      <c r="CG62">
        <v>0.06</v>
      </c>
      <c r="CH62">
        <v>0</v>
      </c>
      <c r="CI62">
        <v>0</v>
      </c>
      <c r="CJ62">
        <v>596087.47</v>
      </c>
      <c r="CK62">
        <v>2660.01</v>
      </c>
      <c r="CL62">
        <v>440</v>
      </c>
      <c r="CM62">
        <v>118.7</v>
      </c>
      <c r="CN62">
        <v>0</v>
      </c>
      <c r="CO62">
        <v>0</v>
      </c>
      <c r="CP62">
        <v>0</v>
      </c>
      <c r="CQ62">
        <v>0</v>
      </c>
      <c r="CR62" t="s">
        <v>102</v>
      </c>
      <c r="CS62" s="2">
        <f t="shared" si="0"/>
        <v>0</v>
      </c>
      <c r="CT62" s="2">
        <f t="shared" si="1"/>
        <v>-118.51</v>
      </c>
      <c r="CU62" t="s">
        <v>125</v>
      </c>
      <c r="CV62">
        <f t="shared" si="2"/>
        <v>7.7000000000000001E-5</v>
      </c>
      <c r="CW62" s="2">
        <f t="shared" si="3"/>
        <v>3.8213096074999999</v>
      </c>
    </row>
    <row r="63" spans="1:101" x14ac:dyDescent="0.3">
      <c r="A63" s="3">
        <v>2005018812</v>
      </c>
      <c r="B63" t="s">
        <v>96</v>
      </c>
      <c r="C63">
        <v>2081793</v>
      </c>
      <c r="D63" t="s">
        <v>97</v>
      </c>
      <c r="E63">
        <v>45444</v>
      </c>
      <c r="F63">
        <v>592766.79</v>
      </c>
      <c r="G63">
        <v>10385.1</v>
      </c>
      <c r="H63">
        <v>591858.67000000004</v>
      </c>
      <c r="I63">
        <v>10385.1</v>
      </c>
      <c r="J63">
        <v>3254.49</v>
      </c>
      <c r="K63">
        <v>918.94</v>
      </c>
      <c r="L63">
        <v>4.7500000000000001E-2</v>
      </c>
      <c r="M63">
        <v>2346.37</v>
      </c>
      <c r="N63">
        <v>908.12</v>
      </c>
      <c r="O63">
        <v>0</v>
      </c>
      <c r="P63">
        <v>0</v>
      </c>
      <c r="Q63">
        <v>0</v>
      </c>
      <c r="R63">
        <v>0</v>
      </c>
      <c r="S63">
        <v>55.08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284.51</v>
      </c>
      <c r="AR63">
        <v>0.19</v>
      </c>
      <c r="AS63">
        <v>0</v>
      </c>
      <c r="AT63">
        <v>60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2136.98</v>
      </c>
      <c r="BB63">
        <v>0</v>
      </c>
      <c r="BC63">
        <v>0</v>
      </c>
      <c r="BD63">
        <v>918.94</v>
      </c>
      <c r="BE63">
        <v>0</v>
      </c>
      <c r="BF63" t="s">
        <v>98</v>
      </c>
      <c r="BJ63">
        <v>0</v>
      </c>
      <c r="BK63">
        <v>0</v>
      </c>
      <c r="BL63">
        <v>0</v>
      </c>
      <c r="BM63">
        <v>0</v>
      </c>
      <c r="BN63">
        <v>600166.79</v>
      </c>
      <c r="BO63">
        <v>10385.1</v>
      </c>
      <c r="BP63">
        <v>0</v>
      </c>
      <c r="BQ63">
        <v>10385.1</v>
      </c>
      <c r="BR63" t="s">
        <v>99</v>
      </c>
      <c r="BS63" t="s">
        <v>100</v>
      </c>
      <c r="BT63" t="s">
        <v>100</v>
      </c>
      <c r="BU63" t="s">
        <v>100</v>
      </c>
      <c r="BV63" t="s">
        <v>100</v>
      </c>
      <c r="BW63" t="s">
        <v>100</v>
      </c>
      <c r="BX63">
        <v>44778</v>
      </c>
      <c r="BY63" t="s">
        <v>101</v>
      </c>
      <c r="BZ63">
        <v>3199.22</v>
      </c>
      <c r="CA63">
        <v>0</v>
      </c>
      <c r="CB63">
        <v>0</v>
      </c>
      <c r="CC63">
        <v>0</v>
      </c>
      <c r="CD63">
        <v>45413</v>
      </c>
      <c r="CE63" t="s">
        <v>97</v>
      </c>
      <c r="CF63">
        <v>3254.49</v>
      </c>
      <c r="CG63">
        <v>4.7500000000000001E-2</v>
      </c>
      <c r="CH63">
        <v>10385.1</v>
      </c>
      <c r="CI63">
        <v>0</v>
      </c>
      <c r="CJ63">
        <v>601993.85</v>
      </c>
      <c r="CK63">
        <v>284.32</v>
      </c>
      <c r="CL63">
        <v>60</v>
      </c>
      <c r="CM63">
        <v>0</v>
      </c>
      <c r="CN63">
        <v>0</v>
      </c>
      <c r="CO63">
        <v>0</v>
      </c>
      <c r="CP63">
        <v>0</v>
      </c>
      <c r="CQ63">
        <v>0</v>
      </c>
      <c r="CR63" t="s">
        <v>102</v>
      </c>
      <c r="CS63" s="2">
        <f t="shared" si="0"/>
        <v>0</v>
      </c>
      <c r="CT63" s="2">
        <f t="shared" si="1"/>
        <v>0.19</v>
      </c>
      <c r="CU63" t="s">
        <v>124</v>
      </c>
      <c r="CV63">
        <f t="shared" si="2"/>
        <v>1E-4</v>
      </c>
      <c r="CW63" s="2">
        <f t="shared" si="3"/>
        <v>4.939723250000001</v>
      </c>
    </row>
    <row r="64" spans="1:101" x14ac:dyDescent="0.3">
      <c r="A64" s="3">
        <v>2005001341</v>
      </c>
      <c r="B64" t="s">
        <v>96</v>
      </c>
      <c r="C64">
        <v>1830336</v>
      </c>
      <c r="D64" t="s">
        <v>97</v>
      </c>
      <c r="E64">
        <v>45444</v>
      </c>
      <c r="F64">
        <v>579154.18999999994</v>
      </c>
      <c r="G64">
        <v>0</v>
      </c>
      <c r="H64">
        <v>578553.43999999994</v>
      </c>
      <c r="I64">
        <v>0</v>
      </c>
      <c r="J64">
        <v>2591.59</v>
      </c>
      <c r="K64">
        <v>1027.76</v>
      </c>
      <c r="L64">
        <v>4.1250000000000002E-2</v>
      </c>
      <c r="M64">
        <v>1990.84</v>
      </c>
      <c r="N64">
        <v>600.75</v>
      </c>
      <c r="O64">
        <v>0</v>
      </c>
      <c r="P64">
        <v>0</v>
      </c>
      <c r="Q64">
        <v>0</v>
      </c>
      <c r="R64">
        <v>0</v>
      </c>
      <c r="S64">
        <v>53.81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760.53</v>
      </c>
      <c r="AR64">
        <v>0.2</v>
      </c>
      <c r="AS64">
        <v>0</v>
      </c>
      <c r="AT64">
        <v>30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2987.16</v>
      </c>
      <c r="BB64">
        <v>0</v>
      </c>
      <c r="BC64">
        <v>0</v>
      </c>
      <c r="BD64">
        <v>1027.76</v>
      </c>
      <c r="BE64">
        <v>0</v>
      </c>
      <c r="BF64" t="s">
        <v>98</v>
      </c>
      <c r="BJ64">
        <v>0</v>
      </c>
      <c r="BK64">
        <v>0</v>
      </c>
      <c r="BL64">
        <v>0</v>
      </c>
      <c r="BM64">
        <v>0</v>
      </c>
      <c r="BN64">
        <v>577595.30999999994</v>
      </c>
      <c r="BO64">
        <v>0</v>
      </c>
      <c r="BP64">
        <v>0</v>
      </c>
      <c r="BQ64">
        <v>0</v>
      </c>
      <c r="BR64" t="s">
        <v>99</v>
      </c>
      <c r="BS64" t="s">
        <v>100</v>
      </c>
      <c r="BT64" t="s">
        <v>100</v>
      </c>
      <c r="BU64" t="s">
        <v>100</v>
      </c>
      <c r="BV64" t="s">
        <v>100</v>
      </c>
      <c r="BW64" t="s">
        <v>100</v>
      </c>
      <c r="BX64">
        <v>44582</v>
      </c>
      <c r="BY64" t="s">
        <v>101</v>
      </c>
      <c r="BZ64">
        <v>2537.5800000000004</v>
      </c>
      <c r="CA64">
        <v>1999.03</v>
      </c>
      <c r="CB64">
        <v>0</v>
      </c>
      <c r="CC64">
        <v>0</v>
      </c>
      <c r="CD64">
        <v>45413</v>
      </c>
      <c r="CE64" t="s">
        <v>97</v>
      </c>
      <c r="CF64">
        <v>2591.59</v>
      </c>
      <c r="CG64">
        <v>4.1250000000000002E-2</v>
      </c>
      <c r="CH64">
        <v>0</v>
      </c>
      <c r="CI64">
        <v>0</v>
      </c>
      <c r="CJ64">
        <v>579223.81999999995</v>
      </c>
      <c r="CK64">
        <v>760.33</v>
      </c>
      <c r="CL64">
        <v>30</v>
      </c>
      <c r="CM64">
        <v>0</v>
      </c>
      <c r="CN64">
        <v>0</v>
      </c>
      <c r="CO64">
        <v>0</v>
      </c>
      <c r="CP64">
        <v>0</v>
      </c>
      <c r="CQ64">
        <v>0</v>
      </c>
      <c r="CR64" t="s">
        <v>102</v>
      </c>
      <c r="CS64" s="2">
        <f t="shared" si="0"/>
        <v>0</v>
      </c>
      <c r="CT64" s="2">
        <f t="shared" si="1"/>
        <v>0.2</v>
      </c>
      <c r="CU64" t="s">
        <v>124</v>
      </c>
      <c r="CV64">
        <f t="shared" si="2"/>
        <v>1E-4</v>
      </c>
      <c r="CW64" s="2">
        <f t="shared" si="3"/>
        <v>4.8262849166666664</v>
      </c>
    </row>
    <row r="65" spans="1:101" x14ac:dyDescent="0.3">
      <c r="A65" s="3">
        <v>2004987434</v>
      </c>
      <c r="B65" t="s">
        <v>96</v>
      </c>
      <c r="C65">
        <v>1805300</v>
      </c>
      <c r="D65" t="s">
        <v>97</v>
      </c>
      <c r="E65">
        <v>45444</v>
      </c>
      <c r="F65">
        <v>577647.71</v>
      </c>
      <c r="G65">
        <v>77863.820000000007</v>
      </c>
      <c r="H65">
        <v>576618.92000000004</v>
      </c>
      <c r="I65">
        <v>77863.820000000007</v>
      </c>
      <c r="J65">
        <v>3435.66</v>
      </c>
      <c r="K65">
        <v>1519.17</v>
      </c>
      <c r="L65">
        <v>0.05</v>
      </c>
      <c r="M65">
        <v>2406.87</v>
      </c>
      <c r="N65">
        <v>1028.79</v>
      </c>
      <c r="O65">
        <v>0</v>
      </c>
      <c r="P65">
        <v>0</v>
      </c>
      <c r="Q65">
        <v>0</v>
      </c>
      <c r="R65">
        <v>0</v>
      </c>
      <c r="S65">
        <v>53.67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473.34</v>
      </c>
      <c r="AR65">
        <v>0.19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1988.35</v>
      </c>
      <c r="AY65">
        <v>0</v>
      </c>
      <c r="AZ65">
        <v>5232.2299999999996</v>
      </c>
      <c r="BA65">
        <v>0</v>
      </c>
      <c r="BB65">
        <v>1988.35</v>
      </c>
      <c r="BC65">
        <v>0</v>
      </c>
      <c r="BD65">
        <v>1519.17</v>
      </c>
      <c r="BE65">
        <v>0</v>
      </c>
      <c r="BF65" t="s">
        <v>98</v>
      </c>
      <c r="BJ65">
        <v>0</v>
      </c>
      <c r="BK65">
        <v>0</v>
      </c>
      <c r="BL65">
        <v>0</v>
      </c>
      <c r="BM65">
        <v>0</v>
      </c>
      <c r="BN65">
        <v>656471.09</v>
      </c>
      <c r="BO65">
        <v>77863.820000000007</v>
      </c>
      <c r="BP65">
        <v>0</v>
      </c>
      <c r="BQ65">
        <v>77863.820000000007</v>
      </c>
      <c r="BR65" t="s">
        <v>99</v>
      </c>
      <c r="BS65" t="s">
        <v>100</v>
      </c>
      <c r="BT65" t="s">
        <v>100</v>
      </c>
      <c r="BU65" t="s">
        <v>100</v>
      </c>
      <c r="BV65" t="s">
        <v>100</v>
      </c>
      <c r="BW65" t="s">
        <v>100</v>
      </c>
      <c r="BX65">
        <v>44567</v>
      </c>
      <c r="BY65" t="s">
        <v>101</v>
      </c>
      <c r="BZ65">
        <v>1393.4499999999998</v>
      </c>
      <c r="CA65">
        <v>0</v>
      </c>
      <c r="CB65">
        <v>0</v>
      </c>
      <c r="CC65">
        <v>0</v>
      </c>
      <c r="CD65">
        <v>45413</v>
      </c>
      <c r="CE65" t="s">
        <v>97</v>
      </c>
      <c r="CF65">
        <v>3435.66</v>
      </c>
      <c r="CG65">
        <v>0.05</v>
      </c>
      <c r="CH65">
        <v>77863.820000000007</v>
      </c>
      <c r="CI65">
        <v>0</v>
      </c>
      <c r="CJ65">
        <v>653786.82000000007</v>
      </c>
      <c r="CK65">
        <v>473.15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 t="s">
        <v>102</v>
      </c>
      <c r="CS65" s="2">
        <f t="shared" si="0"/>
        <v>0</v>
      </c>
      <c r="CT65" s="2">
        <f t="shared" si="1"/>
        <v>1988.54</v>
      </c>
      <c r="CU65" t="s">
        <v>124</v>
      </c>
      <c r="CV65">
        <f t="shared" si="2"/>
        <v>1E-4</v>
      </c>
      <c r="CW65" s="2">
        <f t="shared" si="3"/>
        <v>4.8137309166666666</v>
      </c>
    </row>
    <row r="66" spans="1:101" x14ac:dyDescent="0.3">
      <c r="A66" s="3">
        <v>2005010880</v>
      </c>
      <c r="B66" t="s">
        <v>96</v>
      </c>
      <c r="C66">
        <v>1914137</v>
      </c>
      <c r="D66" t="s">
        <v>97</v>
      </c>
      <c r="E66">
        <v>45444</v>
      </c>
      <c r="F66">
        <v>577095.61</v>
      </c>
      <c r="G66">
        <v>68841.070000000007</v>
      </c>
      <c r="H66">
        <v>575628.46</v>
      </c>
      <c r="I66">
        <v>68841.070000000007</v>
      </c>
      <c r="J66">
        <v>2993.09</v>
      </c>
      <c r="K66">
        <v>0</v>
      </c>
      <c r="L66">
        <v>3.1730000000000001E-2</v>
      </c>
      <c r="M66">
        <v>1525.94</v>
      </c>
      <c r="N66">
        <v>1467.15</v>
      </c>
      <c r="O66">
        <v>0</v>
      </c>
      <c r="P66">
        <v>0</v>
      </c>
      <c r="Q66">
        <v>0</v>
      </c>
      <c r="R66">
        <v>0</v>
      </c>
      <c r="S66">
        <v>53.62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557.88</v>
      </c>
      <c r="AR66">
        <v>0.19</v>
      </c>
      <c r="AS66">
        <v>0</v>
      </c>
      <c r="AT66">
        <v>153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 t="s">
        <v>98</v>
      </c>
      <c r="BJ66">
        <v>0</v>
      </c>
      <c r="BK66">
        <v>0</v>
      </c>
      <c r="BL66">
        <v>0</v>
      </c>
      <c r="BM66">
        <v>0</v>
      </c>
      <c r="BN66">
        <v>644622.53</v>
      </c>
      <c r="BO66">
        <v>68841.070000000007</v>
      </c>
      <c r="BP66">
        <v>0</v>
      </c>
      <c r="BQ66">
        <v>68841.070000000007</v>
      </c>
      <c r="BR66" t="s">
        <v>103</v>
      </c>
      <c r="BS66" t="s">
        <v>100</v>
      </c>
      <c r="BT66" t="s">
        <v>100</v>
      </c>
      <c r="BU66" t="s">
        <v>100</v>
      </c>
      <c r="BV66" t="s">
        <v>104</v>
      </c>
      <c r="BW66" t="s">
        <v>100</v>
      </c>
      <c r="BX66">
        <v>44701</v>
      </c>
      <c r="BY66" t="s">
        <v>101</v>
      </c>
      <c r="BZ66">
        <v>2939.28</v>
      </c>
      <c r="CA66">
        <v>0</v>
      </c>
      <c r="CB66">
        <v>0</v>
      </c>
      <c r="CC66">
        <v>0</v>
      </c>
      <c r="CD66">
        <v>45413</v>
      </c>
      <c r="CE66" t="s">
        <v>97</v>
      </c>
      <c r="CF66">
        <v>2993.09</v>
      </c>
      <c r="CG66">
        <v>3.1730000000000001E-2</v>
      </c>
      <c r="CH66">
        <v>68841.070000000007</v>
      </c>
      <c r="CI66">
        <v>0</v>
      </c>
      <c r="CJ66">
        <v>646089.67999999993</v>
      </c>
      <c r="CK66">
        <v>557.69000000000005</v>
      </c>
      <c r="CL66">
        <v>153</v>
      </c>
      <c r="CM66">
        <v>0</v>
      </c>
      <c r="CN66">
        <v>0</v>
      </c>
      <c r="CO66">
        <v>0</v>
      </c>
      <c r="CP66">
        <v>0</v>
      </c>
      <c r="CQ66">
        <v>0</v>
      </c>
      <c r="CR66" t="s">
        <v>102</v>
      </c>
      <c r="CS66" s="2">
        <f t="shared" si="0"/>
        <v>0</v>
      </c>
      <c r="CT66" s="2">
        <f t="shared" si="1"/>
        <v>0.19</v>
      </c>
      <c r="CU66" t="s">
        <v>125</v>
      </c>
      <c r="CV66">
        <f t="shared" si="2"/>
        <v>7.7000000000000001E-5</v>
      </c>
      <c r="CW66" s="2">
        <f t="shared" si="3"/>
        <v>4.144760363333333</v>
      </c>
    </row>
    <row r="67" spans="1:101" x14ac:dyDescent="0.3">
      <c r="A67" s="3">
        <v>2005010802</v>
      </c>
      <c r="B67" t="s">
        <v>96</v>
      </c>
      <c r="C67">
        <v>1914171</v>
      </c>
      <c r="D67" t="s">
        <v>97</v>
      </c>
      <c r="E67">
        <v>45474</v>
      </c>
      <c r="F67">
        <v>576269.66</v>
      </c>
      <c r="G67">
        <v>0</v>
      </c>
      <c r="H67">
        <v>575409.92000000004</v>
      </c>
      <c r="I67">
        <v>0</v>
      </c>
      <c r="J67">
        <v>1820.19</v>
      </c>
      <c r="K67">
        <v>443.79</v>
      </c>
      <c r="L67">
        <v>0.02</v>
      </c>
      <c r="M67">
        <v>960.45</v>
      </c>
      <c r="N67">
        <v>859.74</v>
      </c>
      <c r="O67">
        <v>0</v>
      </c>
      <c r="P67">
        <v>0</v>
      </c>
      <c r="Q67">
        <v>0</v>
      </c>
      <c r="R67">
        <v>0</v>
      </c>
      <c r="S67">
        <v>53.55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1009.5</v>
      </c>
      <c r="AR67">
        <v>0.2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1285.32</v>
      </c>
      <c r="BB67">
        <v>0</v>
      </c>
      <c r="BC67">
        <v>0</v>
      </c>
      <c r="BD67">
        <v>443.79</v>
      </c>
      <c r="BE67">
        <v>0</v>
      </c>
      <c r="BF67" t="s">
        <v>98</v>
      </c>
      <c r="BJ67">
        <v>0</v>
      </c>
      <c r="BK67">
        <v>0</v>
      </c>
      <c r="BL67">
        <v>0</v>
      </c>
      <c r="BM67">
        <v>0</v>
      </c>
      <c r="BN67">
        <v>574124.60000000009</v>
      </c>
      <c r="BO67">
        <v>0</v>
      </c>
      <c r="BP67">
        <v>0</v>
      </c>
      <c r="BQ67">
        <v>0</v>
      </c>
      <c r="BR67" t="s">
        <v>99</v>
      </c>
      <c r="BS67" t="s">
        <v>100</v>
      </c>
      <c r="BT67" t="s">
        <v>100</v>
      </c>
      <c r="BU67" t="s">
        <v>100</v>
      </c>
      <c r="BV67" t="s">
        <v>100</v>
      </c>
      <c r="BW67" t="s">
        <v>100</v>
      </c>
      <c r="BX67">
        <v>44701</v>
      </c>
      <c r="BY67" t="s">
        <v>101</v>
      </c>
      <c r="BZ67">
        <v>1766.44</v>
      </c>
      <c r="CA67">
        <v>0</v>
      </c>
      <c r="CB67">
        <v>0</v>
      </c>
      <c r="CC67">
        <v>0</v>
      </c>
      <c r="CD67">
        <v>45444</v>
      </c>
      <c r="CE67" t="s">
        <v>97</v>
      </c>
      <c r="CF67">
        <v>1820.19</v>
      </c>
      <c r="CG67">
        <v>0.02</v>
      </c>
      <c r="CH67">
        <v>0</v>
      </c>
      <c r="CI67">
        <v>0</v>
      </c>
      <c r="CJ67">
        <v>575428.13</v>
      </c>
      <c r="CK67">
        <v>1009.3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 t="s">
        <v>102</v>
      </c>
      <c r="CS67" s="2">
        <f t="shared" ref="CS67:CS130" si="4">+SUM(T67:AM67)</f>
        <v>0</v>
      </c>
      <c r="CT67" s="2">
        <f t="shared" ref="CT67:CT130" si="5">+SUM(AR67:AS67,AX67:AY67,AV67:AW67,)</f>
        <v>0.2</v>
      </c>
      <c r="CU67" t="s">
        <v>125</v>
      </c>
      <c r="CV67">
        <f t="shared" ref="CV67:CV130" si="6">IF(A67="","",IF(CU67="US Bank",0.0077%,0.01%))</f>
        <v>7.7000000000000001E-5</v>
      </c>
      <c r="CW67" s="2">
        <f t="shared" ref="CW67:CW130" si="7">+IF(CU67="US Bank",SUM(F67,G67)*CV67/12,(F67*CV67/12))</f>
        <v>3.6977303183333334</v>
      </c>
    </row>
    <row r="68" spans="1:101" x14ac:dyDescent="0.3">
      <c r="A68" s="3">
        <v>2005012944</v>
      </c>
      <c r="B68" t="s">
        <v>96</v>
      </c>
      <c r="C68">
        <v>1970628</v>
      </c>
      <c r="D68" t="s">
        <v>97</v>
      </c>
      <c r="E68">
        <v>45444</v>
      </c>
      <c r="F68">
        <v>572090.36</v>
      </c>
      <c r="G68">
        <v>0</v>
      </c>
      <c r="H68">
        <v>571594.30000000005</v>
      </c>
      <c r="I68">
        <v>0</v>
      </c>
      <c r="J68">
        <v>3118.14</v>
      </c>
      <c r="K68">
        <v>2201.2600000000002</v>
      </c>
      <c r="L68">
        <v>5.5E-2</v>
      </c>
      <c r="M68">
        <v>2622.08</v>
      </c>
      <c r="N68">
        <v>496.06</v>
      </c>
      <c r="O68">
        <v>0</v>
      </c>
      <c r="P68">
        <v>0</v>
      </c>
      <c r="Q68">
        <v>0</v>
      </c>
      <c r="R68">
        <v>0</v>
      </c>
      <c r="S68">
        <v>53.16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1010.76</v>
      </c>
      <c r="AR68">
        <v>0.2</v>
      </c>
      <c r="AS68">
        <v>0</v>
      </c>
      <c r="AT68">
        <v>20</v>
      </c>
      <c r="AU68">
        <v>0</v>
      </c>
      <c r="AV68">
        <v>0</v>
      </c>
      <c r="AW68">
        <v>0</v>
      </c>
      <c r="AX68">
        <v>1051.0899999999999</v>
      </c>
      <c r="AY68">
        <v>0</v>
      </c>
      <c r="AZ68">
        <v>8199.68</v>
      </c>
      <c r="BA68">
        <v>0</v>
      </c>
      <c r="BB68">
        <v>1051.0899999999999</v>
      </c>
      <c r="BC68">
        <v>0</v>
      </c>
      <c r="BD68">
        <v>2201.2600000000002</v>
      </c>
      <c r="BE68">
        <v>0</v>
      </c>
      <c r="BF68" t="s">
        <v>98</v>
      </c>
      <c r="BJ68">
        <v>0</v>
      </c>
      <c r="BK68">
        <v>0</v>
      </c>
      <c r="BL68">
        <v>0</v>
      </c>
      <c r="BM68">
        <v>0</v>
      </c>
      <c r="BN68">
        <v>572665.39</v>
      </c>
      <c r="BO68">
        <v>0</v>
      </c>
      <c r="BP68">
        <v>0</v>
      </c>
      <c r="BQ68">
        <v>0</v>
      </c>
      <c r="BR68" t="s">
        <v>99</v>
      </c>
      <c r="BS68" t="s">
        <v>100</v>
      </c>
      <c r="BT68" t="s">
        <v>100</v>
      </c>
      <c r="BU68" t="s">
        <v>100</v>
      </c>
      <c r="BV68" t="s">
        <v>100</v>
      </c>
      <c r="BW68" t="s">
        <v>100</v>
      </c>
      <c r="BX68">
        <v>44697</v>
      </c>
      <c r="BY68" t="s">
        <v>101</v>
      </c>
      <c r="BZ68">
        <v>2013.6900000000003</v>
      </c>
      <c r="CA68">
        <v>0</v>
      </c>
      <c r="CB68">
        <v>0</v>
      </c>
      <c r="CC68">
        <v>0</v>
      </c>
      <c r="CD68">
        <v>45413</v>
      </c>
      <c r="CE68" t="s">
        <v>97</v>
      </c>
      <c r="CF68">
        <v>3118.14</v>
      </c>
      <c r="CG68">
        <v>5.5E-2</v>
      </c>
      <c r="CH68">
        <v>0</v>
      </c>
      <c r="CI68">
        <v>0</v>
      </c>
      <c r="CJ68">
        <v>567163.03</v>
      </c>
      <c r="CK68">
        <v>1010.56</v>
      </c>
      <c r="CL68">
        <v>20</v>
      </c>
      <c r="CM68">
        <v>0</v>
      </c>
      <c r="CN68">
        <v>0</v>
      </c>
      <c r="CO68">
        <v>0</v>
      </c>
      <c r="CP68">
        <v>0</v>
      </c>
      <c r="CQ68">
        <v>0</v>
      </c>
      <c r="CR68" t="s">
        <v>102</v>
      </c>
      <c r="CS68" s="2">
        <f t="shared" si="4"/>
        <v>0</v>
      </c>
      <c r="CT68" s="2">
        <f t="shared" si="5"/>
        <v>1051.29</v>
      </c>
      <c r="CU68" t="s">
        <v>124</v>
      </c>
      <c r="CV68">
        <f t="shared" si="6"/>
        <v>1E-4</v>
      </c>
      <c r="CW68" s="2">
        <f t="shared" si="7"/>
        <v>4.7674196666666671</v>
      </c>
    </row>
    <row r="69" spans="1:101" x14ac:dyDescent="0.3">
      <c r="A69" s="3">
        <v>2005006344</v>
      </c>
      <c r="B69" t="s">
        <v>96</v>
      </c>
      <c r="C69">
        <v>1897968</v>
      </c>
      <c r="D69" t="s">
        <v>97</v>
      </c>
      <c r="E69">
        <v>45444</v>
      </c>
      <c r="F69">
        <v>562356.02</v>
      </c>
      <c r="G69">
        <v>55177.42</v>
      </c>
      <c r="H69">
        <v>562356.02</v>
      </c>
      <c r="I69">
        <v>55177.42</v>
      </c>
      <c r="J69">
        <v>937.26</v>
      </c>
      <c r="K69">
        <v>1093.5899999999999</v>
      </c>
      <c r="L69">
        <v>0.02</v>
      </c>
      <c r="M69">
        <v>937.26</v>
      </c>
      <c r="N69">
        <v>0</v>
      </c>
      <c r="O69">
        <v>0</v>
      </c>
      <c r="P69">
        <v>0</v>
      </c>
      <c r="Q69">
        <v>0</v>
      </c>
      <c r="R69">
        <v>0</v>
      </c>
      <c r="S69">
        <v>52.25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451.6</v>
      </c>
      <c r="AR69">
        <v>1.23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5729</v>
      </c>
      <c r="BA69">
        <v>1645.18</v>
      </c>
      <c r="BB69">
        <v>0</v>
      </c>
      <c r="BC69">
        <v>0</v>
      </c>
      <c r="BD69">
        <v>1093.5899999999999</v>
      </c>
      <c r="BE69">
        <v>0</v>
      </c>
      <c r="BF69" t="s">
        <v>98</v>
      </c>
      <c r="BJ69">
        <v>0</v>
      </c>
      <c r="BK69">
        <v>0</v>
      </c>
      <c r="BL69">
        <v>0</v>
      </c>
      <c r="BM69">
        <v>0</v>
      </c>
      <c r="BN69">
        <v>615888.26</v>
      </c>
      <c r="BO69">
        <v>55177.42</v>
      </c>
      <c r="BP69">
        <v>0</v>
      </c>
      <c r="BQ69">
        <v>55177.42</v>
      </c>
      <c r="BR69" t="s">
        <v>99</v>
      </c>
      <c r="BS69" t="s">
        <v>100</v>
      </c>
      <c r="BT69" t="s">
        <v>100</v>
      </c>
      <c r="BU69" t="s">
        <v>100</v>
      </c>
      <c r="BV69" t="s">
        <v>100</v>
      </c>
      <c r="BW69" t="s">
        <v>100</v>
      </c>
      <c r="BX69">
        <v>44672</v>
      </c>
      <c r="BY69" t="s">
        <v>101</v>
      </c>
      <c r="BZ69">
        <v>883.78</v>
      </c>
      <c r="CA69">
        <v>0</v>
      </c>
      <c r="CB69">
        <v>0</v>
      </c>
      <c r="CC69">
        <v>0</v>
      </c>
      <c r="CD69">
        <v>45413</v>
      </c>
      <c r="CE69" t="s">
        <v>97</v>
      </c>
      <c r="CF69">
        <v>937.26</v>
      </c>
      <c r="CG69">
        <v>0.02</v>
      </c>
      <c r="CH69">
        <v>55177.42</v>
      </c>
      <c r="CI69">
        <v>0</v>
      </c>
      <c r="CJ69">
        <v>611252.85000000009</v>
      </c>
      <c r="CK69">
        <v>450.37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 t="s">
        <v>102</v>
      </c>
      <c r="CS69" s="2">
        <f t="shared" si="4"/>
        <v>0</v>
      </c>
      <c r="CT69" s="2">
        <f t="shared" si="5"/>
        <v>1.23</v>
      </c>
      <c r="CU69" t="s">
        <v>125</v>
      </c>
      <c r="CV69">
        <f t="shared" si="6"/>
        <v>7.7000000000000001E-5</v>
      </c>
      <c r="CW69" s="2">
        <f t="shared" si="7"/>
        <v>3.9625062400000002</v>
      </c>
    </row>
    <row r="70" spans="1:101" x14ac:dyDescent="0.3">
      <c r="A70" s="3">
        <v>2005018902</v>
      </c>
      <c r="B70" t="s">
        <v>96</v>
      </c>
      <c r="C70">
        <v>2082002</v>
      </c>
      <c r="D70" t="s">
        <v>97</v>
      </c>
      <c r="E70">
        <v>45444</v>
      </c>
      <c r="F70">
        <v>558987.74</v>
      </c>
      <c r="G70">
        <v>11908.26</v>
      </c>
      <c r="H70">
        <v>557571.68000000005</v>
      </c>
      <c r="I70">
        <v>11908.26</v>
      </c>
      <c r="J70">
        <v>3221.12</v>
      </c>
      <c r="K70">
        <v>0</v>
      </c>
      <c r="L70">
        <v>3.875E-2</v>
      </c>
      <c r="M70">
        <v>1805.06</v>
      </c>
      <c r="N70">
        <v>1416.06</v>
      </c>
      <c r="O70">
        <v>0</v>
      </c>
      <c r="P70">
        <v>0</v>
      </c>
      <c r="Q70">
        <v>0</v>
      </c>
      <c r="R70">
        <v>0</v>
      </c>
      <c r="S70">
        <v>51.94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259.75</v>
      </c>
      <c r="AR70">
        <v>0.19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 t="s">
        <v>98</v>
      </c>
      <c r="BJ70">
        <v>0</v>
      </c>
      <c r="BK70">
        <v>0</v>
      </c>
      <c r="BL70">
        <v>0</v>
      </c>
      <c r="BM70">
        <v>0</v>
      </c>
      <c r="BN70">
        <v>569479.94000000006</v>
      </c>
      <c r="BO70">
        <v>11908.26</v>
      </c>
      <c r="BP70">
        <v>0</v>
      </c>
      <c r="BQ70">
        <v>11908.26</v>
      </c>
      <c r="BR70" t="s">
        <v>99</v>
      </c>
      <c r="BS70" t="s">
        <v>100</v>
      </c>
      <c r="BT70" t="s">
        <v>100</v>
      </c>
      <c r="BU70" t="s">
        <v>100</v>
      </c>
      <c r="BV70" t="s">
        <v>100</v>
      </c>
      <c r="BW70" t="s">
        <v>100</v>
      </c>
      <c r="BX70">
        <v>44778</v>
      </c>
      <c r="BY70" t="s">
        <v>101</v>
      </c>
      <c r="BZ70">
        <v>3168.99</v>
      </c>
      <c r="CA70">
        <v>0</v>
      </c>
      <c r="CB70">
        <v>0</v>
      </c>
      <c r="CC70">
        <v>0</v>
      </c>
      <c r="CD70">
        <v>45413</v>
      </c>
      <c r="CE70" t="s">
        <v>97</v>
      </c>
      <c r="CF70">
        <v>3221.12</v>
      </c>
      <c r="CG70">
        <v>3.875E-2</v>
      </c>
      <c r="CH70">
        <v>11908.26</v>
      </c>
      <c r="CI70">
        <v>0</v>
      </c>
      <c r="CJ70">
        <v>570896</v>
      </c>
      <c r="CK70">
        <v>259.56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 t="s">
        <v>102</v>
      </c>
      <c r="CS70" s="2">
        <f t="shared" si="4"/>
        <v>0</v>
      </c>
      <c r="CT70" s="2">
        <f t="shared" si="5"/>
        <v>0.19</v>
      </c>
      <c r="CU70" t="s">
        <v>124</v>
      </c>
      <c r="CV70">
        <f t="shared" si="6"/>
        <v>1E-4</v>
      </c>
      <c r="CW70" s="2">
        <f t="shared" si="7"/>
        <v>4.6582311666666669</v>
      </c>
    </row>
    <row r="71" spans="1:101" x14ac:dyDescent="0.3">
      <c r="A71" s="3">
        <v>2005000034</v>
      </c>
      <c r="B71" t="s">
        <v>96</v>
      </c>
      <c r="C71">
        <v>1364945</v>
      </c>
      <c r="D71" t="s">
        <v>97</v>
      </c>
      <c r="E71">
        <v>45444</v>
      </c>
      <c r="F71">
        <v>556510.65</v>
      </c>
      <c r="G71">
        <v>0</v>
      </c>
      <c r="H71">
        <v>555613.09</v>
      </c>
      <c r="I71">
        <v>0</v>
      </c>
      <c r="J71">
        <v>4143.87</v>
      </c>
      <c r="K71">
        <v>0</v>
      </c>
      <c r="L71">
        <v>7.0000000000000007E-2</v>
      </c>
      <c r="M71">
        <v>3246.31</v>
      </c>
      <c r="N71">
        <v>897.56</v>
      </c>
      <c r="O71">
        <v>0</v>
      </c>
      <c r="P71">
        <v>0</v>
      </c>
      <c r="Q71">
        <v>0</v>
      </c>
      <c r="R71">
        <v>0</v>
      </c>
      <c r="S71">
        <v>51.71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350.47</v>
      </c>
      <c r="AR71">
        <v>0.19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 t="s">
        <v>98</v>
      </c>
      <c r="BJ71">
        <v>0</v>
      </c>
      <c r="BK71">
        <v>0</v>
      </c>
      <c r="BL71">
        <v>0</v>
      </c>
      <c r="BM71">
        <v>0</v>
      </c>
      <c r="BN71">
        <v>555613.09</v>
      </c>
      <c r="BO71">
        <v>0</v>
      </c>
      <c r="BP71">
        <v>0</v>
      </c>
      <c r="BQ71">
        <v>0</v>
      </c>
      <c r="BR71" t="s">
        <v>103</v>
      </c>
      <c r="BS71" t="s">
        <v>100</v>
      </c>
      <c r="BT71" t="s">
        <v>100</v>
      </c>
      <c r="BU71" t="s">
        <v>100</v>
      </c>
      <c r="BV71" t="s">
        <v>104</v>
      </c>
      <c r="BW71" t="s">
        <v>100</v>
      </c>
      <c r="BX71">
        <v>44580</v>
      </c>
      <c r="BY71" t="s">
        <v>101</v>
      </c>
      <c r="BZ71">
        <v>4091.97</v>
      </c>
      <c r="CA71">
        <v>0</v>
      </c>
      <c r="CB71">
        <v>0</v>
      </c>
      <c r="CC71">
        <v>0</v>
      </c>
      <c r="CD71">
        <v>45413</v>
      </c>
      <c r="CE71" t="s">
        <v>97</v>
      </c>
      <c r="CF71">
        <v>4143.87</v>
      </c>
      <c r="CG71">
        <v>7.0000000000000007E-2</v>
      </c>
      <c r="CH71">
        <v>0</v>
      </c>
      <c r="CI71">
        <v>0</v>
      </c>
      <c r="CJ71">
        <v>556510.65</v>
      </c>
      <c r="CK71">
        <v>350.28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 t="s">
        <v>102</v>
      </c>
      <c r="CS71" s="2">
        <f t="shared" si="4"/>
        <v>0</v>
      </c>
      <c r="CT71" s="2">
        <f t="shared" si="5"/>
        <v>0.19</v>
      </c>
      <c r="CU71" t="s">
        <v>124</v>
      </c>
      <c r="CV71">
        <f t="shared" si="6"/>
        <v>1E-4</v>
      </c>
      <c r="CW71" s="2">
        <f t="shared" si="7"/>
        <v>4.6375887499999999</v>
      </c>
    </row>
    <row r="72" spans="1:101" x14ac:dyDescent="0.3">
      <c r="A72" s="3">
        <v>2005008072</v>
      </c>
      <c r="B72" t="s">
        <v>96</v>
      </c>
      <c r="C72">
        <v>1897918</v>
      </c>
      <c r="D72" t="s">
        <v>97</v>
      </c>
      <c r="E72">
        <v>45474</v>
      </c>
      <c r="F72">
        <v>547427.26</v>
      </c>
      <c r="G72">
        <v>0</v>
      </c>
      <c r="H72">
        <v>547427.26</v>
      </c>
      <c r="I72">
        <v>0</v>
      </c>
      <c r="J72">
        <v>855.36</v>
      </c>
      <c r="K72">
        <v>1001.62</v>
      </c>
      <c r="L72">
        <v>1.8749999999999999E-2</v>
      </c>
      <c r="M72">
        <v>855.36</v>
      </c>
      <c r="N72">
        <v>0</v>
      </c>
      <c r="O72">
        <v>0</v>
      </c>
      <c r="P72">
        <v>0</v>
      </c>
      <c r="Q72">
        <v>0</v>
      </c>
      <c r="R72">
        <v>0</v>
      </c>
      <c r="S72">
        <v>50.87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455.16</v>
      </c>
      <c r="AR72">
        <v>0.19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5802.34</v>
      </c>
      <c r="BB72">
        <v>0</v>
      </c>
      <c r="BC72">
        <v>0</v>
      </c>
      <c r="BD72">
        <v>1001.62</v>
      </c>
      <c r="BE72">
        <v>0</v>
      </c>
      <c r="BF72" t="s">
        <v>98</v>
      </c>
      <c r="BJ72">
        <v>0</v>
      </c>
      <c r="BK72">
        <v>0</v>
      </c>
      <c r="BL72">
        <v>0</v>
      </c>
      <c r="BM72">
        <v>0</v>
      </c>
      <c r="BN72">
        <v>541624.92000000004</v>
      </c>
      <c r="BO72">
        <v>0</v>
      </c>
      <c r="BP72">
        <v>0</v>
      </c>
      <c r="BQ72">
        <v>0</v>
      </c>
      <c r="BR72" t="s">
        <v>99</v>
      </c>
      <c r="BS72" t="s">
        <v>100</v>
      </c>
      <c r="BT72" t="s">
        <v>100</v>
      </c>
      <c r="BU72" t="s">
        <v>100</v>
      </c>
      <c r="BV72" t="s">
        <v>100</v>
      </c>
      <c r="BW72" t="s">
        <v>100</v>
      </c>
      <c r="BX72">
        <v>44676</v>
      </c>
      <c r="BY72" t="s">
        <v>101</v>
      </c>
      <c r="BZ72">
        <v>804.3</v>
      </c>
      <c r="CA72">
        <v>0</v>
      </c>
      <c r="CB72">
        <v>0</v>
      </c>
      <c r="CC72">
        <v>0</v>
      </c>
      <c r="CD72">
        <v>45444</v>
      </c>
      <c r="CE72" t="s">
        <v>97</v>
      </c>
      <c r="CF72">
        <v>855.36</v>
      </c>
      <c r="CG72">
        <v>1.8749999999999999E-2</v>
      </c>
      <c r="CH72">
        <v>0</v>
      </c>
      <c r="CI72">
        <v>0</v>
      </c>
      <c r="CJ72">
        <v>542626.54</v>
      </c>
      <c r="CK72">
        <v>454.97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 t="s">
        <v>102</v>
      </c>
      <c r="CS72" s="2">
        <f t="shared" si="4"/>
        <v>0</v>
      </c>
      <c r="CT72" s="2">
        <f t="shared" si="5"/>
        <v>0.19</v>
      </c>
      <c r="CU72" t="s">
        <v>125</v>
      </c>
      <c r="CV72">
        <f t="shared" si="6"/>
        <v>7.7000000000000001E-5</v>
      </c>
      <c r="CW72" s="2">
        <f t="shared" si="7"/>
        <v>3.5126582516666667</v>
      </c>
    </row>
    <row r="73" spans="1:101" x14ac:dyDescent="0.3">
      <c r="A73" s="3">
        <v>2005026570</v>
      </c>
      <c r="B73" t="s">
        <v>96</v>
      </c>
      <c r="C73">
        <v>2118769</v>
      </c>
      <c r="D73" t="s">
        <v>97</v>
      </c>
      <c r="E73">
        <v>45444</v>
      </c>
      <c r="F73">
        <v>545737.05000000005</v>
      </c>
      <c r="G73">
        <v>0</v>
      </c>
      <c r="H73">
        <v>545116.67000000004</v>
      </c>
      <c r="I73">
        <v>0</v>
      </c>
      <c r="J73">
        <v>2041.57</v>
      </c>
      <c r="K73">
        <v>942.61</v>
      </c>
      <c r="L73">
        <v>3.125E-2</v>
      </c>
      <c r="M73">
        <v>1421.19</v>
      </c>
      <c r="N73">
        <v>620.38</v>
      </c>
      <c r="O73">
        <v>0</v>
      </c>
      <c r="P73">
        <v>0</v>
      </c>
      <c r="Q73">
        <v>0</v>
      </c>
      <c r="R73">
        <v>0</v>
      </c>
      <c r="S73">
        <v>50.71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296.27999999999997</v>
      </c>
      <c r="AR73">
        <v>0.19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-942.61</v>
      </c>
      <c r="AZ73">
        <v>0</v>
      </c>
      <c r="BA73">
        <v>0</v>
      </c>
      <c r="BB73">
        <v>2513.8000000000002</v>
      </c>
      <c r="BC73">
        <v>0</v>
      </c>
      <c r="BD73">
        <v>942.61</v>
      </c>
      <c r="BE73">
        <v>0</v>
      </c>
      <c r="BF73" t="s">
        <v>98</v>
      </c>
      <c r="BJ73">
        <v>0</v>
      </c>
      <c r="BK73">
        <v>0</v>
      </c>
      <c r="BL73">
        <v>0</v>
      </c>
      <c r="BM73">
        <v>0</v>
      </c>
      <c r="BN73">
        <v>547630.47000000009</v>
      </c>
      <c r="BO73">
        <v>0</v>
      </c>
      <c r="BP73">
        <v>0</v>
      </c>
      <c r="BQ73">
        <v>0</v>
      </c>
      <c r="BR73" t="s">
        <v>99</v>
      </c>
      <c r="BS73" t="s">
        <v>100</v>
      </c>
      <c r="BT73" t="s">
        <v>100</v>
      </c>
      <c r="BU73" t="s">
        <v>100</v>
      </c>
      <c r="BV73" t="s">
        <v>100</v>
      </c>
      <c r="BW73" t="s">
        <v>100</v>
      </c>
      <c r="BX73">
        <v>44806</v>
      </c>
      <c r="BY73" t="s">
        <v>101</v>
      </c>
      <c r="BZ73">
        <v>2933.28</v>
      </c>
      <c r="CA73">
        <v>0</v>
      </c>
      <c r="CB73">
        <v>0</v>
      </c>
      <c r="CC73">
        <v>0</v>
      </c>
      <c r="CD73">
        <v>45413</v>
      </c>
      <c r="CE73" t="s">
        <v>97</v>
      </c>
      <c r="CF73">
        <v>2041.57</v>
      </c>
      <c r="CG73">
        <v>3.125E-2</v>
      </c>
      <c r="CH73">
        <v>0</v>
      </c>
      <c r="CI73">
        <v>0</v>
      </c>
      <c r="CJ73">
        <v>549193.46000000008</v>
      </c>
      <c r="CK73">
        <v>296.08999999999997</v>
      </c>
      <c r="CL73">
        <v>0</v>
      </c>
      <c r="CM73">
        <v>3456.41</v>
      </c>
      <c r="CN73">
        <v>0</v>
      </c>
      <c r="CO73">
        <v>0</v>
      </c>
      <c r="CP73">
        <v>0</v>
      </c>
      <c r="CQ73">
        <v>0</v>
      </c>
      <c r="CR73" t="s">
        <v>102</v>
      </c>
      <c r="CS73" s="2">
        <f t="shared" si="4"/>
        <v>0</v>
      </c>
      <c r="CT73" s="2">
        <f t="shared" si="5"/>
        <v>-942.42</v>
      </c>
      <c r="CU73" t="s">
        <v>124</v>
      </c>
      <c r="CV73">
        <f t="shared" si="6"/>
        <v>1E-4</v>
      </c>
      <c r="CW73" s="2">
        <f t="shared" si="7"/>
        <v>4.5478087500000006</v>
      </c>
    </row>
    <row r="74" spans="1:101" x14ac:dyDescent="0.3">
      <c r="A74" s="3">
        <v>2005025132</v>
      </c>
      <c r="B74" t="s">
        <v>96</v>
      </c>
      <c r="C74">
        <v>2113473</v>
      </c>
      <c r="D74" t="s">
        <v>97</v>
      </c>
      <c r="E74">
        <v>45444</v>
      </c>
      <c r="F74">
        <v>542282.6</v>
      </c>
      <c r="G74">
        <v>338345.8</v>
      </c>
      <c r="H74">
        <v>541988.47</v>
      </c>
      <c r="I74">
        <v>338345.8</v>
      </c>
      <c r="J74">
        <v>3005.54</v>
      </c>
      <c r="K74">
        <v>735.49</v>
      </c>
      <c r="L74">
        <v>0.06</v>
      </c>
      <c r="M74">
        <v>2711.41</v>
      </c>
      <c r="N74">
        <v>294.13</v>
      </c>
      <c r="O74">
        <v>0</v>
      </c>
      <c r="P74">
        <v>0</v>
      </c>
      <c r="Q74">
        <v>0</v>
      </c>
      <c r="R74">
        <v>0</v>
      </c>
      <c r="S74">
        <v>50.39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6123.36</v>
      </c>
      <c r="AR74">
        <v>1.22</v>
      </c>
      <c r="AS74">
        <v>0</v>
      </c>
      <c r="AT74">
        <v>20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2504.37</v>
      </c>
      <c r="BB74">
        <v>0</v>
      </c>
      <c r="BC74">
        <v>0</v>
      </c>
      <c r="BD74">
        <v>735.49</v>
      </c>
      <c r="BE74">
        <v>0</v>
      </c>
      <c r="BF74" t="s">
        <v>98</v>
      </c>
      <c r="BJ74">
        <v>0</v>
      </c>
      <c r="BK74">
        <v>0</v>
      </c>
      <c r="BL74">
        <v>0</v>
      </c>
      <c r="BM74">
        <v>0</v>
      </c>
      <c r="BN74">
        <v>877849.9</v>
      </c>
      <c r="BO74">
        <v>338345.8</v>
      </c>
      <c r="BP74">
        <v>0</v>
      </c>
      <c r="BQ74">
        <v>338345.8</v>
      </c>
      <c r="BR74" t="s">
        <v>99</v>
      </c>
      <c r="BS74" t="s">
        <v>100</v>
      </c>
      <c r="BT74" t="s">
        <v>100</v>
      </c>
      <c r="BU74" t="s">
        <v>100</v>
      </c>
      <c r="BV74" t="s">
        <v>100</v>
      </c>
      <c r="BW74" t="s">
        <v>100</v>
      </c>
      <c r="BX74">
        <v>44798</v>
      </c>
      <c r="BY74" t="s">
        <v>101</v>
      </c>
      <c r="BZ74">
        <v>2953.9300000000003</v>
      </c>
      <c r="CA74">
        <v>0</v>
      </c>
      <c r="CB74">
        <v>0</v>
      </c>
      <c r="CC74">
        <v>0</v>
      </c>
      <c r="CD74">
        <v>45413</v>
      </c>
      <c r="CE74" t="s">
        <v>97</v>
      </c>
      <c r="CF74">
        <v>3005.54</v>
      </c>
      <c r="CG74">
        <v>0.06</v>
      </c>
      <c r="CH74">
        <v>338345.8</v>
      </c>
      <c r="CI74">
        <v>0</v>
      </c>
      <c r="CJ74">
        <v>878879.5199999999</v>
      </c>
      <c r="CK74">
        <v>6122.14</v>
      </c>
      <c r="CL74">
        <v>20</v>
      </c>
      <c r="CM74">
        <v>0</v>
      </c>
      <c r="CN74">
        <v>0</v>
      </c>
      <c r="CO74">
        <v>0</v>
      </c>
      <c r="CP74">
        <v>0</v>
      </c>
      <c r="CQ74">
        <v>0</v>
      </c>
      <c r="CR74" t="s">
        <v>102</v>
      </c>
      <c r="CS74" s="2">
        <f t="shared" si="4"/>
        <v>0</v>
      </c>
      <c r="CT74" s="2">
        <f t="shared" si="5"/>
        <v>1.22</v>
      </c>
      <c r="CU74" t="s">
        <v>124</v>
      </c>
      <c r="CV74">
        <f t="shared" si="6"/>
        <v>1E-4</v>
      </c>
      <c r="CW74" s="2">
        <f t="shared" si="7"/>
        <v>4.5190216666666663</v>
      </c>
    </row>
    <row r="75" spans="1:101" x14ac:dyDescent="0.3">
      <c r="A75" s="3">
        <v>2005002075</v>
      </c>
      <c r="B75" t="s">
        <v>96</v>
      </c>
      <c r="C75">
        <v>1826698</v>
      </c>
      <c r="D75" t="s">
        <v>97</v>
      </c>
      <c r="E75">
        <v>45474</v>
      </c>
      <c r="F75">
        <v>531814.93999999994</v>
      </c>
      <c r="G75">
        <v>0</v>
      </c>
      <c r="H75">
        <v>530411.52000000002</v>
      </c>
      <c r="I75">
        <v>0</v>
      </c>
      <c r="J75">
        <v>3009.94</v>
      </c>
      <c r="K75">
        <v>1729.62</v>
      </c>
      <c r="L75">
        <v>3.6249999999999998E-2</v>
      </c>
      <c r="M75">
        <v>1606.52</v>
      </c>
      <c r="N75">
        <v>1403.42</v>
      </c>
      <c r="O75">
        <v>0</v>
      </c>
      <c r="P75">
        <v>0</v>
      </c>
      <c r="Q75">
        <v>0</v>
      </c>
      <c r="R75">
        <v>0</v>
      </c>
      <c r="S75">
        <v>49.41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441.59</v>
      </c>
      <c r="AR75">
        <v>0.19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10634.46</v>
      </c>
      <c r="BB75">
        <v>0</v>
      </c>
      <c r="BC75">
        <v>0</v>
      </c>
      <c r="BD75">
        <v>1729.62</v>
      </c>
      <c r="BE75">
        <v>0</v>
      </c>
      <c r="BF75" t="s">
        <v>98</v>
      </c>
      <c r="BJ75">
        <v>0</v>
      </c>
      <c r="BK75">
        <v>0</v>
      </c>
      <c r="BL75">
        <v>0</v>
      </c>
      <c r="BM75">
        <v>0</v>
      </c>
      <c r="BN75">
        <v>519777.06</v>
      </c>
      <c r="BO75">
        <v>0</v>
      </c>
      <c r="BP75">
        <v>0</v>
      </c>
      <c r="BQ75">
        <v>0</v>
      </c>
      <c r="BR75" t="s">
        <v>99</v>
      </c>
      <c r="BS75" t="s">
        <v>100</v>
      </c>
      <c r="BT75" t="s">
        <v>100</v>
      </c>
      <c r="BU75" t="s">
        <v>100</v>
      </c>
      <c r="BV75" t="s">
        <v>100</v>
      </c>
      <c r="BW75" t="s">
        <v>100</v>
      </c>
      <c r="BX75">
        <v>44595</v>
      </c>
      <c r="BY75" t="s">
        <v>101</v>
      </c>
      <c r="BZ75">
        <v>2960.34</v>
      </c>
      <c r="CA75">
        <v>0</v>
      </c>
      <c r="CB75">
        <v>0</v>
      </c>
      <c r="CC75">
        <v>0</v>
      </c>
      <c r="CD75">
        <v>45444</v>
      </c>
      <c r="CE75" t="s">
        <v>97</v>
      </c>
      <c r="CF75">
        <v>3009.94</v>
      </c>
      <c r="CG75">
        <v>3.6249999999999998E-2</v>
      </c>
      <c r="CH75">
        <v>0</v>
      </c>
      <c r="CI75">
        <v>0</v>
      </c>
      <c r="CJ75">
        <v>522910.09999999992</v>
      </c>
      <c r="CK75">
        <v>441.4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 t="s">
        <v>102</v>
      </c>
      <c r="CS75" s="2">
        <f t="shared" si="4"/>
        <v>0</v>
      </c>
      <c r="CT75" s="2">
        <f t="shared" si="5"/>
        <v>0.19</v>
      </c>
      <c r="CU75" t="s">
        <v>125</v>
      </c>
      <c r="CV75">
        <f t="shared" si="6"/>
        <v>7.7000000000000001E-5</v>
      </c>
      <c r="CW75" s="2">
        <f t="shared" si="7"/>
        <v>3.4124791983333331</v>
      </c>
    </row>
    <row r="76" spans="1:101" x14ac:dyDescent="0.3">
      <c r="A76" s="3">
        <v>2005009792</v>
      </c>
      <c r="B76" t="s">
        <v>96</v>
      </c>
      <c r="C76">
        <v>1913646</v>
      </c>
      <c r="D76" t="s">
        <v>97</v>
      </c>
      <c r="E76">
        <v>45444</v>
      </c>
      <c r="F76">
        <v>527957.74</v>
      </c>
      <c r="G76">
        <v>0</v>
      </c>
      <c r="H76">
        <v>527191</v>
      </c>
      <c r="I76">
        <v>0</v>
      </c>
      <c r="J76">
        <v>1646.67</v>
      </c>
      <c r="K76">
        <v>2029.72</v>
      </c>
      <c r="L76">
        <v>0.02</v>
      </c>
      <c r="M76">
        <v>879.93</v>
      </c>
      <c r="N76">
        <v>766.74</v>
      </c>
      <c r="O76">
        <v>0</v>
      </c>
      <c r="P76">
        <v>0</v>
      </c>
      <c r="Q76">
        <v>0</v>
      </c>
      <c r="R76">
        <v>0</v>
      </c>
      <c r="S76">
        <v>49.06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9998.81</v>
      </c>
      <c r="AR76">
        <v>0.19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11112.8</v>
      </c>
      <c r="BB76">
        <v>0</v>
      </c>
      <c r="BC76">
        <v>0</v>
      </c>
      <c r="BD76">
        <v>2029.72</v>
      </c>
      <c r="BE76">
        <v>0</v>
      </c>
      <c r="BF76" t="s">
        <v>98</v>
      </c>
      <c r="BJ76">
        <v>0</v>
      </c>
      <c r="BK76">
        <v>0</v>
      </c>
      <c r="BL76">
        <v>0</v>
      </c>
      <c r="BM76">
        <v>0</v>
      </c>
      <c r="BN76">
        <v>516078.2</v>
      </c>
      <c r="BO76">
        <v>0</v>
      </c>
      <c r="BP76">
        <v>0</v>
      </c>
      <c r="BQ76">
        <v>0</v>
      </c>
      <c r="BR76" t="s">
        <v>99</v>
      </c>
      <c r="BS76" t="s">
        <v>100</v>
      </c>
      <c r="BT76" t="s">
        <v>100</v>
      </c>
      <c r="BU76" t="s">
        <v>100</v>
      </c>
      <c r="BV76" t="s">
        <v>100</v>
      </c>
      <c r="BW76" t="s">
        <v>100</v>
      </c>
      <c r="BX76">
        <v>44701</v>
      </c>
      <c r="BY76" t="s">
        <v>101</v>
      </c>
      <c r="BZ76">
        <v>1597.42</v>
      </c>
      <c r="CA76">
        <v>0</v>
      </c>
      <c r="CB76">
        <v>0</v>
      </c>
      <c r="CC76">
        <v>0</v>
      </c>
      <c r="CD76">
        <v>45413</v>
      </c>
      <c r="CE76" t="s">
        <v>97</v>
      </c>
      <c r="CF76">
        <v>1646.67</v>
      </c>
      <c r="CG76">
        <v>0.02</v>
      </c>
      <c r="CH76">
        <v>0</v>
      </c>
      <c r="CI76">
        <v>0</v>
      </c>
      <c r="CJ76">
        <v>518874.66</v>
      </c>
      <c r="CK76">
        <v>9998.6200000000008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 t="s">
        <v>102</v>
      </c>
      <c r="CS76" s="2">
        <f t="shared" si="4"/>
        <v>0</v>
      </c>
      <c r="CT76" s="2">
        <f t="shared" si="5"/>
        <v>0.19</v>
      </c>
      <c r="CU76" t="s">
        <v>125</v>
      </c>
      <c r="CV76">
        <f t="shared" si="6"/>
        <v>7.7000000000000001E-5</v>
      </c>
      <c r="CW76" s="2">
        <f t="shared" si="7"/>
        <v>3.3877288316666667</v>
      </c>
    </row>
    <row r="77" spans="1:101" x14ac:dyDescent="0.3">
      <c r="A77" s="3">
        <v>2005018978</v>
      </c>
      <c r="B77" t="s">
        <v>96</v>
      </c>
      <c r="C77">
        <v>2082142</v>
      </c>
      <c r="D77" t="s">
        <v>97</v>
      </c>
      <c r="E77">
        <v>45444</v>
      </c>
      <c r="F77">
        <v>528122</v>
      </c>
      <c r="G77">
        <v>0</v>
      </c>
      <c r="H77">
        <v>526944.06999999995</v>
      </c>
      <c r="I77">
        <v>0</v>
      </c>
      <c r="J77">
        <v>2388.21</v>
      </c>
      <c r="K77">
        <v>0</v>
      </c>
      <c r="L77">
        <v>2.75E-2</v>
      </c>
      <c r="M77">
        <v>1210.28</v>
      </c>
      <c r="N77">
        <v>1177.93</v>
      </c>
      <c r="O77">
        <v>0</v>
      </c>
      <c r="P77">
        <v>0</v>
      </c>
      <c r="Q77">
        <v>0</v>
      </c>
      <c r="R77">
        <v>0</v>
      </c>
      <c r="S77">
        <v>49.07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341</v>
      </c>
      <c r="AR77">
        <v>0.19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 t="s">
        <v>98</v>
      </c>
      <c r="BJ77">
        <v>0</v>
      </c>
      <c r="BK77">
        <v>0</v>
      </c>
      <c r="BL77">
        <v>0</v>
      </c>
      <c r="BM77">
        <v>0</v>
      </c>
      <c r="BN77">
        <v>526944.06999999995</v>
      </c>
      <c r="BO77">
        <v>0</v>
      </c>
      <c r="BP77">
        <v>0</v>
      </c>
      <c r="BQ77">
        <v>0</v>
      </c>
      <c r="BR77" t="s">
        <v>103</v>
      </c>
      <c r="BS77" t="s">
        <v>100</v>
      </c>
      <c r="BT77" t="s">
        <v>100</v>
      </c>
      <c r="BU77" t="s">
        <v>100</v>
      </c>
      <c r="BV77" t="s">
        <v>104</v>
      </c>
      <c r="BW77" t="s">
        <v>100</v>
      </c>
      <c r="BX77">
        <v>44778</v>
      </c>
      <c r="BY77" t="s">
        <v>101</v>
      </c>
      <c r="BZ77">
        <v>2338.9499999999998</v>
      </c>
      <c r="CA77">
        <v>0</v>
      </c>
      <c r="CB77">
        <v>0</v>
      </c>
      <c r="CC77">
        <v>0</v>
      </c>
      <c r="CD77">
        <v>45413</v>
      </c>
      <c r="CE77" t="s">
        <v>97</v>
      </c>
      <c r="CF77">
        <v>2388.21</v>
      </c>
      <c r="CG77">
        <v>2.75E-2</v>
      </c>
      <c r="CH77">
        <v>0</v>
      </c>
      <c r="CI77">
        <v>0</v>
      </c>
      <c r="CJ77">
        <v>528122</v>
      </c>
      <c r="CK77">
        <v>340.81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 t="s">
        <v>102</v>
      </c>
      <c r="CS77" s="2">
        <f t="shared" si="4"/>
        <v>0</v>
      </c>
      <c r="CT77" s="2">
        <f t="shared" si="5"/>
        <v>0.19</v>
      </c>
      <c r="CU77" t="s">
        <v>124</v>
      </c>
      <c r="CV77">
        <f t="shared" si="6"/>
        <v>1E-4</v>
      </c>
      <c r="CW77" s="2">
        <f t="shared" si="7"/>
        <v>4.401016666666667</v>
      </c>
    </row>
    <row r="78" spans="1:101" x14ac:dyDescent="0.3">
      <c r="A78" s="3">
        <v>2005010783</v>
      </c>
      <c r="B78" t="s">
        <v>96</v>
      </c>
      <c r="C78">
        <v>1913936</v>
      </c>
      <c r="D78" t="s">
        <v>97</v>
      </c>
      <c r="E78">
        <v>45444</v>
      </c>
      <c r="F78">
        <v>525421.36</v>
      </c>
      <c r="G78">
        <v>0</v>
      </c>
      <c r="H78">
        <v>524106.28</v>
      </c>
      <c r="I78">
        <v>0</v>
      </c>
      <c r="J78">
        <v>2190.7800000000002</v>
      </c>
      <c r="K78">
        <v>1222.57</v>
      </c>
      <c r="L78">
        <v>0.02</v>
      </c>
      <c r="M78">
        <v>875.7</v>
      </c>
      <c r="N78">
        <v>1315.08</v>
      </c>
      <c r="O78">
        <v>0</v>
      </c>
      <c r="P78">
        <v>0</v>
      </c>
      <c r="Q78">
        <v>0</v>
      </c>
      <c r="R78">
        <v>0</v>
      </c>
      <c r="S78">
        <v>48.82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609.6</v>
      </c>
      <c r="AR78">
        <v>0.2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3933.11</v>
      </c>
      <c r="BB78">
        <v>0</v>
      </c>
      <c r="BC78">
        <v>0</v>
      </c>
      <c r="BD78">
        <v>1222.57</v>
      </c>
      <c r="BE78">
        <v>0</v>
      </c>
      <c r="BF78" t="s">
        <v>98</v>
      </c>
      <c r="BJ78">
        <v>0</v>
      </c>
      <c r="BK78">
        <v>0</v>
      </c>
      <c r="BL78">
        <v>0</v>
      </c>
      <c r="BM78">
        <v>0</v>
      </c>
      <c r="BN78">
        <v>520173.17000000004</v>
      </c>
      <c r="BO78">
        <v>0</v>
      </c>
      <c r="BP78">
        <v>0</v>
      </c>
      <c r="BQ78">
        <v>0</v>
      </c>
      <c r="BR78" t="s">
        <v>99</v>
      </c>
      <c r="BS78" t="s">
        <v>100</v>
      </c>
      <c r="BT78" t="s">
        <v>100</v>
      </c>
      <c r="BU78" t="s">
        <v>100</v>
      </c>
      <c r="BV78" t="s">
        <v>100</v>
      </c>
      <c r="BW78" t="s">
        <v>100</v>
      </c>
      <c r="BX78">
        <v>44701</v>
      </c>
      <c r="BY78" t="s">
        <v>101</v>
      </c>
      <c r="BZ78">
        <v>2141.7599999999998</v>
      </c>
      <c r="CA78">
        <v>0</v>
      </c>
      <c r="CB78">
        <v>0</v>
      </c>
      <c r="CC78">
        <v>0</v>
      </c>
      <c r="CD78">
        <v>45413</v>
      </c>
      <c r="CE78" t="s">
        <v>97</v>
      </c>
      <c r="CF78">
        <v>2190.7800000000002</v>
      </c>
      <c r="CG78">
        <v>0.02</v>
      </c>
      <c r="CH78">
        <v>0</v>
      </c>
      <c r="CI78">
        <v>0</v>
      </c>
      <c r="CJ78">
        <v>522710.82</v>
      </c>
      <c r="CK78">
        <v>609.4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 t="s">
        <v>102</v>
      </c>
      <c r="CS78" s="2">
        <f t="shared" si="4"/>
        <v>0</v>
      </c>
      <c r="CT78" s="2">
        <f t="shared" si="5"/>
        <v>0.2</v>
      </c>
      <c r="CU78" t="s">
        <v>125</v>
      </c>
      <c r="CV78">
        <f t="shared" si="6"/>
        <v>7.7000000000000001E-5</v>
      </c>
      <c r="CW78" s="2">
        <f t="shared" si="7"/>
        <v>3.3714537266666667</v>
      </c>
    </row>
    <row r="79" spans="1:101" x14ac:dyDescent="0.3">
      <c r="A79" s="3">
        <v>2005018848</v>
      </c>
      <c r="B79" t="s">
        <v>96</v>
      </c>
      <c r="C79">
        <v>2081869</v>
      </c>
      <c r="D79" t="s">
        <v>97</v>
      </c>
      <c r="E79">
        <v>45444</v>
      </c>
      <c r="F79">
        <v>522947.72</v>
      </c>
      <c r="G79">
        <v>0</v>
      </c>
      <c r="H79">
        <v>522646.61</v>
      </c>
      <c r="I79">
        <v>0</v>
      </c>
      <c r="J79">
        <v>2806.9</v>
      </c>
      <c r="K79">
        <v>1355.88</v>
      </c>
      <c r="L79">
        <v>5.7500000000000002E-2</v>
      </c>
      <c r="M79">
        <v>2505.79</v>
      </c>
      <c r="N79">
        <v>301.11</v>
      </c>
      <c r="O79">
        <v>0</v>
      </c>
      <c r="P79">
        <v>0</v>
      </c>
      <c r="Q79">
        <v>0</v>
      </c>
      <c r="R79">
        <v>0</v>
      </c>
      <c r="S79">
        <v>48.59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4971.6099999999997</v>
      </c>
      <c r="AR79">
        <v>250.53</v>
      </c>
      <c r="AS79">
        <v>0</v>
      </c>
      <c r="AT79">
        <v>20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2744.3</v>
      </c>
      <c r="BB79">
        <v>0</v>
      </c>
      <c r="BC79">
        <v>0</v>
      </c>
      <c r="BD79">
        <v>1355.88</v>
      </c>
      <c r="BE79">
        <v>0</v>
      </c>
      <c r="BF79" t="s">
        <v>98</v>
      </c>
      <c r="BJ79">
        <v>0</v>
      </c>
      <c r="BK79">
        <v>0</v>
      </c>
      <c r="BL79">
        <v>0</v>
      </c>
      <c r="BM79">
        <v>0</v>
      </c>
      <c r="BN79">
        <v>519922.31</v>
      </c>
      <c r="BO79">
        <v>0</v>
      </c>
      <c r="BP79">
        <v>0</v>
      </c>
      <c r="BQ79">
        <v>0</v>
      </c>
      <c r="BR79" t="s">
        <v>99</v>
      </c>
      <c r="BS79" t="s">
        <v>100</v>
      </c>
      <c r="BT79" t="s">
        <v>100</v>
      </c>
      <c r="BU79" t="s">
        <v>100</v>
      </c>
      <c r="BV79" t="s">
        <v>100</v>
      </c>
      <c r="BW79" t="s">
        <v>100</v>
      </c>
      <c r="BX79">
        <v>44778</v>
      </c>
      <c r="BY79" t="s">
        <v>101</v>
      </c>
      <c r="BZ79">
        <v>2507.7799999999997</v>
      </c>
      <c r="CA79">
        <v>0</v>
      </c>
      <c r="CB79">
        <v>0</v>
      </c>
      <c r="CC79">
        <v>0</v>
      </c>
      <c r="CD79">
        <v>45413</v>
      </c>
      <c r="CE79" t="s">
        <v>97</v>
      </c>
      <c r="CF79">
        <v>2806.9</v>
      </c>
      <c r="CG79">
        <v>5.7500000000000002E-2</v>
      </c>
      <c r="CH79">
        <v>0</v>
      </c>
      <c r="CI79">
        <v>0</v>
      </c>
      <c r="CJ79">
        <v>521579.3</v>
      </c>
      <c r="CK79">
        <v>4971.41</v>
      </c>
      <c r="CL79">
        <v>20</v>
      </c>
      <c r="CM79">
        <v>0</v>
      </c>
      <c r="CN79">
        <v>0</v>
      </c>
      <c r="CO79">
        <v>0</v>
      </c>
      <c r="CP79">
        <v>0</v>
      </c>
      <c r="CQ79">
        <v>0</v>
      </c>
      <c r="CR79" t="s">
        <v>102</v>
      </c>
      <c r="CS79" s="2">
        <f t="shared" si="4"/>
        <v>0</v>
      </c>
      <c r="CT79" s="2">
        <f t="shared" si="5"/>
        <v>250.53</v>
      </c>
      <c r="CU79" t="s">
        <v>124</v>
      </c>
      <c r="CV79">
        <f t="shared" si="6"/>
        <v>1E-4</v>
      </c>
      <c r="CW79" s="2">
        <f t="shared" si="7"/>
        <v>4.3578976666666671</v>
      </c>
    </row>
    <row r="80" spans="1:101" x14ac:dyDescent="0.3">
      <c r="A80" s="3">
        <v>2005012817</v>
      </c>
      <c r="B80" t="s">
        <v>96</v>
      </c>
      <c r="C80">
        <v>1971280</v>
      </c>
      <c r="D80" t="s">
        <v>97</v>
      </c>
      <c r="E80">
        <v>45444</v>
      </c>
      <c r="F80">
        <v>521291.3</v>
      </c>
      <c r="G80">
        <v>0</v>
      </c>
      <c r="H80">
        <v>520803.3</v>
      </c>
      <c r="I80">
        <v>0</v>
      </c>
      <c r="J80">
        <v>2225.64</v>
      </c>
      <c r="K80">
        <v>897.06</v>
      </c>
      <c r="L80">
        <v>0.04</v>
      </c>
      <c r="M80">
        <v>1737.64</v>
      </c>
      <c r="N80">
        <v>488</v>
      </c>
      <c r="O80">
        <v>0</v>
      </c>
      <c r="P80">
        <v>0</v>
      </c>
      <c r="Q80">
        <v>0</v>
      </c>
      <c r="R80">
        <v>0</v>
      </c>
      <c r="S80">
        <v>48.44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496.65</v>
      </c>
      <c r="AR80">
        <v>0.2</v>
      </c>
      <c r="AS80">
        <v>0</v>
      </c>
      <c r="AT80">
        <v>935.19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905.1</v>
      </c>
      <c r="BB80">
        <v>0</v>
      </c>
      <c r="BC80">
        <v>0</v>
      </c>
      <c r="BD80">
        <v>897.06</v>
      </c>
      <c r="BE80">
        <v>0</v>
      </c>
      <c r="BF80" t="s">
        <v>98</v>
      </c>
      <c r="BJ80">
        <v>0</v>
      </c>
      <c r="BK80">
        <v>0</v>
      </c>
      <c r="BL80">
        <v>0</v>
      </c>
      <c r="BM80">
        <v>0</v>
      </c>
      <c r="BN80">
        <v>520833.39</v>
      </c>
      <c r="BO80">
        <v>0</v>
      </c>
      <c r="BP80">
        <v>0</v>
      </c>
      <c r="BQ80">
        <v>0</v>
      </c>
      <c r="BR80" t="s">
        <v>99</v>
      </c>
      <c r="BS80" t="s">
        <v>100</v>
      </c>
      <c r="BT80" t="s">
        <v>100</v>
      </c>
      <c r="BU80" t="s">
        <v>100</v>
      </c>
      <c r="BV80" t="s">
        <v>100</v>
      </c>
      <c r="BW80" t="s">
        <v>100</v>
      </c>
      <c r="BX80">
        <v>44697</v>
      </c>
      <c r="BY80" t="s">
        <v>101</v>
      </c>
      <c r="BZ80">
        <v>2177.0000000000005</v>
      </c>
      <c r="CA80">
        <v>0</v>
      </c>
      <c r="CB80">
        <v>0</v>
      </c>
      <c r="CC80">
        <v>0</v>
      </c>
      <c r="CD80">
        <v>45413</v>
      </c>
      <c r="CE80" t="s">
        <v>97</v>
      </c>
      <c r="CF80">
        <v>2225.64</v>
      </c>
      <c r="CG80">
        <v>0.04</v>
      </c>
      <c r="CH80">
        <v>0</v>
      </c>
      <c r="CI80">
        <v>0</v>
      </c>
      <c r="CJ80">
        <v>522218.45</v>
      </c>
      <c r="CK80">
        <v>496.45</v>
      </c>
      <c r="CL80">
        <v>935.19</v>
      </c>
      <c r="CM80">
        <v>0</v>
      </c>
      <c r="CN80">
        <v>0</v>
      </c>
      <c r="CO80">
        <v>0</v>
      </c>
      <c r="CP80">
        <v>0</v>
      </c>
      <c r="CQ80">
        <v>0</v>
      </c>
      <c r="CR80" t="s">
        <v>102</v>
      </c>
      <c r="CS80" s="2">
        <f t="shared" si="4"/>
        <v>0</v>
      </c>
      <c r="CT80" s="2">
        <f t="shared" si="5"/>
        <v>0.2</v>
      </c>
      <c r="CU80" t="s">
        <v>124</v>
      </c>
      <c r="CV80">
        <f t="shared" si="6"/>
        <v>1E-4</v>
      </c>
      <c r="CW80" s="2">
        <f t="shared" si="7"/>
        <v>4.3440941666666673</v>
      </c>
    </row>
    <row r="81" spans="1:101" x14ac:dyDescent="0.3">
      <c r="A81" s="3">
        <v>2005010927</v>
      </c>
      <c r="B81" t="s">
        <v>96</v>
      </c>
      <c r="C81">
        <v>1914233</v>
      </c>
      <c r="D81" t="s">
        <v>97</v>
      </c>
      <c r="E81">
        <v>45444</v>
      </c>
      <c r="F81">
        <v>521209.88</v>
      </c>
      <c r="G81">
        <v>0</v>
      </c>
      <c r="H81">
        <v>520043.34</v>
      </c>
      <c r="I81">
        <v>0</v>
      </c>
      <c r="J81">
        <v>2690.21</v>
      </c>
      <c r="K81">
        <v>2225.15</v>
      </c>
      <c r="L81">
        <v>3.508E-2</v>
      </c>
      <c r="M81">
        <v>1523.67</v>
      </c>
      <c r="N81">
        <v>1166.54</v>
      </c>
      <c r="O81">
        <v>0</v>
      </c>
      <c r="P81">
        <v>0</v>
      </c>
      <c r="Q81">
        <v>0</v>
      </c>
      <c r="R81">
        <v>0</v>
      </c>
      <c r="S81">
        <v>48.43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779.65</v>
      </c>
      <c r="AR81">
        <v>0.2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-2225.15</v>
      </c>
      <c r="AZ81">
        <v>0</v>
      </c>
      <c r="BA81">
        <v>0</v>
      </c>
      <c r="BB81">
        <v>3491.59</v>
      </c>
      <c r="BC81">
        <v>0</v>
      </c>
      <c r="BD81">
        <v>2225.15</v>
      </c>
      <c r="BE81">
        <v>0</v>
      </c>
      <c r="BF81" t="s">
        <v>98</v>
      </c>
      <c r="BJ81">
        <v>0</v>
      </c>
      <c r="BK81">
        <v>0</v>
      </c>
      <c r="BL81">
        <v>0</v>
      </c>
      <c r="BM81">
        <v>0</v>
      </c>
      <c r="BN81">
        <v>523534.93000000005</v>
      </c>
      <c r="BO81">
        <v>0</v>
      </c>
      <c r="BP81">
        <v>0</v>
      </c>
      <c r="BQ81">
        <v>0</v>
      </c>
      <c r="BR81" t="s">
        <v>103</v>
      </c>
      <c r="BS81" t="s">
        <v>100</v>
      </c>
      <c r="BT81" t="s">
        <v>100</v>
      </c>
      <c r="BU81" t="s">
        <v>100</v>
      </c>
      <c r="BV81" t="s">
        <v>104</v>
      </c>
      <c r="BW81" t="s">
        <v>100</v>
      </c>
      <c r="BX81">
        <v>44701</v>
      </c>
      <c r="BY81" t="s">
        <v>101</v>
      </c>
      <c r="BZ81">
        <v>4866.7300000000005</v>
      </c>
      <c r="CA81">
        <v>0</v>
      </c>
      <c r="CB81">
        <v>0</v>
      </c>
      <c r="CC81">
        <v>0</v>
      </c>
      <c r="CD81">
        <v>45413</v>
      </c>
      <c r="CE81" t="s">
        <v>97</v>
      </c>
      <c r="CF81">
        <v>2690.21</v>
      </c>
      <c r="CG81">
        <v>3.508E-2</v>
      </c>
      <c r="CH81">
        <v>0</v>
      </c>
      <c r="CI81">
        <v>0</v>
      </c>
      <c r="CJ81">
        <v>526926.62</v>
      </c>
      <c r="CK81">
        <v>779.45</v>
      </c>
      <c r="CL81">
        <v>0</v>
      </c>
      <c r="CM81">
        <v>5716.74</v>
      </c>
      <c r="CN81">
        <v>0</v>
      </c>
      <c r="CO81">
        <v>0</v>
      </c>
      <c r="CP81">
        <v>0</v>
      </c>
      <c r="CQ81">
        <v>0</v>
      </c>
      <c r="CR81" t="s">
        <v>102</v>
      </c>
      <c r="CS81" s="2">
        <f t="shared" si="4"/>
        <v>0</v>
      </c>
      <c r="CT81" s="2">
        <f t="shared" si="5"/>
        <v>-2224.9500000000003</v>
      </c>
      <c r="CU81" t="s">
        <v>125</v>
      </c>
      <c r="CV81">
        <f t="shared" si="6"/>
        <v>7.7000000000000001E-5</v>
      </c>
      <c r="CW81" s="2">
        <f t="shared" si="7"/>
        <v>3.3444300633333337</v>
      </c>
    </row>
    <row r="82" spans="1:101" x14ac:dyDescent="0.3">
      <c r="A82" s="3">
        <v>2004971882</v>
      </c>
      <c r="B82" t="s">
        <v>96</v>
      </c>
      <c r="C82">
        <v>2092818</v>
      </c>
      <c r="D82" t="s">
        <v>97</v>
      </c>
      <c r="E82">
        <v>45444</v>
      </c>
      <c r="F82">
        <v>514250</v>
      </c>
      <c r="G82">
        <v>0</v>
      </c>
      <c r="H82">
        <v>514250</v>
      </c>
      <c r="I82">
        <v>0</v>
      </c>
      <c r="J82">
        <v>3749.74</v>
      </c>
      <c r="K82">
        <v>1447.95</v>
      </c>
      <c r="L82">
        <v>8.7499999999999994E-2</v>
      </c>
      <c r="M82">
        <v>3749.74</v>
      </c>
      <c r="N82">
        <v>0</v>
      </c>
      <c r="O82">
        <v>0</v>
      </c>
      <c r="P82">
        <v>0</v>
      </c>
      <c r="Q82">
        <v>0</v>
      </c>
      <c r="R82">
        <v>0</v>
      </c>
      <c r="S82">
        <v>47.78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382.05</v>
      </c>
      <c r="AR82">
        <v>0.2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1145.6400000000001</v>
      </c>
      <c r="BB82">
        <v>0</v>
      </c>
      <c r="BC82">
        <v>0</v>
      </c>
      <c r="BD82">
        <v>905.92</v>
      </c>
      <c r="BE82">
        <v>0</v>
      </c>
      <c r="BF82" t="s">
        <v>98</v>
      </c>
      <c r="BJ82">
        <v>0</v>
      </c>
      <c r="BK82">
        <v>0</v>
      </c>
      <c r="BL82">
        <v>0</v>
      </c>
      <c r="BM82">
        <v>0</v>
      </c>
      <c r="BN82">
        <v>513104.36</v>
      </c>
      <c r="BO82">
        <v>0</v>
      </c>
      <c r="BP82">
        <v>0</v>
      </c>
      <c r="BQ82">
        <v>0</v>
      </c>
      <c r="BR82" t="s">
        <v>107</v>
      </c>
      <c r="BS82" t="s">
        <v>100</v>
      </c>
      <c r="BT82" t="s">
        <v>100</v>
      </c>
      <c r="BU82" t="s">
        <v>104</v>
      </c>
      <c r="BV82" t="s">
        <v>104</v>
      </c>
      <c r="BW82" t="s">
        <v>104</v>
      </c>
      <c r="BX82">
        <v>44760</v>
      </c>
      <c r="BY82" t="s">
        <v>101</v>
      </c>
      <c r="BZ82">
        <v>3701.7599999999998</v>
      </c>
      <c r="CA82">
        <v>0</v>
      </c>
      <c r="CB82">
        <v>0</v>
      </c>
      <c r="CC82">
        <v>0</v>
      </c>
      <c r="CD82">
        <v>45413</v>
      </c>
      <c r="CE82" t="s">
        <v>97</v>
      </c>
      <c r="CF82">
        <v>3749.74</v>
      </c>
      <c r="CG82">
        <v>8.7499999999999994E-2</v>
      </c>
      <c r="CH82">
        <v>0</v>
      </c>
      <c r="CI82">
        <v>0</v>
      </c>
      <c r="CJ82">
        <v>514010.28</v>
      </c>
      <c r="CK82">
        <v>381.85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t="s">
        <v>102</v>
      </c>
      <c r="CS82" s="2">
        <f t="shared" si="4"/>
        <v>0</v>
      </c>
      <c r="CT82" s="2">
        <f t="shared" si="5"/>
        <v>0.2</v>
      </c>
      <c r="CU82" t="s">
        <v>125</v>
      </c>
      <c r="CV82">
        <f t="shared" si="6"/>
        <v>7.7000000000000001E-5</v>
      </c>
      <c r="CW82" s="2">
        <f t="shared" si="7"/>
        <v>3.2997708333333335</v>
      </c>
    </row>
    <row r="83" spans="1:101" x14ac:dyDescent="0.3">
      <c r="A83" s="3">
        <v>2005010847</v>
      </c>
      <c r="B83" t="s">
        <v>96</v>
      </c>
      <c r="C83">
        <v>1914064</v>
      </c>
      <c r="D83" t="s">
        <v>97</v>
      </c>
      <c r="E83">
        <v>45444</v>
      </c>
      <c r="F83">
        <v>513558.82</v>
      </c>
      <c r="G83">
        <v>0</v>
      </c>
      <c r="H83">
        <v>512613.74</v>
      </c>
      <c r="I83">
        <v>0</v>
      </c>
      <c r="J83">
        <v>3726.86</v>
      </c>
      <c r="K83">
        <v>3208.39</v>
      </c>
      <c r="L83">
        <v>6.5000000000000002E-2</v>
      </c>
      <c r="M83">
        <v>2781.78</v>
      </c>
      <c r="N83">
        <v>945.08</v>
      </c>
      <c r="O83">
        <v>0</v>
      </c>
      <c r="P83">
        <v>0</v>
      </c>
      <c r="Q83">
        <v>0</v>
      </c>
      <c r="R83">
        <v>0</v>
      </c>
      <c r="S83">
        <v>47.72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1670.2</v>
      </c>
      <c r="AR83">
        <v>0.19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-3208.39</v>
      </c>
      <c r="AZ83">
        <v>0</v>
      </c>
      <c r="BA83">
        <v>0</v>
      </c>
      <c r="BB83">
        <v>13176.52</v>
      </c>
      <c r="BC83">
        <v>0</v>
      </c>
      <c r="BD83">
        <v>3208.39</v>
      </c>
      <c r="BE83">
        <v>0</v>
      </c>
      <c r="BF83" t="s">
        <v>98</v>
      </c>
      <c r="BJ83">
        <v>0</v>
      </c>
      <c r="BK83">
        <v>0</v>
      </c>
      <c r="BL83">
        <v>0</v>
      </c>
      <c r="BM83">
        <v>0</v>
      </c>
      <c r="BN83">
        <v>525790.26</v>
      </c>
      <c r="BO83">
        <v>0</v>
      </c>
      <c r="BP83">
        <v>0</v>
      </c>
      <c r="BQ83">
        <v>0</v>
      </c>
      <c r="BR83" t="s">
        <v>103</v>
      </c>
      <c r="BS83" t="s">
        <v>100</v>
      </c>
      <c r="BT83" t="s">
        <v>100</v>
      </c>
      <c r="BU83" t="s">
        <v>100</v>
      </c>
      <c r="BV83" t="s">
        <v>104</v>
      </c>
      <c r="BW83" t="s">
        <v>100</v>
      </c>
      <c r="BX83">
        <v>44701</v>
      </c>
      <c r="BY83" t="s">
        <v>101</v>
      </c>
      <c r="BZ83">
        <v>6887.34</v>
      </c>
      <c r="CA83">
        <v>0</v>
      </c>
      <c r="CB83">
        <v>0</v>
      </c>
      <c r="CC83">
        <v>0</v>
      </c>
      <c r="CD83">
        <v>45413</v>
      </c>
      <c r="CE83" t="s">
        <v>97</v>
      </c>
      <c r="CF83">
        <v>3726.86</v>
      </c>
      <c r="CG83">
        <v>6.5000000000000002E-2</v>
      </c>
      <c r="CH83">
        <v>0</v>
      </c>
      <c r="CI83">
        <v>0</v>
      </c>
      <c r="CJ83">
        <v>529943.73</v>
      </c>
      <c r="CK83">
        <v>1670.01</v>
      </c>
      <c r="CL83">
        <v>0</v>
      </c>
      <c r="CM83">
        <v>16384.91</v>
      </c>
      <c r="CN83">
        <v>0</v>
      </c>
      <c r="CO83">
        <v>0</v>
      </c>
      <c r="CP83">
        <v>0</v>
      </c>
      <c r="CQ83">
        <v>0</v>
      </c>
      <c r="CR83" t="s">
        <v>102</v>
      </c>
      <c r="CS83" s="2">
        <f t="shared" si="4"/>
        <v>0</v>
      </c>
      <c r="CT83" s="2">
        <f t="shared" si="5"/>
        <v>-3208.2</v>
      </c>
      <c r="CU83" t="s">
        <v>125</v>
      </c>
      <c r="CV83">
        <f t="shared" si="6"/>
        <v>7.7000000000000001E-5</v>
      </c>
      <c r="CW83" s="2">
        <f t="shared" si="7"/>
        <v>3.2953357616666668</v>
      </c>
    </row>
    <row r="84" spans="1:101" x14ac:dyDescent="0.3">
      <c r="A84" s="3">
        <v>2005008080</v>
      </c>
      <c r="B84" t="s">
        <v>96</v>
      </c>
      <c r="C84">
        <v>1897928</v>
      </c>
      <c r="D84" t="s">
        <v>97</v>
      </c>
      <c r="E84">
        <v>45440</v>
      </c>
      <c r="F84">
        <v>512087.61</v>
      </c>
      <c r="G84">
        <v>0</v>
      </c>
      <c r="H84">
        <v>512087.61</v>
      </c>
      <c r="I84">
        <v>0</v>
      </c>
      <c r="J84">
        <v>401.14</v>
      </c>
      <c r="K84">
        <v>932.63</v>
      </c>
      <c r="L84">
        <v>9.4000000000000004E-3</v>
      </c>
      <c r="M84">
        <v>401.14</v>
      </c>
      <c r="N84">
        <v>0</v>
      </c>
      <c r="O84">
        <v>0</v>
      </c>
      <c r="P84">
        <v>0</v>
      </c>
      <c r="Q84">
        <v>0</v>
      </c>
      <c r="R84">
        <v>0</v>
      </c>
      <c r="S84">
        <v>47.58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455.8</v>
      </c>
      <c r="AR84">
        <v>0.19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-7.03</v>
      </c>
      <c r="AZ84">
        <v>0</v>
      </c>
      <c r="BA84">
        <v>925.6</v>
      </c>
      <c r="BB84">
        <v>0</v>
      </c>
      <c r="BC84">
        <v>0</v>
      </c>
      <c r="BD84">
        <v>932.63</v>
      </c>
      <c r="BE84">
        <v>0</v>
      </c>
      <c r="BF84" t="s">
        <v>98</v>
      </c>
      <c r="BJ84">
        <v>0</v>
      </c>
      <c r="BK84">
        <v>0</v>
      </c>
      <c r="BL84">
        <v>0</v>
      </c>
      <c r="BM84">
        <v>0</v>
      </c>
      <c r="BN84">
        <v>511162.01</v>
      </c>
      <c r="BO84">
        <v>0</v>
      </c>
      <c r="BP84">
        <v>0</v>
      </c>
      <c r="BQ84">
        <v>0</v>
      </c>
      <c r="BR84" t="s">
        <v>107</v>
      </c>
      <c r="BS84" t="s">
        <v>100</v>
      </c>
      <c r="BT84" t="s">
        <v>100</v>
      </c>
      <c r="BU84" t="s">
        <v>104</v>
      </c>
      <c r="BV84" t="s">
        <v>104</v>
      </c>
      <c r="BW84" t="s">
        <v>104</v>
      </c>
      <c r="BX84">
        <v>44676</v>
      </c>
      <c r="BY84" t="s">
        <v>101</v>
      </c>
      <c r="BZ84">
        <v>360.4</v>
      </c>
      <c r="CA84">
        <v>0</v>
      </c>
      <c r="CB84">
        <v>0</v>
      </c>
      <c r="CC84">
        <v>0</v>
      </c>
      <c r="CD84">
        <v>45410</v>
      </c>
      <c r="CE84" t="s">
        <v>97</v>
      </c>
      <c r="CF84">
        <v>401.14</v>
      </c>
      <c r="CG84">
        <v>9.4000000000000004E-3</v>
      </c>
      <c r="CH84">
        <v>0</v>
      </c>
      <c r="CI84">
        <v>0</v>
      </c>
      <c r="CJ84">
        <v>512094.64</v>
      </c>
      <c r="CK84">
        <v>455.61</v>
      </c>
      <c r="CL84">
        <v>0</v>
      </c>
      <c r="CM84">
        <v>7.03</v>
      </c>
      <c r="CN84">
        <v>0</v>
      </c>
      <c r="CO84">
        <v>0</v>
      </c>
      <c r="CP84">
        <v>0</v>
      </c>
      <c r="CQ84">
        <v>0</v>
      </c>
      <c r="CR84" t="s">
        <v>102</v>
      </c>
      <c r="CS84" s="2">
        <f t="shared" si="4"/>
        <v>0</v>
      </c>
      <c r="CT84" s="2">
        <f t="shared" si="5"/>
        <v>-6.84</v>
      </c>
      <c r="CU84" t="s">
        <v>125</v>
      </c>
      <c r="CV84">
        <f t="shared" si="6"/>
        <v>7.7000000000000001E-5</v>
      </c>
      <c r="CW84" s="2">
        <f t="shared" si="7"/>
        <v>3.2858954974999999</v>
      </c>
    </row>
    <row r="85" spans="1:101" x14ac:dyDescent="0.3">
      <c r="A85" s="3">
        <v>2005014134</v>
      </c>
      <c r="B85" t="s">
        <v>96</v>
      </c>
      <c r="C85">
        <v>1974905</v>
      </c>
      <c r="D85" t="s">
        <v>97</v>
      </c>
      <c r="E85">
        <v>45444</v>
      </c>
      <c r="F85">
        <v>510957.29</v>
      </c>
      <c r="G85">
        <v>0</v>
      </c>
      <c r="H85">
        <v>509118.57</v>
      </c>
      <c r="I85">
        <v>0</v>
      </c>
      <c r="J85">
        <v>4180.6099999999997</v>
      </c>
      <c r="K85">
        <v>0</v>
      </c>
      <c r="L85">
        <v>5.5E-2</v>
      </c>
      <c r="M85">
        <v>2341.89</v>
      </c>
      <c r="N85">
        <v>1838.72</v>
      </c>
      <c r="O85">
        <v>0</v>
      </c>
      <c r="P85">
        <v>0</v>
      </c>
      <c r="Q85">
        <v>0</v>
      </c>
      <c r="R85">
        <v>0</v>
      </c>
      <c r="S85">
        <v>47.48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536.42999999999995</v>
      </c>
      <c r="AR85">
        <v>0.19</v>
      </c>
      <c r="AS85">
        <v>0</v>
      </c>
      <c r="AT85">
        <v>13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 t="s">
        <v>98</v>
      </c>
      <c r="BJ85">
        <v>0</v>
      </c>
      <c r="BK85">
        <v>0</v>
      </c>
      <c r="BL85">
        <v>0</v>
      </c>
      <c r="BM85">
        <v>0</v>
      </c>
      <c r="BN85">
        <v>509131.57</v>
      </c>
      <c r="BO85">
        <v>0</v>
      </c>
      <c r="BP85">
        <v>0</v>
      </c>
      <c r="BQ85">
        <v>0</v>
      </c>
      <c r="BR85" t="s">
        <v>99</v>
      </c>
      <c r="BS85" t="s">
        <v>100</v>
      </c>
      <c r="BT85" t="s">
        <v>100</v>
      </c>
      <c r="BU85" t="s">
        <v>100</v>
      </c>
      <c r="BV85" t="s">
        <v>100</v>
      </c>
      <c r="BW85" t="s">
        <v>100</v>
      </c>
      <c r="BX85">
        <v>44702</v>
      </c>
      <c r="BY85" t="s">
        <v>101</v>
      </c>
      <c r="BZ85">
        <v>4132.9400000000005</v>
      </c>
      <c r="CA85">
        <v>0</v>
      </c>
      <c r="CB85">
        <v>0</v>
      </c>
      <c r="CC85">
        <v>0</v>
      </c>
      <c r="CD85">
        <v>45413</v>
      </c>
      <c r="CE85" t="s">
        <v>97</v>
      </c>
      <c r="CF85">
        <v>4180.6099999999997</v>
      </c>
      <c r="CG85">
        <v>5.5E-2</v>
      </c>
      <c r="CH85">
        <v>0</v>
      </c>
      <c r="CI85">
        <v>0</v>
      </c>
      <c r="CJ85">
        <v>510970.29</v>
      </c>
      <c r="CK85">
        <v>536.24</v>
      </c>
      <c r="CL85">
        <v>13</v>
      </c>
      <c r="CM85">
        <v>0</v>
      </c>
      <c r="CN85">
        <v>0</v>
      </c>
      <c r="CO85">
        <v>0</v>
      </c>
      <c r="CP85">
        <v>0</v>
      </c>
      <c r="CQ85">
        <v>0</v>
      </c>
      <c r="CR85" t="s">
        <v>102</v>
      </c>
      <c r="CS85" s="2">
        <f t="shared" si="4"/>
        <v>0</v>
      </c>
      <c r="CT85" s="2">
        <f t="shared" si="5"/>
        <v>0.19</v>
      </c>
      <c r="CU85" t="s">
        <v>124</v>
      </c>
      <c r="CV85">
        <f t="shared" si="6"/>
        <v>1E-4</v>
      </c>
      <c r="CW85" s="2">
        <f t="shared" si="7"/>
        <v>4.2579774166666668</v>
      </c>
    </row>
    <row r="86" spans="1:101" x14ac:dyDescent="0.3">
      <c r="A86" s="3">
        <v>2005017592</v>
      </c>
      <c r="B86" t="s">
        <v>96</v>
      </c>
      <c r="C86">
        <v>2024008</v>
      </c>
      <c r="D86" t="s">
        <v>97</v>
      </c>
      <c r="E86">
        <v>45444</v>
      </c>
      <c r="F86">
        <v>509316.52</v>
      </c>
      <c r="G86">
        <v>0</v>
      </c>
      <c r="H86">
        <v>508245.52</v>
      </c>
      <c r="I86">
        <v>0</v>
      </c>
      <c r="J86">
        <v>2238.1799999999998</v>
      </c>
      <c r="K86">
        <v>0</v>
      </c>
      <c r="L86">
        <v>2.75E-2</v>
      </c>
      <c r="M86">
        <v>1167.18</v>
      </c>
      <c r="N86">
        <v>1071</v>
      </c>
      <c r="O86">
        <v>0</v>
      </c>
      <c r="P86">
        <v>0</v>
      </c>
      <c r="Q86">
        <v>0</v>
      </c>
      <c r="R86">
        <v>0</v>
      </c>
      <c r="S86">
        <v>47.32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574.62</v>
      </c>
      <c r="AR86">
        <v>0.2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 t="s">
        <v>98</v>
      </c>
      <c r="BJ86">
        <v>0</v>
      </c>
      <c r="BK86">
        <v>0</v>
      </c>
      <c r="BL86">
        <v>0</v>
      </c>
      <c r="BM86">
        <v>0</v>
      </c>
      <c r="BN86">
        <v>508245.52</v>
      </c>
      <c r="BO86">
        <v>0</v>
      </c>
      <c r="BP86">
        <v>0</v>
      </c>
      <c r="BQ86">
        <v>0</v>
      </c>
      <c r="BR86" t="s">
        <v>99</v>
      </c>
      <c r="BS86" t="s">
        <v>100</v>
      </c>
      <c r="BT86" t="s">
        <v>100</v>
      </c>
      <c r="BU86" t="s">
        <v>100</v>
      </c>
      <c r="BV86" t="s">
        <v>100</v>
      </c>
      <c r="BW86" t="s">
        <v>100</v>
      </c>
      <c r="BX86">
        <v>44743</v>
      </c>
      <c r="BY86" t="s">
        <v>101</v>
      </c>
      <c r="BZ86">
        <v>2190.6600000000003</v>
      </c>
      <c r="CA86">
        <v>0</v>
      </c>
      <c r="CB86">
        <v>0</v>
      </c>
      <c r="CC86">
        <v>0</v>
      </c>
      <c r="CD86">
        <v>45413</v>
      </c>
      <c r="CE86" t="s">
        <v>97</v>
      </c>
      <c r="CF86">
        <v>2238.1799999999998</v>
      </c>
      <c r="CG86">
        <v>2.75E-2</v>
      </c>
      <c r="CH86">
        <v>0</v>
      </c>
      <c r="CI86">
        <v>0</v>
      </c>
      <c r="CJ86">
        <v>509316.52</v>
      </c>
      <c r="CK86">
        <v>574.41999999999996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 t="s">
        <v>102</v>
      </c>
      <c r="CS86" s="2">
        <f t="shared" si="4"/>
        <v>0</v>
      </c>
      <c r="CT86" s="2">
        <f t="shared" si="5"/>
        <v>0.2</v>
      </c>
      <c r="CU86" t="s">
        <v>125</v>
      </c>
      <c r="CV86">
        <f t="shared" si="6"/>
        <v>7.7000000000000001E-5</v>
      </c>
      <c r="CW86" s="2">
        <f t="shared" si="7"/>
        <v>3.2681143366666667</v>
      </c>
    </row>
    <row r="87" spans="1:101" x14ac:dyDescent="0.3">
      <c r="A87" s="3">
        <v>2005018975</v>
      </c>
      <c r="B87" t="s">
        <v>96</v>
      </c>
      <c r="C87">
        <v>2082136</v>
      </c>
      <c r="D87" t="s">
        <v>97</v>
      </c>
      <c r="E87">
        <v>45444</v>
      </c>
      <c r="F87">
        <v>501933.63</v>
      </c>
      <c r="G87">
        <v>0</v>
      </c>
      <c r="H87">
        <v>501394.06</v>
      </c>
      <c r="I87">
        <v>0</v>
      </c>
      <c r="J87">
        <v>1951.26</v>
      </c>
      <c r="K87">
        <v>719</v>
      </c>
      <c r="L87">
        <v>3.3750000000000002E-2</v>
      </c>
      <c r="M87">
        <v>1411.69</v>
      </c>
      <c r="N87">
        <v>539.57000000000005</v>
      </c>
      <c r="O87">
        <v>0</v>
      </c>
      <c r="P87">
        <v>0</v>
      </c>
      <c r="Q87">
        <v>0</v>
      </c>
      <c r="R87">
        <v>0</v>
      </c>
      <c r="S87">
        <v>46.64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498.55</v>
      </c>
      <c r="AR87">
        <v>0.19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1284.9000000000001</v>
      </c>
      <c r="BA87">
        <v>4551.9799999999996</v>
      </c>
      <c r="BB87">
        <v>0</v>
      </c>
      <c r="BC87">
        <v>0</v>
      </c>
      <c r="BD87">
        <v>748.74</v>
      </c>
      <c r="BE87">
        <v>0</v>
      </c>
      <c r="BF87" t="s">
        <v>98</v>
      </c>
      <c r="BJ87">
        <v>0</v>
      </c>
      <c r="BK87">
        <v>0</v>
      </c>
      <c r="BL87">
        <v>0</v>
      </c>
      <c r="BM87">
        <v>0</v>
      </c>
      <c r="BN87">
        <v>496842.08</v>
      </c>
      <c r="BO87">
        <v>0</v>
      </c>
      <c r="BP87">
        <v>0</v>
      </c>
      <c r="BQ87">
        <v>0</v>
      </c>
      <c r="BR87" t="s">
        <v>99</v>
      </c>
      <c r="BS87" t="s">
        <v>100</v>
      </c>
      <c r="BT87" t="s">
        <v>100</v>
      </c>
      <c r="BU87" t="s">
        <v>100</v>
      </c>
      <c r="BV87" t="s">
        <v>100</v>
      </c>
      <c r="BW87" t="s">
        <v>100</v>
      </c>
      <c r="BX87">
        <v>44778</v>
      </c>
      <c r="BY87" t="s">
        <v>101</v>
      </c>
      <c r="BZ87">
        <v>1904.43</v>
      </c>
      <c r="CA87">
        <v>0</v>
      </c>
      <c r="CB87">
        <v>0</v>
      </c>
      <c r="CC87">
        <v>0</v>
      </c>
      <c r="CD87">
        <v>45413</v>
      </c>
      <c r="CE87" t="s">
        <v>97</v>
      </c>
      <c r="CF87">
        <v>1951.26</v>
      </c>
      <c r="CG87">
        <v>3.3750000000000002E-2</v>
      </c>
      <c r="CH87">
        <v>0</v>
      </c>
      <c r="CI87">
        <v>0</v>
      </c>
      <c r="CJ87">
        <v>496845.49</v>
      </c>
      <c r="CK87">
        <v>498.36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 t="s">
        <v>102</v>
      </c>
      <c r="CS87" s="2">
        <f t="shared" si="4"/>
        <v>0</v>
      </c>
      <c r="CT87" s="2">
        <f t="shared" si="5"/>
        <v>0.19</v>
      </c>
      <c r="CU87" t="s">
        <v>124</v>
      </c>
      <c r="CV87">
        <f t="shared" si="6"/>
        <v>1E-4</v>
      </c>
      <c r="CW87" s="2">
        <f t="shared" si="7"/>
        <v>4.1827802500000004</v>
      </c>
    </row>
    <row r="88" spans="1:101" x14ac:dyDescent="0.3">
      <c r="A88" s="3">
        <v>2005010765</v>
      </c>
      <c r="B88" t="s">
        <v>96</v>
      </c>
      <c r="C88">
        <v>1913923</v>
      </c>
      <c r="D88" t="s">
        <v>106</v>
      </c>
      <c r="E88">
        <v>45413</v>
      </c>
      <c r="F88">
        <v>500211.22</v>
      </c>
      <c r="G88">
        <v>12695.54</v>
      </c>
      <c r="H88">
        <v>500211.22</v>
      </c>
      <c r="I88">
        <v>12695.54</v>
      </c>
      <c r="J88">
        <v>4159.93</v>
      </c>
      <c r="K88">
        <v>0</v>
      </c>
      <c r="L88">
        <v>7.6249999999999998E-2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46.48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441.14</v>
      </c>
      <c r="AR88">
        <v>0.2</v>
      </c>
      <c r="AS88">
        <v>0</v>
      </c>
      <c r="AT88">
        <v>40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 t="s">
        <v>98</v>
      </c>
      <c r="BJ88">
        <v>0</v>
      </c>
      <c r="BK88">
        <v>0</v>
      </c>
      <c r="BL88">
        <v>0</v>
      </c>
      <c r="BM88">
        <v>0</v>
      </c>
      <c r="BN88">
        <v>512946.75999999995</v>
      </c>
      <c r="BO88">
        <v>12695.54</v>
      </c>
      <c r="BP88">
        <v>0</v>
      </c>
      <c r="BQ88">
        <v>12695.54</v>
      </c>
      <c r="BR88" t="s">
        <v>103</v>
      </c>
      <c r="BS88" t="s">
        <v>100</v>
      </c>
      <c r="BT88" t="s">
        <v>100</v>
      </c>
      <c r="BU88" t="s">
        <v>100</v>
      </c>
      <c r="BV88" t="s">
        <v>104</v>
      </c>
      <c r="BW88" t="s">
        <v>100</v>
      </c>
      <c r="BX88">
        <v>44701</v>
      </c>
      <c r="BY88" t="s">
        <v>101</v>
      </c>
      <c r="BZ88">
        <v>-46.68</v>
      </c>
      <c r="CA88">
        <v>0</v>
      </c>
      <c r="CB88">
        <v>0</v>
      </c>
      <c r="CC88">
        <v>0</v>
      </c>
      <c r="CD88">
        <v>45413</v>
      </c>
      <c r="CE88" t="s">
        <v>97</v>
      </c>
      <c r="CF88">
        <v>4159.93</v>
      </c>
      <c r="CG88">
        <v>7.6249999999999998E-2</v>
      </c>
      <c r="CH88">
        <v>12695.54</v>
      </c>
      <c r="CI88">
        <v>0</v>
      </c>
      <c r="CJ88">
        <v>512946.75999999995</v>
      </c>
      <c r="CK88">
        <v>440.94</v>
      </c>
      <c r="CL88">
        <v>40</v>
      </c>
      <c r="CM88">
        <v>0</v>
      </c>
      <c r="CN88">
        <v>0</v>
      </c>
      <c r="CO88">
        <v>0</v>
      </c>
      <c r="CP88">
        <v>0</v>
      </c>
      <c r="CQ88">
        <v>0</v>
      </c>
      <c r="CR88" t="s">
        <v>102</v>
      </c>
      <c r="CS88" s="2">
        <f t="shared" si="4"/>
        <v>0</v>
      </c>
      <c r="CT88" s="2">
        <f t="shared" si="5"/>
        <v>0.2</v>
      </c>
      <c r="CU88" t="s">
        <v>125</v>
      </c>
      <c r="CV88">
        <f t="shared" si="6"/>
        <v>7.7000000000000001E-5</v>
      </c>
      <c r="CW88" s="2">
        <f t="shared" si="7"/>
        <v>3.2911517099999998</v>
      </c>
    </row>
    <row r="89" spans="1:101" x14ac:dyDescent="0.3">
      <c r="A89" s="3">
        <v>2005018780</v>
      </c>
      <c r="B89" t="s">
        <v>96</v>
      </c>
      <c r="C89">
        <v>2081728</v>
      </c>
      <c r="D89" t="s">
        <v>97</v>
      </c>
      <c r="E89">
        <v>45444</v>
      </c>
      <c r="F89">
        <v>498550.36</v>
      </c>
      <c r="G89">
        <v>0</v>
      </c>
      <c r="H89">
        <v>497578.47</v>
      </c>
      <c r="I89">
        <v>0</v>
      </c>
      <c r="J89">
        <v>2374.06</v>
      </c>
      <c r="K89">
        <v>0</v>
      </c>
      <c r="L89">
        <v>3.3750000000000002E-2</v>
      </c>
      <c r="M89">
        <v>1402.17</v>
      </c>
      <c r="N89">
        <v>971.89</v>
      </c>
      <c r="O89">
        <v>0</v>
      </c>
      <c r="P89">
        <v>0</v>
      </c>
      <c r="Q89">
        <v>0</v>
      </c>
      <c r="R89">
        <v>0</v>
      </c>
      <c r="S89">
        <v>46.32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365.43</v>
      </c>
      <c r="AR89">
        <v>0.19</v>
      </c>
      <c r="AS89">
        <v>0</v>
      </c>
      <c r="AT89">
        <v>70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 t="s">
        <v>98</v>
      </c>
      <c r="BJ89">
        <v>0</v>
      </c>
      <c r="BK89">
        <v>0</v>
      </c>
      <c r="BL89">
        <v>0</v>
      </c>
      <c r="BM89">
        <v>0</v>
      </c>
      <c r="BN89">
        <v>497648.47</v>
      </c>
      <c r="BO89">
        <v>0</v>
      </c>
      <c r="BP89">
        <v>0</v>
      </c>
      <c r="BQ89">
        <v>0</v>
      </c>
      <c r="BR89" t="s">
        <v>99</v>
      </c>
      <c r="BS89" t="s">
        <v>100</v>
      </c>
      <c r="BT89" t="s">
        <v>100</v>
      </c>
      <c r="BU89" t="s">
        <v>100</v>
      </c>
      <c r="BV89" t="s">
        <v>100</v>
      </c>
      <c r="BW89" t="s">
        <v>100</v>
      </c>
      <c r="BX89">
        <v>44778</v>
      </c>
      <c r="BY89" t="s">
        <v>101</v>
      </c>
      <c r="BZ89">
        <v>2327.5499999999997</v>
      </c>
      <c r="CA89">
        <v>0</v>
      </c>
      <c r="CB89">
        <v>0</v>
      </c>
      <c r="CC89">
        <v>0</v>
      </c>
      <c r="CD89">
        <v>45413</v>
      </c>
      <c r="CE89" t="s">
        <v>97</v>
      </c>
      <c r="CF89">
        <v>2374.06</v>
      </c>
      <c r="CG89">
        <v>3.3750000000000002E-2</v>
      </c>
      <c r="CH89">
        <v>0</v>
      </c>
      <c r="CI89">
        <v>0</v>
      </c>
      <c r="CJ89">
        <v>498620.36</v>
      </c>
      <c r="CK89">
        <v>365.24</v>
      </c>
      <c r="CL89">
        <v>70</v>
      </c>
      <c r="CM89">
        <v>0</v>
      </c>
      <c r="CN89">
        <v>0</v>
      </c>
      <c r="CO89">
        <v>0</v>
      </c>
      <c r="CP89">
        <v>0</v>
      </c>
      <c r="CQ89">
        <v>0</v>
      </c>
      <c r="CR89" t="s">
        <v>102</v>
      </c>
      <c r="CS89" s="2">
        <f t="shared" si="4"/>
        <v>0</v>
      </c>
      <c r="CT89" s="2">
        <f t="shared" si="5"/>
        <v>0.19</v>
      </c>
      <c r="CU89" t="s">
        <v>124</v>
      </c>
      <c r="CV89">
        <f t="shared" si="6"/>
        <v>1E-4</v>
      </c>
      <c r="CW89" s="2">
        <f t="shared" si="7"/>
        <v>4.1545863333333335</v>
      </c>
    </row>
    <row r="90" spans="1:101" x14ac:dyDescent="0.3">
      <c r="A90" s="3">
        <v>2005006951</v>
      </c>
      <c r="B90" t="s">
        <v>96</v>
      </c>
      <c r="C90">
        <v>1966058</v>
      </c>
      <c r="D90" t="s">
        <v>97</v>
      </c>
      <c r="E90">
        <v>45444</v>
      </c>
      <c r="F90">
        <v>491897.71</v>
      </c>
      <c r="G90">
        <v>0</v>
      </c>
      <c r="H90">
        <v>491230.49</v>
      </c>
      <c r="I90">
        <v>0</v>
      </c>
      <c r="J90">
        <v>2101.92</v>
      </c>
      <c r="K90">
        <v>489.24</v>
      </c>
      <c r="L90">
        <v>3.5000000000000003E-2</v>
      </c>
      <c r="M90">
        <v>1434.7</v>
      </c>
      <c r="N90">
        <v>667.22</v>
      </c>
      <c r="O90">
        <v>0</v>
      </c>
      <c r="P90">
        <v>0</v>
      </c>
      <c r="Q90">
        <v>0</v>
      </c>
      <c r="R90">
        <v>0</v>
      </c>
      <c r="S90">
        <v>45.71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728.25</v>
      </c>
      <c r="AR90">
        <v>0.2</v>
      </c>
      <c r="AS90">
        <v>0</v>
      </c>
      <c r="AT90">
        <v>5.13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1986.02</v>
      </c>
      <c r="BB90">
        <v>0</v>
      </c>
      <c r="BC90">
        <v>0</v>
      </c>
      <c r="BD90">
        <v>489.24</v>
      </c>
      <c r="BE90">
        <v>0</v>
      </c>
      <c r="BF90" t="s">
        <v>98</v>
      </c>
      <c r="BJ90">
        <v>0</v>
      </c>
      <c r="BK90">
        <v>0</v>
      </c>
      <c r="BL90">
        <v>0</v>
      </c>
      <c r="BM90">
        <v>0</v>
      </c>
      <c r="BN90">
        <v>489249.6</v>
      </c>
      <c r="BO90">
        <v>0</v>
      </c>
      <c r="BP90">
        <v>0</v>
      </c>
      <c r="BQ90">
        <v>0</v>
      </c>
      <c r="BR90" t="s">
        <v>99</v>
      </c>
      <c r="BS90" t="s">
        <v>100</v>
      </c>
      <c r="BT90" t="s">
        <v>100</v>
      </c>
      <c r="BU90" t="s">
        <v>100</v>
      </c>
      <c r="BV90" t="s">
        <v>100</v>
      </c>
      <c r="BW90" t="s">
        <v>100</v>
      </c>
      <c r="BX90">
        <v>44672</v>
      </c>
      <c r="BY90" t="s">
        <v>101</v>
      </c>
      <c r="BZ90">
        <v>2056.0100000000002</v>
      </c>
      <c r="CA90">
        <v>0</v>
      </c>
      <c r="CB90">
        <v>0</v>
      </c>
      <c r="CC90">
        <v>0</v>
      </c>
      <c r="CD90">
        <v>45413</v>
      </c>
      <c r="CE90" t="s">
        <v>97</v>
      </c>
      <c r="CF90">
        <v>2101.92</v>
      </c>
      <c r="CG90">
        <v>3.5000000000000003E-2</v>
      </c>
      <c r="CH90">
        <v>0</v>
      </c>
      <c r="CI90">
        <v>0</v>
      </c>
      <c r="CJ90">
        <v>490406.06</v>
      </c>
      <c r="CK90">
        <v>728.05</v>
      </c>
      <c r="CL90">
        <v>5.13</v>
      </c>
      <c r="CM90">
        <v>0</v>
      </c>
      <c r="CN90">
        <v>0</v>
      </c>
      <c r="CO90">
        <v>0</v>
      </c>
      <c r="CP90">
        <v>0</v>
      </c>
      <c r="CQ90">
        <v>0</v>
      </c>
      <c r="CR90" t="s">
        <v>102</v>
      </c>
      <c r="CS90" s="2">
        <f t="shared" si="4"/>
        <v>0</v>
      </c>
      <c r="CT90" s="2">
        <f t="shared" si="5"/>
        <v>0.2</v>
      </c>
      <c r="CU90" t="s">
        <v>124</v>
      </c>
      <c r="CV90">
        <f t="shared" si="6"/>
        <v>1E-4</v>
      </c>
      <c r="CW90" s="2">
        <f t="shared" si="7"/>
        <v>4.099147583333334</v>
      </c>
    </row>
    <row r="91" spans="1:101" x14ac:dyDescent="0.3">
      <c r="A91" s="3">
        <v>2005010610</v>
      </c>
      <c r="B91" t="s">
        <v>96</v>
      </c>
      <c r="C91">
        <v>1912055</v>
      </c>
      <c r="D91" t="s">
        <v>97</v>
      </c>
      <c r="E91">
        <v>45474</v>
      </c>
      <c r="F91">
        <v>492608.87</v>
      </c>
      <c r="G91">
        <v>63200</v>
      </c>
      <c r="H91">
        <v>491120.43</v>
      </c>
      <c r="I91">
        <v>63200</v>
      </c>
      <c r="J91">
        <v>2590.11</v>
      </c>
      <c r="K91">
        <v>1281.01</v>
      </c>
      <c r="L91">
        <v>4.4999999999999998E-2</v>
      </c>
      <c r="M91">
        <v>3691.78</v>
      </c>
      <c r="N91">
        <v>1488.44</v>
      </c>
      <c r="O91">
        <v>0</v>
      </c>
      <c r="P91">
        <v>0</v>
      </c>
      <c r="Q91">
        <v>0</v>
      </c>
      <c r="R91">
        <v>0</v>
      </c>
      <c r="S91">
        <v>45.77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656.59</v>
      </c>
      <c r="AR91">
        <v>1.23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-2562.02</v>
      </c>
      <c r="AZ91">
        <v>0</v>
      </c>
      <c r="BA91">
        <v>0</v>
      </c>
      <c r="BB91">
        <v>158.18</v>
      </c>
      <c r="BC91">
        <v>0</v>
      </c>
      <c r="BD91">
        <v>2562.02</v>
      </c>
      <c r="BE91">
        <v>0</v>
      </c>
      <c r="BF91" t="s">
        <v>98</v>
      </c>
      <c r="BJ91">
        <v>0</v>
      </c>
      <c r="BK91">
        <v>0</v>
      </c>
      <c r="BL91">
        <v>0</v>
      </c>
      <c r="BM91">
        <v>0</v>
      </c>
      <c r="BN91">
        <v>554478.61</v>
      </c>
      <c r="BO91">
        <v>63200</v>
      </c>
      <c r="BP91">
        <v>0</v>
      </c>
      <c r="BQ91">
        <v>63200</v>
      </c>
      <c r="BR91" t="s">
        <v>99</v>
      </c>
      <c r="BS91" t="s">
        <v>100</v>
      </c>
      <c r="BT91" t="s">
        <v>100</v>
      </c>
      <c r="BU91" t="s">
        <v>100</v>
      </c>
      <c r="BV91" t="s">
        <v>100</v>
      </c>
      <c r="BW91" t="s">
        <v>100</v>
      </c>
      <c r="BX91">
        <v>44701</v>
      </c>
      <c r="BY91" t="s">
        <v>101</v>
      </c>
      <c r="BZ91">
        <v>7695.24</v>
      </c>
      <c r="CA91">
        <v>0</v>
      </c>
      <c r="CB91">
        <v>0</v>
      </c>
      <c r="CC91">
        <v>0</v>
      </c>
      <c r="CD91">
        <v>45413</v>
      </c>
      <c r="CE91" t="s">
        <v>97</v>
      </c>
      <c r="CF91">
        <v>2590.11</v>
      </c>
      <c r="CG91">
        <v>4.4999999999999998E-2</v>
      </c>
      <c r="CH91">
        <v>63200</v>
      </c>
      <c r="CI91">
        <v>0</v>
      </c>
      <c r="CJ91">
        <v>558529.06999999995</v>
      </c>
      <c r="CK91">
        <v>655.36</v>
      </c>
      <c r="CL91">
        <v>0</v>
      </c>
      <c r="CM91">
        <v>2720.2</v>
      </c>
      <c r="CN91">
        <v>0</v>
      </c>
      <c r="CO91">
        <v>0</v>
      </c>
      <c r="CP91">
        <v>0</v>
      </c>
      <c r="CQ91">
        <v>0</v>
      </c>
      <c r="CR91" t="s">
        <v>102</v>
      </c>
      <c r="CS91" s="2">
        <f t="shared" si="4"/>
        <v>0</v>
      </c>
      <c r="CT91" s="2">
        <f t="shared" si="5"/>
        <v>-2560.79</v>
      </c>
      <c r="CU91" t="s">
        <v>125</v>
      </c>
      <c r="CV91">
        <f t="shared" si="6"/>
        <v>7.7000000000000001E-5</v>
      </c>
      <c r="CW91" s="2">
        <f t="shared" si="7"/>
        <v>3.5664402491666665</v>
      </c>
    </row>
    <row r="92" spans="1:101" x14ac:dyDescent="0.3">
      <c r="A92" s="3">
        <v>2005024975</v>
      </c>
      <c r="B92" t="s">
        <v>96</v>
      </c>
      <c r="C92">
        <v>2113185</v>
      </c>
      <c r="D92" t="s">
        <v>97</v>
      </c>
      <c r="E92">
        <v>45444</v>
      </c>
      <c r="F92">
        <v>493486.43</v>
      </c>
      <c r="G92">
        <v>0</v>
      </c>
      <c r="H92">
        <v>491036.09</v>
      </c>
      <c r="I92">
        <v>0</v>
      </c>
      <c r="J92">
        <v>4712.1499999999996</v>
      </c>
      <c r="K92">
        <v>1477.32</v>
      </c>
      <c r="L92">
        <v>5.5E-2</v>
      </c>
      <c r="M92">
        <v>2261.81</v>
      </c>
      <c r="N92">
        <v>2450.34</v>
      </c>
      <c r="O92">
        <v>0</v>
      </c>
      <c r="P92">
        <v>0</v>
      </c>
      <c r="Q92">
        <v>0</v>
      </c>
      <c r="R92">
        <v>0</v>
      </c>
      <c r="S92">
        <v>45.85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23713.74</v>
      </c>
      <c r="AR92">
        <v>2.44</v>
      </c>
      <c r="AS92">
        <v>0</v>
      </c>
      <c r="AT92">
        <v>20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10341.290000000001</v>
      </c>
      <c r="BB92">
        <v>0</v>
      </c>
      <c r="BC92">
        <v>0</v>
      </c>
      <c r="BD92">
        <v>1477.32</v>
      </c>
      <c r="BE92">
        <v>0</v>
      </c>
      <c r="BF92" t="s">
        <v>98</v>
      </c>
      <c r="BJ92">
        <v>0</v>
      </c>
      <c r="BK92">
        <v>0</v>
      </c>
      <c r="BL92">
        <v>0</v>
      </c>
      <c r="BM92">
        <v>0</v>
      </c>
      <c r="BN92">
        <v>480714.80000000005</v>
      </c>
      <c r="BO92">
        <v>0</v>
      </c>
      <c r="BP92">
        <v>0</v>
      </c>
      <c r="BQ92">
        <v>0</v>
      </c>
      <c r="BR92" t="s">
        <v>99</v>
      </c>
      <c r="BS92" t="s">
        <v>100</v>
      </c>
      <c r="BT92" t="s">
        <v>100</v>
      </c>
      <c r="BU92" t="s">
        <v>100</v>
      </c>
      <c r="BV92" t="s">
        <v>100</v>
      </c>
      <c r="BW92" t="s">
        <v>100</v>
      </c>
      <c r="BX92">
        <v>44802</v>
      </c>
      <c r="BY92" t="s">
        <v>101</v>
      </c>
      <c r="BZ92">
        <v>4663.8599999999997</v>
      </c>
      <c r="CA92">
        <v>0</v>
      </c>
      <c r="CB92">
        <v>0</v>
      </c>
      <c r="CC92">
        <v>0</v>
      </c>
      <c r="CD92">
        <v>45413</v>
      </c>
      <c r="CE92" t="s">
        <v>97</v>
      </c>
      <c r="CF92">
        <v>4712.1499999999996</v>
      </c>
      <c r="CG92">
        <v>5.5E-2</v>
      </c>
      <c r="CH92">
        <v>0</v>
      </c>
      <c r="CI92">
        <v>0</v>
      </c>
      <c r="CJ92">
        <v>484642.46</v>
      </c>
      <c r="CK92">
        <v>23711.3</v>
      </c>
      <c r="CL92">
        <v>20</v>
      </c>
      <c r="CM92">
        <v>0</v>
      </c>
      <c r="CN92">
        <v>0</v>
      </c>
      <c r="CO92">
        <v>0</v>
      </c>
      <c r="CP92">
        <v>0</v>
      </c>
      <c r="CQ92">
        <v>0</v>
      </c>
      <c r="CR92" t="s">
        <v>102</v>
      </c>
      <c r="CS92" s="2">
        <f t="shared" si="4"/>
        <v>0</v>
      </c>
      <c r="CT92" s="2">
        <f t="shared" si="5"/>
        <v>2.44</v>
      </c>
      <c r="CU92" t="s">
        <v>124</v>
      </c>
      <c r="CV92">
        <f t="shared" si="6"/>
        <v>1E-4</v>
      </c>
      <c r="CW92" s="2">
        <f t="shared" si="7"/>
        <v>4.1123869166666669</v>
      </c>
    </row>
    <row r="93" spans="1:101" x14ac:dyDescent="0.3">
      <c r="A93" s="3">
        <v>2005019356</v>
      </c>
      <c r="B93" t="s">
        <v>96</v>
      </c>
      <c r="C93">
        <v>2082804</v>
      </c>
      <c r="D93" t="s">
        <v>97</v>
      </c>
      <c r="E93">
        <v>45444</v>
      </c>
      <c r="F93">
        <v>491448.8</v>
      </c>
      <c r="G93">
        <v>0</v>
      </c>
      <c r="H93">
        <v>490799.45</v>
      </c>
      <c r="I93">
        <v>0</v>
      </c>
      <c r="J93">
        <v>1622.01</v>
      </c>
      <c r="K93">
        <v>0</v>
      </c>
      <c r="L93">
        <v>2.375E-2</v>
      </c>
      <c r="M93">
        <v>972.66</v>
      </c>
      <c r="N93">
        <v>649.35</v>
      </c>
      <c r="O93">
        <v>0</v>
      </c>
      <c r="P93">
        <v>0</v>
      </c>
      <c r="Q93">
        <v>0</v>
      </c>
      <c r="R93">
        <v>0</v>
      </c>
      <c r="S93">
        <v>45.66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347.03</v>
      </c>
      <c r="AR93">
        <v>0.2</v>
      </c>
      <c r="AS93">
        <v>0</v>
      </c>
      <c r="AT93">
        <v>20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 t="s">
        <v>98</v>
      </c>
      <c r="BJ93">
        <v>0</v>
      </c>
      <c r="BK93">
        <v>0</v>
      </c>
      <c r="BL93">
        <v>0</v>
      </c>
      <c r="BM93">
        <v>0</v>
      </c>
      <c r="BN93">
        <v>490819.45</v>
      </c>
      <c r="BO93">
        <v>0</v>
      </c>
      <c r="BP93">
        <v>0</v>
      </c>
      <c r="BQ93">
        <v>0</v>
      </c>
      <c r="BR93" t="s">
        <v>99</v>
      </c>
      <c r="BS93" t="s">
        <v>100</v>
      </c>
      <c r="BT93" t="s">
        <v>100</v>
      </c>
      <c r="BU93" t="s">
        <v>100</v>
      </c>
      <c r="BV93" t="s">
        <v>100</v>
      </c>
      <c r="BW93" t="s">
        <v>100</v>
      </c>
      <c r="BX93">
        <v>44778</v>
      </c>
      <c r="BY93" t="s">
        <v>101</v>
      </c>
      <c r="BZ93">
        <v>1576.1499999999999</v>
      </c>
      <c r="CA93">
        <v>0</v>
      </c>
      <c r="CB93">
        <v>0</v>
      </c>
      <c r="CC93">
        <v>0</v>
      </c>
      <c r="CD93">
        <v>45413</v>
      </c>
      <c r="CE93" t="s">
        <v>97</v>
      </c>
      <c r="CF93">
        <v>1622.01</v>
      </c>
      <c r="CG93">
        <v>2.375E-2</v>
      </c>
      <c r="CH93">
        <v>0</v>
      </c>
      <c r="CI93">
        <v>0</v>
      </c>
      <c r="CJ93">
        <v>491468.79999999999</v>
      </c>
      <c r="CK93">
        <v>346.83</v>
      </c>
      <c r="CL93">
        <v>20</v>
      </c>
      <c r="CM93">
        <v>0</v>
      </c>
      <c r="CN93">
        <v>0</v>
      </c>
      <c r="CO93">
        <v>0</v>
      </c>
      <c r="CP93">
        <v>0</v>
      </c>
      <c r="CQ93">
        <v>0</v>
      </c>
      <c r="CR93" t="s">
        <v>102</v>
      </c>
      <c r="CS93" s="2">
        <f t="shared" si="4"/>
        <v>0</v>
      </c>
      <c r="CT93" s="2">
        <f t="shared" si="5"/>
        <v>0.2</v>
      </c>
      <c r="CU93" t="s">
        <v>124</v>
      </c>
      <c r="CV93">
        <f t="shared" si="6"/>
        <v>1E-4</v>
      </c>
      <c r="CW93" s="2">
        <f t="shared" si="7"/>
        <v>4.0954066666666664</v>
      </c>
    </row>
    <row r="94" spans="1:101" x14ac:dyDescent="0.3">
      <c r="A94" s="3">
        <v>2005012226</v>
      </c>
      <c r="B94" t="s">
        <v>96</v>
      </c>
      <c r="C94">
        <v>1914557</v>
      </c>
      <c r="D94" t="s">
        <v>97</v>
      </c>
      <c r="E94">
        <v>45444</v>
      </c>
      <c r="F94">
        <v>487923.77</v>
      </c>
      <c r="G94">
        <v>104900</v>
      </c>
      <c r="H94">
        <v>487084.88</v>
      </c>
      <c r="I94">
        <v>104900</v>
      </c>
      <c r="J94">
        <v>2363.65</v>
      </c>
      <c r="K94">
        <v>1349.01</v>
      </c>
      <c r="L94">
        <v>3.7499999999999999E-2</v>
      </c>
      <c r="M94">
        <v>1524.76</v>
      </c>
      <c r="N94">
        <v>838.89</v>
      </c>
      <c r="O94">
        <v>0</v>
      </c>
      <c r="P94">
        <v>0</v>
      </c>
      <c r="Q94">
        <v>0</v>
      </c>
      <c r="R94">
        <v>0</v>
      </c>
      <c r="S94">
        <v>45.34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464.9</v>
      </c>
      <c r="AR94">
        <v>0.19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-1349.01</v>
      </c>
      <c r="AZ94">
        <v>0</v>
      </c>
      <c r="BA94">
        <v>0</v>
      </c>
      <c r="BB94">
        <v>769.3</v>
      </c>
      <c r="BC94">
        <v>0</v>
      </c>
      <c r="BD94">
        <v>1349.01</v>
      </c>
      <c r="BE94">
        <v>0</v>
      </c>
      <c r="BF94" t="s">
        <v>98</v>
      </c>
      <c r="BJ94">
        <v>0</v>
      </c>
      <c r="BK94">
        <v>0</v>
      </c>
      <c r="BL94">
        <v>0</v>
      </c>
      <c r="BM94">
        <v>0</v>
      </c>
      <c r="BN94">
        <v>592754.18000000005</v>
      </c>
      <c r="BO94">
        <v>104900</v>
      </c>
      <c r="BP94">
        <v>0</v>
      </c>
      <c r="BQ94">
        <v>104900</v>
      </c>
      <c r="BR94" t="s">
        <v>99</v>
      </c>
      <c r="BS94" t="s">
        <v>100</v>
      </c>
      <c r="BT94" t="s">
        <v>100</v>
      </c>
      <c r="BU94" t="s">
        <v>100</v>
      </c>
      <c r="BV94" t="s">
        <v>100</v>
      </c>
      <c r="BW94" t="s">
        <v>100</v>
      </c>
      <c r="BX94">
        <v>44680</v>
      </c>
      <c r="BY94" t="s">
        <v>101</v>
      </c>
      <c r="BZ94">
        <v>3667.13</v>
      </c>
      <c r="CA94">
        <v>0</v>
      </c>
      <c r="CB94">
        <v>0</v>
      </c>
      <c r="CC94">
        <v>0</v>
      </c>
      <c r="CD94">
        <v>45413</v>
      </c>
      <c r="CE94" t="s">
        <v>97</v>
      </c>
      <c r="CF94">
        <v>2363.65</v>
      </c>
      <c r="CG94">
        <v>3.7499999999999999E-2</v>
      </c>
      <c r="CH94">
        <v>104900</v>
      </c>
      <c r="CI94">
        <v>0</v>
      </c>
      <c r="CJ94">
        <v>594942.08000000007</v>
      </c>
      <c r="CK94">
        <v>464.71</v>
      </c>
      <c r="CL94">
        <v>0</v>
      </c>
      <c r="CM94">
        <v>2118.31</v>
      </c>
      <c r="CN94">
        <v>0</v>
      </c>
      <c r="CO94">
        <v>0</v>
      </c>
      <c r="CP94">
        <v>0</v>
      </c>
      <c r="CQ94">
        <v>0</v>
      </c>
      <c r="CR94" t="s">
        <v>102</v>
      </c>
      <c r="CS94" s="2">
        <f t="shared" si="4"/>
        <v>0</v>
      </c>
      <c r="CT94" s="2">
        <f t="shared" si="5"/>
        <v>-1348.82</v>
      </c>
      <c r="CU94" t="s">
        <v>125</v>
      </c>
      <c r="CV94">
        <f t="shared" si="6"/>
        <v>7.7000000000000001E-5</v>
      </c>
      <c r="CW94" s="2">
        <f t="shared" si="7"/>
        <v>3.8039525241666667</v>
      </c>
    </row>
    <row r="95" spans="1:101" x14ac:dyDescent="0.3">
      <c r="A95" s="3">
        <v>2005008092</v>
      </c>
      <c r="B95" t="s">
        <v>96</v>
      </c>
      <c r="C95">
        <v>1897944</v>
      </c>
      <c r="D95" t="s">
        <v>97</v>
      </c>
      <c r="E95">
        <v>45444</v>
      </c>
      <c r="F95">
        <v>487062.76</v>
      </c>
      <c r="G95">
        <v>33800.94</v>
      </c>
      <c r="H95">
        <v>487062.76</v>
      </c>
      <c r="I95">
        <v>33800.94</v>
      </c>
      <c r="J95">
        <v>1014.71</v>
      </c>
      <c r="K95">
        <v>1301.3499999999999</v>
      </c>
      <c r="L95">
        <v>2.5000000000000001E-2</v>
      </c>
      <c r="M95">
        <v>1014.71</v>
      </c>
      <c r="N95">
        <v>0</v>
      </c>
      <c r="O95">
        <v>0</v>
      </c>
      <c r="P95">
        <v>0</v>
      </c>
      <c r="Q95">
        <v>0</v>
      </c>
      <c r="R95">
        <v>0</v>
      </c>
      <c r="S95">
        <v>45.26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446.85</v>
      </c>
      <c r="AR95">
        <v>0.19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6434.79</v>
      </c>
      <c r="BA95">
        <v>1593.42</v>
      </c>
      <c r="BB95">
        <v>0</v>
      </c>
      <c r="BC95">
        <v>0</v>
      </c>
      <c r="BD95">
        <v>1301.3499999999999</v>
      </c>
      <c r="BE95">
        <v>0</v>
      </c>
      <c r="BF95" t="s">
        <v>98</v>
      </c>
      <c r="BJ95">
        <v>0</v>
      </c>
      <c r="BK95">
        <v>0</v>
      </c>
      <c r="BL95">
        <v>0</v>
      </c>
      <c r="BM95">
        <v>0</v>
      </c>
      <c r="BN95">
        <v>519270.28</v>
      </c>
      <c r="BO95">
        <v>33800.94</v>
      </c>
      <c r="BP95">
        <v>0</v>
      </c>
      <c r="BQ95">
        <v>33800.94</v>
      </c>
      <c r="BR95" t="s">
        <v>99</v>
      </c>
      <c r="BS95" t="s">
        <v>100</v>
      </c>
      <c r="BT95" t="s">
        <v>100</v>
      </c>
      <c r="BU95" t="s">
        <v>100</v>
      </c>
      <c r="BV95" t="s">
        <v>100</v>
      </c>
      <c r="BW95" t="s">
        <v>100</v>
      </c>
      <c r="BX95">
        <v>44676</v>
      </c>
      <c r="BY95" t="s">
        <v>101</v>
      </c>
      <c r="BZ95">
        <v>969.26</v>
      </c>
      <c r="CA95">
        <v>0</v>
      </c>
      <c r="CB95">
        <v>0</v>
      </c>
      <c r="CC95">
        <v>0</v>
      </c>
      <c r="CD95">
        <v>45413</v>
      </c>
      <c r="CE95" t="s">
        <v>97</v>
      </c>
      <c r="CF95">
        <v>1014.71</v>
      </c>
      <c r="CG95">
        <v>2.5000000000000001E-2</v>
      </c>
      <c r="CH95">
        <v>33800.94</v>
      </c>
      <c r="CI95">
        <v>0</v>
      </c>
      <c r="CJ95">
        <v>514136.84</v>
      </c>
      <c r="CK95">
        <v>446.66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 t="s">
        <v>102</v>
      </c>
      <c r="CS95" s="2">
        <f t="shared" si="4"/>
        <v>0</v>
      </c>
      <c r="CT95" s="2">
        <f t="shared" si="5"/>
        <v>0.19</v>
      </c>
      <c r="CU95" t="s">
        <v>125</v>
      </c>
      <c r="CV95">
        <f t="shared" si="6"/>
        <v>7.7000000000000001E-5</v>
      </c>
      <c r="CW95" s="2">
        <f t="shared" si="7"/>
        <v>3.342208741666667</v>
      </c>
    </row>
    <row r="96" spans="1:101" x14ac:dyDescent="0.3">
      <c r="A96" s="3">
        <v>2005018803</v>
      </c>
      <c r="B96" t="s">
        <v>96</v>
      </c>
      <c r="C96">
        <v>2081774</v>
      </c>
      <c r="D96" t="s">
        <v>108</v>
      </c>
      <c r="E96">
        <v>45444</v>
      </c>
      <c r="F96">
        <v>482669.26</v>
      </c>
      <c r="G96">
        <v>0</v>
      </c>
      <c r="H96">
        <v>482368.12</v>
      </c>
      <c r="I96">
        <v>0</v>
      </c>
      <c r="J96">
        <v>2513.37</v>
      </c>
      <c r="K96">
        <v>1013.42</v>
      </c>
      <c r="L96">
        <v>5.5E-2</v>
      </c>
      <c r="M96">
        <v>2212.23</v>
      </c>
      <c r="N96">
        <v>301.14</v>
      </c>
      <c r="O96">
        <v>0</v>
      </c>
      <c r="P96">
        <v>0</v>
      </c>
      <c r="Q96">
        <v>0</v>
      </c>
      <c r="R96">
        <v>0</v>
      </c>
      <c r="S96">
        <v>44.85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825.4</v>
      </c>
      <c r="AR96">
        <v>1.22</v>
      </c>
      <c r="AS96">
        <v>0</v>
      </c>
      <c r="AT96">
        <v>1750</v>
      </c>
      <c r="AU96">
        <v>0</v>
      </c>
      <c r="AV96">
        <v>0</v>
      </c>
      <c r="AW96">
        <v>0</v>
      </c>
      <c r="AX96">
        <v>0</v>
      </c>
      <c r="AY96">
        <v>-1013.42</v>
      </c>
      <c r="AZ96">
        <v>0</v>
      </c>
      <c r="BA96">
        <v>0</v>
      </c>
      <c r="BB96">
        <v>1671.88</v>
      </c>
      <c r="BC96">
        <v>0</v>
      </c>
      <c r="BD96">
        <v>1013.42</v>
      </c>
      <c r="BE96">
        <v>3324.61</v>
      </c>
      <c r="BF96" t="s">
        <v>98</v>
      </c>
      <c r="BJ96">
        <v>0</v>
      </c>
      <c r="BK96">
        <v>0</v>
      </c>
      <c r="BL96">
        <v>0</v>
      </c>
      <c r="BM96">
        <v>0</v>
      </c>
      <c r="BN96">
        <v>482465.39</v>
      </c>
      <c r="BO96">
        <v>0</v>
      </c>
      <c r="BP96">
        <v>0</v>
      </c>
      <c r="BQ96">
        <v>0</v>
      </c>
      <c r="BR96" t="s">
        <v>99</v>
      </c>
      <c r="BS96" t="s">
        <v>100</v>
      </c>
      <c r="BT96" t="s">
        <v>100</v>
      </c>
      <c r="BU96" t="s">
        <v>100</v>
      </c>
      <c r="BV96" t="s">
        <v>100</v>
      </c>
      <c r="BW96" t="s">
        <v>100</v>
      </c>
      <c r="BX96">
        <v>44778</v>
      </c>
      <c r="BY96" t="s">
        <v>101</v>
      </c>
      <c r="BZ96">
        <v>3480.7200000000003</v>
      </c>
      <c r="CA96">
        <v>0</v>
      </c>
      <c r="CB96">
        <v>0</v>
      </c>
      <c r="CC96">
        <v>0</v>
      </c>
      <c r="CD96">
        <v>45413</v>
      </c>
      <c r="CE96" t="s">
        <v>109</v>
      </c>
      <c r="CF96">
        <v>2513.37</v>
      </c>
      <c r="CG96">
        <v>5.5E-2</v>
      </c>
      <c r="CH96">
        <v>0</v>
      </c>
      <c r="CI96">
        <v>0</v>
      </c>
      <c r="CJ96">
        <v>483779.95</v>
      </c>
      <c r="CK96">
        <v>824.18</v>
      </c>
      <c r="CL96">
        <v>1750</v>
      </c>
      <c r="CM96">
        <v>2685.3</v>
      </c>
      <c r="CN96">
        <v>0</v>
      </c>
      <c r="CO96">
        <v>0</v>
      </c>
      <c r="CP96">
        <v>0</v>
      </c>
      <c r="CQ96">
        <v>0</v>
      </c>
      <c r="CR96" t="s">
        <v>102</v>
      </c>
      <c r="CS96" s="2">
        <f t="shared" si="4"/>
        <v>0</v>
      </c>
      <c r="CT96" s="2">
        <f t="shared" si="5"/>
        <v>-1012.1999999999999</v>
      </c>
      <c r="CU96" t="s">
        <v>124</v>
      </c>
      <c r="CV96">
        <f t="shared" si="6"/>
        <v>1E-4</v>
      </c>
      <c r="CW96" s="2">
        <f t="shared" si="7"/>
        <v>4.0222438333333335</v>
      </c>
    </row>
    <row r="97" spans="1:101" x14ac:dyDescent="0.3">
      <c r="A97" s="3">
        <v>2005008074</v>
      </c>
      <c r="B97" t="s">
        <v>96</v>
      </c>
      <c r="C97">
        <v>1897920</v>
      </c>
      <c r="D97" t="s">
        <v>106</v>
      </c>
      <c r="E97">
        <v>45413</v>
      </c>
      <c r="F97">
        <v>480372.93</v>
      </c>
      <c r="G97">
        <v>0</v>
      </c>
      <c r="H97">
        <v>480372.93</v>
      </c>
      <c r="I97">
        <v>0</v>
      </c>
      <c r="J97">
        <v>850.66</v>
      </c>
      <c r="K97">
        <v>663.17</v>
      </c>
      <c r="L97">
        <v>2.1250000000000002E-2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44.63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857.21</v>
      </c>
      <c r="AR97">
        <v>2.46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1910.07</v>
      </c>
      <c r="BB97">
        <v>0</v>
      </c>
      <c r="BC97">
        <v>0</v>
      </c>
      <c r="BD97">
        <v>0</v>
      </c>
      <c r="BE97">
        <v>0</v>
      </c>
      <c r="BF97" t="s">
        <v>98</v>
      </c>
      <c r="BJ97">
        <v>0</v>
      </c>
      <c r="BK97">
        <v>0</v>
      </c>
      <c r="BL97">
        <v>0</v>
      </c>
      <c r="BM97">
        <v>0</v>
      </c>
      <c r="BN97">
        <v>478462.86</v>
      </c>
      <c r="BO97">
        <v>0</v>
      </c>
      <c r="BP97">
        <v>0</v>
      </c>
      <c r="BQ97">
        <v>0</v>
      </c>
      <c r="BR97" t="s">
        <v>99</v>
      </c>
      <c r="BS97" t="s">
        <v>100</v>
      </c>
      <c r="BT97" t="s">
        <v>100</v>
      </c>
      <c r="BU97" t="s">
        <v>100</v>
      </c>
      <c r="BV97" t="s">
        <v>100</v>
      </c>
      <c r="BW97" t="s">
        <v>100</v>
      </c>
      <c r="BX97">
        <v>44676</v>
      </c>
      <c r="BY97" t="s">
        <v>101</v>
      </c>
      <c r="BZ97">
        <v>-47.09</v>
      </c>
      <c r="CA97">
        <v>0</v>
      </c>
      <c r="CB97">
        <v>0</v>
      </c>
      <c r="CC97">
        <v>0</v>
      </c>
      <c r="CD97">
        <v>45413</v>
      </c>
      <c r="CE97" t="s">
        <v>97</v>
      </c>
      <c r="CF97">
        <v>850.66</v>
      </c>
      <c r="CG97">
        <v>2.1250000000000002E-2</v>
      </c>
      <c r="CH97">
        <v>0</v>
      </c>
      <c r="CI97">
        <v>0</v>
      </c>
      <c r="CJ97">
        <v>478462.86</v>
      </c>
      <c r="CK97">
        <v>854.75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 t="s">
        <v>102</v>
      </c>
      <c r="CS97" s="2">
        <f t="shared" si="4"/>
        <v>0</v>
      </c>
      <c r="CT97" s="2">
        <f t="shared" si="5"/>
        <v>2.46</v>
      </c>
      <c r="CU97" t="s">
        <v>125</v>
      </c>
      <c r="CV97">
        <f t="shared" si="6"/>
        <v>7.7000000000000001E-5</v>
      </c>
      <c r="CW97" s="2">
        <f t="shared" si="7"/>
        <v>3.0823929675000001</v>
      </c>
    </row>
    <row r="98" spans="1:101" x14ac:dyDescent="0.3">
      <c r="A98" s="3">
        <v>2005013237</v>
      </c>
      <c r="B98" t="s">
        <v>96</v>
      </c>
      <c r="C98">
        <v>1971190</v>
      </c>
      <c r="D98" t="s">
        <v>97</v>
      </c>
      <c r="E98">
        <v>45444</v>
      </c>
      <c r="F98">
        <v>480803.33</v>
      </c>
      <c r="G98">
        <v>0</v>
      </c>
      <c r="H98">
        <v>480282.48</v>
      </c>
      <c r="I98">
        <v>0</v>
      </c>
      <c r="J98">
        <v>2724.53</v>
      </c>
      <c r="K98">
        <v>718.33</v>
      </c>
      <c r="L98">
        <v>5.5E-2</v>
      </c>
      <c r="M98">
        <v>2203.6799999999998</v>
      </c>
      <c r="N98">
        <v>520.85</v>
      </c>
      <c r="O98">
        <v>0</v>
      </c>
      <c r="P98">
        <v>0</v>
      </c>
      <c r="Q98">
        <v>0</v>
      </c>
      <c r="R98">
        <v>0</v>
      </c>
      <c r="S98">
        <v>44.67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577.12</v>
      </c>
      <c r="AR98">
        <v>0.19</v>
      </c>
      <c r="AS98">
        <v>0</v>
      </c>
      <c r="AT98">
        <v>428.62</v>
      </c>
      <c r="AU98">
        <v>0</v>
      </c>
      <c r="AV98">
        <v>0</v>
      </c>
      <c r="AW98">
        <v>0</v>
      </c>
      <c r="AX98">
        <v>0</v>
      </c>
      <c r="AY98">
        <v>-718.33</v>
      </c>
      <c r="AZ98">
        <v>0</v>
      </c>
      <c r="BA98">
        <v>0</v>
      </c>
      <c r="BB98">
        <v>268.33</v>
      </c>
      <c r="BC98">
        <v>5356.43</v>
      </c>
      <c r="BD98">
        <v>718.33</v>
      </c>
      <c r="BE98">
        <v>0</v>
      </c>
      <c r="BF98" t="s">
        <v>98</v>
      </c>
      <c r="BJ98">
        <v>0</v>
      </c>
      <c r="BK98">
        <v>0</v>
      </c>
      <c r="BL98">
        <v>0</v>
      </c>
      <c r="BM98">
        <v>0</v>
      </c>
      <c r="BN98">
        <v>475623</v>
      </c>
      <c r="BO98">
        <v>0</v>
      </c>
      <c r="BP98">
        <v>0</v>
      </c>
      <c r="BQ98">
        <v>0</v>
      </c>
      <c r="BR98" t="s">
        <v>99</v>
      </c>
      <c r="BS98" t="s">
        <v>100</v>
      </c>
      <c r="BT98" t="s">
        <v>100</v>
      </c>
      <c r="BU98" t="s">
        <v>100</v>
      </c>
      <c r="BV98" t="s">
        <v>100</v>
      </c>
      <c r="BW98" t="s">
        <v>100</v>
      </c>
      <c r="BX98">
        <v>44697</v>
      </c>
      <c r="BY98" t="s">
        <v>101</v>
      </c>
      <c r="BZ98">
        <v>3397.9999999999995</v>
      </c>
      <c r="CA98">
        <v>0</v>
      </c>
      <c r="CB98">
        <v>0</v>
      </c>
      <c r="CC98">
        <v>0</v>
      </c>
      <c r="CD98">
        <v>45413</v>
      </c>
      <c r="CE98" t="s">
        <v>97</v>
      </c>
      <c r="CF98">
        <v>2724.53</v>
      </c>
      <c r="CG98">
        <v>5.5E-2</v>
      </c>
      <c r="CH98">
        <v>0</v>
      </c>
      <c r="CI98">
        <v>0</v>
      </c>
      <c r="CJ98">
        <v>476862.18</v>
      </c>
      <c r="CK98">
        <v>576.92999999999995</v>
      </c>
      <c r="CL98">
        <v>428.62</v>
      </c>
      <c r="CM98">
        <v>986.66</v>
      </c>
      <c r="CN98">
        <v>0</v>
      </c>
      <c r="CO98">
        <v>0</v>
      </c>
      <c r="CP98">
        <v>0</v>
      </c>
      <c r="CQ98">
        <v>0</v>
      </c>
      <c r="CR98" t="s">
        <v>102</v>
      </c>
      <c r="CS98" s="2">
        <f t="shared" si="4"/>
        <v>0</v>
      </c>
      <c r="CT98" s="2">
        <f t="shared" si="5"/>
        <v>-718.14</v>
      </c>
      <c r="CU98" t="s">
        <v>124</v>
      </c>
      <c r="CV98">
        <f t="shared" si="6"/>
        <v>1E-4</v>
      </c>
      <c r="CW98" s="2">
        <f t="shared" si="7"/>
        <v>4.0066944166666669</v>
      </c>
    </row>
    <row r="99" spans="1:101" x14ac:dyDescent="0.3">
      <c r="A99" s="3">
        <v>2005001260</v>
      </c>
      <c r="B99" t="s">
        <v>96</v>
      </c>
      <c r="C99">
        <v>1830217</v>
      </c>
      <c r="D99" t="s">
        <v>97</v>
      </c>
      <c r="E99">
        <v>45444</v>
      </c>
      <c r="F99">
        <v>477210.89</v>
      </c>
      <c r="G99">
        <v>0</v>
      </c>
      <c r="H99">
        <v>476584.72</v>
      </c>
      <c r="I99">
        <v>0</v>
      </c>
      <c r="J99">
        <v>1918.62</v>
      </c>
      <c r="K99">
        <v>825.92</v>
      </c>
      <c r="L99">
        <v>3.2500000000000001E-2</v>
      </c>
      <c r="M99">
        <v>1292.45</v>
      </c>
      <c r="N99">
        <v>626.16999999999996</v>
      </c>
      <c r="O99">
        <v>0</v>
      </c>
      <c r="P99">
        <v>0</v>
      </c>
      <c r="Q99">
        <v>0</v>
      </c>
      <c r="R99">
        <v>0</v>
      </c>
      <c r="S99">
        <v>44.34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478.64</v>
      </c>
      <c r="AR99">
        <v>0.19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1581.31</v>
      </c>
      <c r="BB99">
        <v>0</v>
      </c>
      <c r="BC99">
        <v>0</v>
      </c>
      <c r="BD99">
        <v>825.92</v>
      </c>
      <c r="BE99">
        <v>0</v>
      </c>
      <c r="BF99" t="s">
        <v>98</v>
      </c>
      <c r="BJ99">
        <v>0</v>
      </c>
      <c r="BK99">
        <v>0</v>
      </c>
      <c r="BL99">
        <v>0</v>
      </c>
      <c r="BM99">
        <v>0</v>
      </c>
      <c r="BN99">
        <v>475003.41</v>
      </c>
      <c r="BO99">
        <v>0</v>
      </c>
      <c r="BP99">
        <v>0</v>
      </c>
      <c r="BQ99">
        <v>0</v>
      </c>
      <c r="BR99" t="s">
        <v>99</v>
      </c>
      <c r="BS99" t="s">
        <v>100</v>
      </c>
      <c r="BT99" t="s">
        <v>100</v>
      </c>
      <c r="BU99" t="s">
        <v>100</v>
      </c>
      <c r="BV99" t="s">
        <v>100</v>
      </c>
      <c r="BW99" t="s">
        <v>100</v>
      </c>
      <c r="BX99">
        <v>44582</v>
      </c>
      <c r="BY99" t="s">
        <v>101</v>
      </c>
      <c r="BZ99">
        <v>1874.09</v>
      </c>
      <c r="CA99">
        <v>0</v>
      </c>
      <c r="CB99">
        <v>0</v>
      </c>
      <c r="CC99">
        <v>0</v>
      </c>
      <c r="CD99">
        <v>45413</v>
      </c>
      <c r="CE99" t="s">
        <v>97</v>
      </c>
      <c r="CF99">
        <v>1918.62</v>
      </c>
      <c r="CG99">
        <v>3.2500000000000001E-2</v>
      </c>
      <c r="CH99">
        <v>0</v>
      </c>
      <c r="CI99">
        <v>0</v>
      </c>
      <c r="CJ99">
        <v>476455.5</v>
      </c>
      <c r="CK99">
        <v>478.45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 t="s">
        <v>102</v>
      </c>
      <c r="CS99" s="2">
        <f t="shared" si="4"/>
        <v>0</v>
      </c>
      <c r="CT99" s="2">
        <f t="shared" si="5"/>
        <v>0.19</v>
      </c>
      <c r="CU99" t="s">
        <v>124</v>
      </c>
      <c r="CV99">
        <f t="shared" si="6"/>
        <v>1E-4</v>
      </c>
      <c r="CW99" s="2">
        <f t="shared" si="7"/>
        <v>3.976757416666667</v>
      </c>
    </row>
    <row r="100" spans="1:101" x14ac:dyDescent="0.3">
      <c r="A100" s="3">
        <v>2005018917</v>
      </c>
      <c r="B100" t="s">
        <v>96</v>
      </c>
      <c r="C100">
        <v>2082028</v>
      </c>
      <c r="D100" t="s">
        <v>97</v>
      </c>
      <c r="E100">
        <v>45474</v>
      </c>
      <c r="F100">
        <v>475875.01</v>
      </c>
      <c r="G100">
        <v>5074.4799999999996</v>
      </c>
      <c r="H100">
        <v>474778.74</v>
      </c>
      <c r="I100">
        <v>5074.4799999999996</v>
      </c>
      <c r="J100">
        <v>2632.95</v>
      </c>
      <c r="K100">
        <v>0</v>
      </c>
      <c r="L100">
        <v>3.875E-2</v>
      </c>
      <c r="M100">
        <v>1536.68</v>
      </c>
      <c r="N100">
        <v>1096.27</v>
      </c>
      <c r="O100">
        <v>0</v>
      </c>
      <c r="P100">
        <v>0</v>
      </c>
      <c r="Q100">
        <v>0</v>
      </c>
      <c r="R100">
        <v>0</v>
      </c>
      <c r="S100">
        <v>44.22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215.96</v>
      </c>
      <c r="AR100">
        <v>0.19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t="s">
        <v>98</v>
      </c>
      <c r="BJ100">
        <v>0</v>
      </c>
      <c r="BK100">
        <v>0</v>
      </c>
      <c r="BL100">
        <v>0</v>
      </c>
      <c r="BM100">
        <v>0</v>
      </c>
      <c r="BN100">
        <v>479853.22</v>
      </c>
      <c r="BO100">
        <v>5074.4799999999996</v>
      </c>
      <c r="BP100">
        <v>0</v>
      </c>
      <c r="BQ100">
        <v>5074.4799999999996</v>
      </c>
      <c r="BR100" t="s">
        <v>99</v>
      </c>
      <c r="BS100" t="s">
        <v>100</v>
      </c>
      <c r="BT100" t="s">
        <v>100</v>
      </c>
      <c r="BU100" t="s">
        <v>100</v>
      </c>
      <c r="BV100" t="s">
        <v>100</v>
      </c>
      <c r="BW100" t="s">
        <v>100</v>
      </c>
      <c r="BX100">
        <v>44778</v>
      </c>
      <c r="BY100" t="s">
        <v>101</v>
      </c>
      <c r="BZ100">
        <v>2588.54</v>
      </c>
      <c r="CA100">
        <v>0</v>
      </c>
      <c r="CB100">
        <v>0</v>
      </c>
      <c r="CC100">
        <v>0</v>
      </c>
      <c r="CD100">
        <v>45444</v>
      </c>
      <c r="CE100" t="s">
        <v>97</v>
      </c>
      <c r="CF100">
        <v>2632.95</v>
      </c>
      <c r="CG100">
        <v>3.875E-2</v>
      </c>
      <c r="CH100">
        <v>5074.4799999999996</v>
      </c>
      <c r="CI100">
        <v>0</v>
      </c>
      <c r="CJ100">
        <v>480949.49</v>
      </c>
      <c r="CK100">
        <v>215.77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 t="s">
        <v>102</v>
      </c>
      <c r="CS100" s="2">
        <f t="shared" si="4"/>
        <v>0</v>
      </c>
      <c r="CT100" s="2">
        <f t="shared" si="5"/>
        <v>0.19</v>
      </c>
      <c r="CU100" t="s">
        <v>124</v>
      </c>
      <c r="CV100">
        <f t="shared" si="6"/>
        <v>1E-4</v>
      </c>
      <c r="CW100" s="2">
        <f t="shared" si="7"/>
        <v>3.9656250833333337</v>
      </c>
    </row>
    <row r="101" spans="1:101" x14ac:dyDescent="0.3">
      <c r="A101" s="3">
        <v>2005025416</v>
      </c>
      <c r="B101" t="s">
        <v>96</v>
      </c>
      <c r="C101">
        <v>2116566</v>
      </c>
      <c r="D101" t="s">
        <v>97</v>
      </c>
      <c r="E101">
        <v>45444</v>
      </c>
      <c r="F101">
        <v>474513.32</v>
      </c>
      <c r="G101">
        <v>323579.12</v>
      </c>
      <c r="H101">
        <v>473996.85</v>
      </c>
      <c r="I101">
        <v>323579.12</v>
      </c>
      <c r="J101">
        <v>1801.61</v>
      </c>
      <c r="K101">
        <v>2601.02</v>
      </c>
      <c r="L101">
        <v>3.2500000000000001E-2</v>
      </c>
      <c r="M101">
        <v>1285.1400000000001</v>
      </c>
      <c r="N101">
        <v>516.47</v>
      </c>
      <c r="O101">
        <v>0</v>
      </c>
      <c r="P101">
        <v>0</v>
      </c>
      <c r="Q101">
        <v>0</v>
      </c>
      <c r="R101">
        <v>0</v>
      </c>
      <c r="S101">
        <v>44.09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5388.04</v>
      </c>
      <c r="AR101">
        <v>0.19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4467.6099999999997</v>
      </c>
      <c r="BB101">
        <v>0</v>
      </c>
      <c r="BC101">
        <v>0</v>
      </c>
      <c r="BD101">
        <v>2601.02</v>
      </c>
      <c r="BE101">
        <v>0</v>
      </c>
      <c r="BF101" t="s">
        <v>98</v>
      </c>
      <c r="BJ101">
        <v>0</v>
      </c>
      <c r="BK101">
        <v>0</v>
      </c>
      <c r="BL101">
        <v>0</v>
      </c>
      <c r="BM101">
        <v>0</v>
      </c>
      <c r="BN101">
        <v>793108.36</v>
      </c>
      <c r="BO101">
        <v>323579.12</v>
      </c>
      <c r="BP101">
        <v>0</v>
      </c>
      <c r="BQ101">
        <v>323579.12</v>
      </c>
      <c r="BR101" t="s">
        <v>99</v>
      </c>
      <c r="BS101" t="s">
        <v>100</v>
      </c>
      <c r="BT101" t="s">
        <v>100</v>
      </c>
      <c r="BU101" t="s">
        <v>100</v>
      </c>
      <c r="BV101" t="s">
        <v>100</v>
      </c>
      <c r="BW101" t="s">
        <v>100</v>
      </c>
      <c r="BX101">
        <v>44806</v>
      </c>
      <c r="BY101" t="s">
        <v>101</v>
      </c>
      <c r="BZ101">
        <v>1757.3300000000002</v>
      </c>
      <c r="CA101">
        <v>0</v>
      </c>
      <c r="CB101">
        <v>0</v>
      </c>
      <c r="CC101">
        <v>0</v>
      </c>
      <c r="CD101">
        <v>45413</v>
      </c>
      <c r="CE101" t="s">
        <v>97</v>
      </c>
      <c r="CF101">
        <v>1801.61</v>
      </c>
      <c r="CG101">
        <v>3.2500000000000001E-2</v>
      </c>
      <c r="CH101">
        <v>323579.12</v>
      </c>
      <c r="CI101">
        <v>0</v>
      </c>
      <c r="CJ101">
        <v>796225.85</v>
      </c>
      <c r="CK101">
        <v>5387.85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 t="s">
        <v>102</v>
      </c>
      <c r="CS101" s="2">
        <f t="shared" si="4"/>
        <v>0</v>
      </c>
      <c r="CT101" s="2">
        <f t="shared" si="5"/>
        <v>0.19</v>
      </c>
      <c r="CU101" t="s">
        <v>124</v>
      </c>
      <c r="CV101">
        <f t="shared" si="6"/>
        <v>1E-4</v>
      </c>
      <c r="CW101" s="2">
        <f t="shared" si="7"/>
        <v>3.9542776666666666</v>
      </c>
    </row>
    <row r="102" spans="1:101" x14ac:dyDescent="0.3">
      <c r="A102" s="3">
        <v>2005024076</v>
      </c>
      <c r="B102" t="s">
        <v>96</v>
      </c>
      <c r="C102">
        <v>1536887</v>
      </c>
      <c r="D102" t="s">
        <v>97</v>
      </c>
      <c r="E102">
        <v>45444</v>
      </c>
      <c r="F102">
        <v>472811.43</v>
      </c>
      <c r="G102">
        <v>353686.15</v>
      </c>
      <c r="H102">
        <v>472432.57</v>
      </c>
      <c r="I102">
        <v>353686.15</v>
      </c>
      <c r="J102">
        <v>2250.41</v>
      </c>
      <c r="K102">
        <v>1083.3599999999999</v>
      </c>
      <c r="L102">
        <v>4.7500000000000001E-2</v>
      </c>
      <c r="M102">
        <v>1871.55</v>
      </c>
      <c r="N102">
        <v>378.86</v>
      </c>
      <c r="O102">
        <v>0</v>
      </c>
      <c r="P102">
        <v>0</v>
      </c>
      <c r="Q102">
        <v>0</v>
      </c>
      <c r="R102">
        <v>0</v>
      </c>
      <c r="S102">
        <v>43.93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387.57</v>
      </c>
      <c r="AR102">
        <v>0.19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1258.3699999999999</v>
      </c>
      <c r="BB102">
        <v>0</v>
      </c>
      <c r="BC102">
        <v>0</v>
      </c>
      <c r="BD102">
        <v>1083.3599999999999</v>
      </c>
      <c r="BE102">
        <v>0</v>
      </c>
      <c r="BF102" t="s">
        <v>98</v>
      </c>
      <c r="BJ102">
        <v>0</v>
      </c>
      <c r="BK102">
        <v>0</v>
      </c>
      <c r="BL102">
        <v>0</v>
      </c>
      <c r="BM102">
        <v>0</v>
      </c>
      <c r="BN102">
        <v>824860.35</v>
      </c>
      <c r="BO102">
        <v>353686.15</v>
      </c>
      <c r="BP102">
        <v>0</v>
      </c>
      <c r="BQ102">
        <v>353686.15</v>
      </c>
      <c r="BR102" t="s">
        <v>99</v>
      </c>
      <c r="BS102" t="s">
        <v>100</v>
      </c>
      <c r="BT102" t="s">
        <v>100</v>
      </c>
      <c r="BU102" t="s">
        <v>100</v>
      </c>
      <c r="BV102" t="s">
        <v>100</v>
      </c>
      <c r="BW102" t="s">
        <v>100</v>
      </c>
      <c r="BX102">
        <v>44802</v>
      </c>
      <c r="BY102" t="s">
        <v>101</v>
      </c>
      <c r="BZ102">
        <v>2206.29</v>
      </c>
      <c r="CA102">
        <v>0</v>
      </c>
      <c r="CB102">
        <v>0</v>
      </c>
      <c r="CC102">
        <v>0</v>
      </c>
      <c r="CD102">
        <v>45413</v>
      </c>
      <c r="CE102" t="s">
        <v>97</v>
      </c>
      <c r="CF102">
        <v>2250.41</v>
      </c>
      <c r="CG102">
        <v>4.7500000000000001E-2</v>
      </c>
      <c r="CH102">
        <v>353686.15</v>
      </c>
      <c r="CI102">
        <v>0</v>
      </c>
      <c r="CJ102">
        <v>826322.57000000007</v>
      </c>
      <c r="CK102">
        <v>387.38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 t="s">
        <v>102</v>
      </c>
      <c r="CS102" s="2">
        <f t="shared" si="4"/>
        <v>0</v>
      </c>
      <c r="CT102" s="2">
        <f t="shared" si="5"/>
        <v>0.19</v>
      </c>
      <c r="CU102" t="s">
        <v>124</v>
      </c>
      <c r="CV102">
        <f t="shared" si="6"/>
        <v>1E-4</v>
      </c>
      <c r="CW102" s="2">
        <f t="shared" si="7"/>
        <v>3.9400952500000002</v>
      </c>
    </row>
    <row r="103" spans="1:101" x14ac:dyDescent="0.3">
      <c r="A103" s="3">
        <v>2005030689</v>
      </c>
      <c r="B103" t="s">
        <v>96</v>
      </c>
      <c r="C103">
        <v>2115115</v>
      </c>
      <c r="D103" t="s">
        <v>97</v>
      </c>
      <c r="E103">
        <v>45444</v>
      </c>
      <c r="F103">
        <v>472138.49</v>
      </c>
      <c r="G103">
        <v>0</v>
      </c>
      <c r="H103">
        <v>471457.06</v>
      </c>
      <c r="I103">
        <v>0</v>
      </c>
      <c r="J103">
        <v>2697.85</v>
      </c>
      <c r="K103">
        <v>988.92</v>
      </c>
      <c r="L103">
        <v>5.1249999999999997E-2</v>
      </c>
      <c r="M103">
        <v>2016.42</v>
      </c>
      <c r="N103">
        <v>681.43</v>
      </c>
      <c r="O103">
        <v>0</v>
      </c>
      <c r="P103">
        <v>0</v>
      </c>
      <c r="Q103">
        <v>0</v>
      </c>
      <c r="R103">
        <v>0</v>
      </c>
      <c r="S103">
        <v>43.87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140.94</v>
      </c>
      <c r="AR103">
        <v>0.19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3844.23</v>
      </c>
      <c r="BB103">
        <v>0</v>
      </c>
      <c r="BC103">
        <v>0</v>
      </c>
      <c r="BD103">
        <v>988.92</v>
      </c>
      <c r="BE103">
        <v>0</v>
      </c>
      <c r="BF103" t="s">
        <v>98</v>
      </c>
      <c r="BJ103">
        <v>0</v>
      </c>
      <c r="BK103">
        <v>0</v>
      </c>
      <c r="BL103">
        <v>0</v>
      </c>
      <c r="BM103">
        <v>0</v>
      </c>
      <c r="BN103">
        <v>467612.83</v>
      </c>
      <c r="BO103">
        <v>0</v>
      </c>
      <c r="BP103">
        <v>0</v>
      </c>
      <c r="BQ103">
        <v>0</v>
      </c>
      <c r="BR103" t="s">
        <v>103</v>
      </c>
      <c r="BS103" t="s">
        <v>100</v>
      </c>
      <c r="BT103" t="s">
        <v>100</v>
      </c>
      <c r="BU103" t="s">
        <v>100</v>
      </c>
      <c r="BV103" t="s">
        <v>104</v>
      </c>
      <c r="BW103" t="s">
        <v>100</v>
      </c>
      <c r="BX103">
        <v>44819</v>
      </c>
      <c r="BY103" t="s">
        <v>101</v>
      </c>
      <c r="BZ103">
        <v>2653.79</v>
      </c>
      <c r="CA103">
        <v>0</v>
      </c>
      <c r="CB103">
        <v>0</v>
      </c>
      <c r="CC103">
        <v>0</v>
      </c>
      <c r="CD103">
        <v>45413</v>
      </c>
      <c r="CE103" t="s">
        <v>97</v>
      </c>
      <c r="CF103">
        <v>2697.85</v>
      </c>
      <c r="CG103">
        <v>5.1249999999999997E-2</v>
      </c>
      <c r="CH103">
        <v>0</v>
      </c>
      <c r="CI103">
        <v>0</v>
      </c>
      <c r="CJ103">
        <v>469283.18</v>
      </c>
      <c r="CK103">
        <v>140.75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 t="s">
        <v>102</v>
      </c>
      <c r="CS103" s="2">
        <f t="shared" si="4"/>
        <v>0</v>
      </c>
      <c r="CT103" s="2">
        <f t="shared" si="5"/>
        <v>0.19</v>
      </c>
      <c r="CU103" t="s">
        <v>124</v>
      </c>
      <c r="CV103">
        <f t="shared" si="6"/>
        <v>1E-4</v>
      </c>
      <c r="CW103" s="2">
        <f t="shared" si="7"/>
        <v>3.9344874166666668</v>
      </c>
    </row>
    <row r="104" spans="1:101" x14ac:dyDescent="0.3">
      <c r="A104" s="3">
        <v>2005013003</v>
      </c>
      <c r="B104" t="s">
        <v>96</v>
      </c>
      <c r="C104">
        <v>1971454</v>
      </c>
      <c r="D104" t="s">
        <v>110</v>
      </c>
      <c r="E104">
        <v>45352</v>
      </c>
      <c r="F104">
        <v>471333.82</v>
      </c>
      <c r="G104">
        <v>0</v>
      </c>
      <c r="H104">
        <v>471333.82</v>
      </c>
      <c r="I104">
        <v>0</v>
      </c>
      <c r="J104">
        <v>3043.11</v>
      </c>
      <c r="K104">
        <v>2711.52</v>
      </c>
      <c r="L104">
        <v>7.0000000000000007E-2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43.79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11237.65</v>
      </c>
      <c r="AR104">
        <v>0.19</v>
      </c>
      <c r="AS104">
        <v>0</v>
      </c>
      <c r="AT104">
        <v>340</v>
      </c>
      <c r="AU104">
        <v>0</v>
      </c>
      <c r="AV104">
        <v>30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7481.51</v>
      </c>
      <c r="BC104">
        <v>0</v>
      </c>
      <c r="BD104">
        <v>0</v>
      </c>
      <c r="BE104">
        <v>152.16</v>
      </c>
      <c r="BF104" t="s">
        <v>98</v>
      </c>
      <c r="BJ104">
        <v>0</v>
      </c>
      <c r="BK104">
        <v>0</v>
      </c>
      <c r="BL104">
        <v>0</v>
      </c>
      <c r="BM104">
        <v>0</v>
      </c>
      <c r="BN104">
        <v>484500.35000000003</v>
      </c>
      <c r="BO104">
        <v>0</v>
      </c>
      <c r="BP104">
        <v>0</v>
      </c>
      <c r="BQ104">
        <v>0</v>
      </c>
      <c r="BR104" t="s">
        <v>99</v>
      </c>
      <c r="BS104" t="s">
        <v>100</v>
      </c>
      <c r="BT104" t="s">
        <v>100</v>
      </c>
      <c r="BU104" t="s">
        <v>100</v>
      </c>
      <c r="BV104" t="s">
        <v>100</v>
      </c>
      <c r="BW104" t="s">
        <v>100</v>
      </c>
      <c r="BX104">
        <v>44697</v>
      </c>
      <c r="BY104" t="s">
        <v>101</v>
      </c>
      <c r="BZ104">
        <v>-73.97999999999999</v>
      </c>
      <c r="CA104">
        <v>5497.18</v>
      </c>
      <c r="CB104">
        <v>0</v>
      </c>
      <c r="CC104">
        <v>0</v>
      </c>
      <c r="CD104">
        <v>45352</v>
      </c>
      <c r="CE104" t="s">
        <v>105</v>
      </c>
      <c r="CF104">
        <v>3043.11</v>
      </c>
      <c r="CG104">
        <v>7.0000000000000007E-2</v>
      </c>
      <c r="CH104">
        <v>0</v>
      </c>
      <c r="CI104">
        <v>0</v>
      </c>
      <c r="CJ104">
        <v>481722.62000000005</v>
      </c>
      <c r="CK104">
        <v>11237.46</v>
      </c>
      <c r="CL104">
        <v>310</v>
      </c>
      <c r="CM104">
        <v>7481.51</v>
      </c>
      <c r="CN104">
        <v>0</v>
      </c>
      <c r="CO104">
        <v>0</v>
      </c>
      <c r="CP104">
        <v>0</v>
      </c>
      <c r="CQ104">
        <v>0</v>
      </c>
      <c r="CR104" t="s">
        <v>102</v>
      </c>
      <c r="CS104" s="2">
        <f t="shared" si="4"/>
        <v>0</v>
      </c>
      <c r="CT104" s="2">
        <f t="shared" si="5"/>
        <v>30.19</v>
      </c>
      <c r="CU104" t="s">
        <v>124</v>
      </c>
      <c r="CV104">
        <f t="shared" si="6"/>
        <v>1E-4</v>
      </c>
      <c r="CW104" s="2">
        <f t="shared" si="7"/>
        <v>3.9277818333333339</v>
      </c>
    </row>
    <row r="105" spans="1:101" x14ac:dyDescent="0.3">
      <c r="A105" s="3">
        <v>2005010977</v>
      </c>
      <c r="B105" t="s">
        <v>96</v>
      </c>
      <c r="C105">
        <v>1914367</v>
      </c>
      <c r="D105" t="s">
        <v>97</v>
      </c>
      <c r="E105">
        <v>45444</v>
      </c>
      <c r="F105">
        <v>471361.73</v>
      </c>
      <c r="G105">
        <v>78480.990000000005</v>
      </c>
      <c r="H105">
        <v>470286.54</v>
      </c>
      <c r="I105">
        <v>78480.990000000005</v>
      </c>
      <c r="J105">
        <v>2155.79</v>
      </c>
      <c r="K105">
        <v>1780.68</v>
      </c>
      <c r="L105">
        <v>2.751E-2</v>
      </c>
      <c r="M105">
        <v>1080.5999999999999</v>
      </c>
      <c r="N105">
        <v>1075.19</v>
      </c>
      <c r="O105">
        <v>0</v>
      </c>
      <c r="P105">
        <v>0</v>
      </c>
      <c r="Q105">
        <v>0</v>
      </c>
      <c r="R105">
        <v>0</v>
      </c>
      <c r="S105">
        <v>43.8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615.01</v>
      </c>
      <c r="AR105">
        <v>0.19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2080.09</v>
      </c>
      <c r="BB105">
        <v>0</v>
      </c>
      <c r="BC105">
        <v>0</v>
      </c>
      <c r="BD105">
        <v>1780.68</v>
      </c>
      <c r="BE105">
        <v>0</v>
      </c>
      <c r="BF105" t="s">
        <v>98</v>
      </c>
      <c r="BJ105">
        <v>0</v>
      </c>
      <c r="BK105">
        <v>0</v>
      </c>
      <c r="BL105">
        <v>0</v>
      </c>
      <c r="BM105">
        <v>0</v>
      </c>
      <c r="BN105">
        <v>546687.44000000006</v>
      </c>
      <c r="BO105">
        <v>78480.990000000005</v>
      </c>
      <c r="BP105">
        <v>0</v>
      </c>
      <c r="BQ105">
        <v>78480.990000000005</v>
      </c>
      <c r="BR105" t="s">
        <v>103</v>
      </c>
      <c r="BS105" t="s">
        <v>100</v>
      </c>
      <c r="BT105" t="s">
        <v>100</v>
      </c>
      <c r="BU105" t="s">
        <v>100</v>
      </c>
      <c r="BV105" t="s">
        <v>104</v>
      </c>
      <c r="BW105" t="s">
        <v>100</v>
      </c>
      <c r="BX105">
        <v>44701</v>
      </c>
      <c r="BY105" t="s">
        <v>101</v>
      </c>
      <c r="BZ105">
        <v>2111.7999999999997</v>
      </c>
      <c r="CA105">
        <v>0</v>
      </c>
      <c r="CB105">
        <v>0</v>
      </c>
      <c r="CC105">
        <v>0</v>
      </c>
      <c r="CD105">
        <v>45413</v>
      </c>
      <c r="CE105" t="s">
        <v>97</v>
      </c>
      <c r="CF105">
        <v>2155.79</v>
      </c>
      <c r="CG105">
        <v>2.751E-2</v>
      </c>
      <c r="CH105">
        <v>78480.990000000005</v>
      </c>
      <c r="CI105">
        <v>0</v>
      </c>
      <c r="CJ105">
        <v>549543.30999999994</v>
      </c>
      <c r="CK105">
        <v>614.82000000000005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 t="s">
        <v>102</v>
      </c>
      <c r="CS105" s="2">
        <f t="shared" si="4"/>
        <v>0</v>
      </c>
      <c r="CT105" s="2">
        <f t="shared" si="5"/>
        <v>0.19</v>
      </c>
      <c r="CU105" t="s">
        <v>125</v>
      </c>
      <c r="CV105">
        <f t="shared" si="6"/>
        <v>7.7000000000000001E-5</v>
      </c>
      <c r="CW105" s="2">
        <f t="shared" si="7"/>
        <v>3.5281574533333333</v>
      </c>
    </row>
    <row r="106" spans="1:101" x14ac:dyDescent="0.3">
      <c r="A106" s="3">
        <v>2005026996</v>
      </c>
      <c r="B106" t="s">
        <v>96</v>
      </c>
      <c r="C106">
        <v>2116096</v>
      </c>
      <c r="D106" t="s">
        <v>97</v>
      </c>
      <c r="E106">
        <v>45444</v>
      </c>
      <c r="F106">
        <v>466895.57</v>
      </c>
      <c r="G106">
        <v>0</v>
      </c>
      <c r="H106">
        <v>466408.49</v>
      </c>
      <c r="I106">
        <v>0</v>
      </c>
      <c r="J106">
        <v>1848.86</v>
      </c>
      <c r="K106">
        <v>2125.39</v>
      </c>
      <c r="L106">
        <v>3.5000000000000003E-2</v>
      </c>
      <c r="M106">
        <v>1361.78</v>
      </c>
      <c r="N106">
        <v>487.08</v>
      </c>
      <c r="O106">
        <v>0</v>
      </c>
      <c r="P106">
        <v>0</v>
      </c>
      <c r="Q106">
        <v>0</v>
      </c>
      <c r="R106">
        <v>0</v>
      </c>
      <c r="S106">
        <v>43.38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185.08</v>
      </c>
      <c r="AR106">
        <v>0.19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1659.31</v>
      </c>
      <c r="AY106">
        <v>-1659.31</v>
      </c>
      <c r="AZ106">
        <v>9083.66</v>
      </c>
      <c r="BA106">
        <v>466.08</v>
      </c>
      <c r="BB106">
        <v>0</v>
      </c>
      <c r="BC106">
        <v>0</v>
      </c>
      <c r="BD106">
        <v>2125.39</v>
      </c>
      <c r="BE106">
        <v>0</v>
      </c>
      <c r="BF106" t="s">
        <v>98</v>
      </c>
      <c r="BJ106">
        <v>0</v>
      </c>
      <c r="BK106">
        <v>0</v>
      </c>
      <c r="BL106">
        <v>0</v>
      </c>
      <c r="BM106">
        <v>0</v>
      </c>
      <c r="BN106">
        <v>465942.41</v>
      </c>
      <c r="BO106">
        <v>0</v>
      </c>
      <c r="BP106">
        <v>0</v>
      </c>
      <c r="BQ106">
        <v>0</v>
      </c>
      <c r="BR106" t="s">
        <v>99</v>
      </c>
      <c r="BS106" t="s">
        <v>100</v>
      </c>
      <c r="BT106" t="s">
        <v>100</v>
      </c>
      <c r="BU106" t="s">
        <v>100</v>
      </c>
      <c r="BV106" t="s">
        <v>100</v>
      </c>
      <c r="BW106" t="s">
        <v>100</v>
      </c>
      <c r="BX106">
        <v>44806</v>
      </c>
      <c r="BY106" t="s">
        <v>101</v>
      </c>
      <c r="BZ106">
        <v>1805.2899999999997</v>
      </c>
      <c r="CA106">
        <v>0</v>
      </c>
      <c r="CB106">
        <v>0</v>
      </c>
      <c r="CC106">
        <v>0</v>
      </c>
      <c r="CD106">
        <v>45413</v>
      </c>
      <c r="CE106" t="s">
        <v>97</v>
      </c>
      <c r="CF106">
        <v>1848.86</v>
      </c>
      <c r="CG106">
        <v>3.5000000000000003E-2</v>
      </c>
      <c r="CH106">
        <v>0</v>
      </c>
      <c r="CI106">
        <v>0</v>
      </c>
      <c r="CJ106">
        <v>459471.22000000003</v>
      </c>
      <c r="CK106">
        <v>184.89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 t="s">
        <v>102</v>
      </c>
      <c r="CS106" s="2">
        <f t="shared" si="4"/>
        <v>0</v>
      </c>
      <c r="CT106" s="2">
        <f t="shared" si="5"/>
        <v>0.19000000000005457</v>
      </c>
      <c r="CU106" t="s">
        <v>124</v>
      </c>
      <c r="CV106">
        <f t="shared" si="6"/>
        <v>1E-4</v>
      </c>
      <c r="CW106" s="2">
        <f t="shared" si="7"/>
        <v>3.8907964166666669</v>
      </c>
    </row>
    <row r="107" spans="1:101" x14ac:dyDescent="0.3">
      <c r="A107" s="3">
        <v>2005009980</v>
      </c>
      <c r="B107" t="s">
        <v>96</v>
      </c>
      <c r="C107">
        <v>1911116</v>
      </c>
      <c r="D107" t="s">
        <v>97</v>
      </c>
      <c r="E107">
        <v>45444</v>
      </c>
      <c r="F107">
        <v>465045.24</v>
      </c>
      <c r="G107">
        <v>0</v>
      </c>
      <c r="H107">
        <v>464930.74</v>
      </c>
      <c r="I107">
        <v>0</v>
      </c>
      <c r="J107">
        <v>1646.31</v>
      </c>
      <c r="K107">
        <v>967.87</v>
      </c>
      <c r="L107">
        <v>3.875E-2</v>
      </c>
      <c r="M107">
        <v>1501.81</v>
      </c>
      <c r="N107">
        <v>114.5</v>
      </c>
      <c r="O107">
        <v>0</v>
      </c>
      <c r="P107">
        <v>0</v>
      </c>
      <c r="Q107">
        <v>0</v>
      </c>
      <c r="R107">
        <v>0</v>
      </c>
      <c r="S107">
        <v>43.21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1207.98</v>
      </c>
      <c r="AR107">
        <v>0.2</v>
      </c>
      <c r="AS107">
        <v>0</v>
      </c>
      <c r="AT107">
        <v>0</v>
      </c>
      <c r="AU107">
        <v>0</v>
      </c>
      <c r="AV107">
        <v>0</v>
      </c>
      <c r="AW107">
        <v>-30</v>
      </c>
      <c r="AX107">
        <v>2181.9299999999998</v>
      </c>
      <c r="AY107">
        <v>-2181.9299999999998</v>
      </c>
      <c r="AZ107">
        <v>3795.35</v>
      </c>
      <c r="BA107">
        <v>1340.83</v>
      </c>
      <c r="BB107">
        <v>0</v>
      </c>
      <c r="BC107">
        <v>0</v>
      </c>
      <c r="BD107">
        <v>4490.63</v>
      </c>
      <c r="BE107">
        <v>0</v>
      </c>
      <c r="BF107" t="s">
        <v>98</v>
      </c>
      <c r="BJ107">
        <v>0</v>
      </c>
      <c r="BK107">
        <v>0</v>
      </c>
      <c r="BL107">
        <v>0</v>
      </c>
      <c r="BM107">
        <v>0</v>
      </c>
      <c r="BN107">
        <v>493294.55</v>
      </c>
      <c r="BO107">
        <v>0</v>
      </c>
      <c r="BP107">
        <v>0</v>
      </c>
      <c r="BQ107">
        <v>0</v>
      </c>
      <c r="BR107" t="s">
        <v>99</v>
      </c>
      <c r="BS107" t="s">
        <v>100</v>
      </c>
      <c r="BT107" t="s">
        <v>100</v>
      </c>
      <c r="BU107" t="s">
        <v>100</v>
      </c>
      <c r="BV107" t="s">
        <v>100</v>
      </c>
      <c r="BW107" t="s">
        <v>100</v>
      </c>
      <c r="BX107">
        <v>44701</v>
      </c>
      <c r="BY107" t="s">
        <v>101</v>
      </c>
      <c r="BZ107">
        <v>1602.8999999999999</v>
      </c>
      <c r="CA107">
        <v>29704.639999999999</v>
      </c>
      <c r="CB107">
        <v>0</v>
      </c>
      <c r="CC107">
        <v>0</v>
      </c>
      <c r="CD107">
        <v>45413</v>
      </c>
      <c r="CE107" t="s">
        <v>97</v>
      </c>
      <c r="CF107">
        <v>1646.31</v>
      </c>
      <c r="CG107">
        <v>3.875E-2</v>
      </c>
      <c r="CH107">
        <v>0</v>
      </c>
      <c r="CI107">
        <v>0</v>
      </c>
      <c r="CJ107">
        <v>493166.46</v>
      </c>
      <c r="CK107">
        <v>1207.78</v>
      </c>
      <c r="CL107">
        <v>30</v>
      </c>
      <c r="CM107">
        <v>0</v>
      </c>
      <c r="CN107">
        <v>0</v>
      </c>
      <c r="CO107">
        <v>0</v>
      </c>
      <c r="CP107">
        <v>0</v>
      </c>
      <c r="CQ107">
        <v>0</v>
      </c>
      <c r="CR107" t="s">
        <v>102</v>
      </c>
      <c r="CS107" s="2">
        <f t="shared" si="4"/>
        <v>0</v>
      </c>
      <c r="CT107" s="2">
        <f t="shared" si="5"/>
        <v>-29.800000000000182</v>
      </c>
      <c r="CU107" t="s">
        <v>125</v>
      </c>
      <c r="CV107">
        <f t="shared" si="6"/>
        <v>7.7000000000000001E-5</v>
      </c>
      <c r="CW107" s="2">
        <f t="shared" si="7"/>
        <v>2.9840402899999998</v>
      </c>
    </row>
    <row r="108" spans="1:101" x14ac:dyDescent="0.3">
      <c r="A108" s="3">
        <v>2005007030</v>
      </c>
      <c r="B108" t="s">
        <v>96</v>
      </c>
      <c r="C108">
        <v>1966129</v>
      </c>
      <c r="D108" t="s">
        <v>97</v>
      </c>
      <c r="E108">
        <v>45444</v>
      </c>
      <c r="F108">
        <v>463417.65</v>
      </c>
      <c r="G108">
        <v>0</v>
      </c>
      <c r="H108">
        <v>462892.84</v>
      </c>
      <c r="I108">
        <v>0</v>
      </c>
      <c r="J108">
        <v>1924.72</v>
      </c>
      <c r="K108">
        <v>2303.5100000000002</v>
      </c>
      <c r="L108">
        <v>3.6249999999999998E-2</v>
      </c>
      <c r="M108">
        <v>1399.91</v>
      </c>
      <c r="N108">
        <v>524.80999999999995</v>
      </c>
      <c r="O108">
        <v>0</v>
      </c>
      <c r="P108">
        <v>0</v>
      </c>
      <c r="Q108">
        <v>0</v>
      </c>
      <c r="R108">
        <v>0</v>
      </c>
      <c r="S108">
        <v>43.06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453.93</v>
      </c>
      <c r="AR108">
        <v>0.19</v>
      </c>
      <c r="AS108">
        <v>0</v>
      </c>
      <c r="AT108">
        <v>240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7754.65</v>
      </c>
      <c r="BB108">
        <v>0</v>
      </c>
      <c r="BC108">
        <v>0</v>
      </c>
      <c r="BD108">
        <v>2303.5100000000002</v>
      </c>
      <c r="BE108">
        <v>0</v>
      </c>
      <c r="BF108" t="s">
        <v>98</v>
      </c>
      <c r="BJ108">
        <v>0</v>
      </c>
      <c r="BK108">
        <v>0</v>
      </c>
      <c r="BL108">
        <v>0</v>
      </c>
      <c r="BM108">
        <v>0</v>
      </c>
      <c r="BN108">
        <v>455378.19</v>
      </c>
      <c r="BO108">
        <v>0</v>
      </c>
      <c r="BP108">
        <v>0</v>
      </c>
      <c r="BQ108">
        <v>0</v>
      </c>
      <c r="BR108" t="s">
        <v>99</v>
      </c>
      <c r="BS108" t="s">
        <v>100</v>
      </c>
      <c r="BT108" t="s">
        <v>100</v>
      </c>
      <c r="BU108" t="s">
        <v>100</v>
      </c>
      <c r="BV108" t="s">
        <v>100</v>
      </c>
      <c r="BW108" t="s">
        <v>100</v>
      </c>
      <c r="BX108">
        <v>44672</v>
      </c>
      <c r="BY108" t="s">
        <v>101</v>
      </c>
      <c r="BZ108">
        <v>1881.47</v>
      </c>
      <c r="CA108">
        <v>0</v>
      </c>
      <c r="CB108">
        <v>0</v>
      </c>
      <c r="CC108">
        <v>0</v>
      </c>
      <c r="CD108">
        <v>45413</v>
      </c>
      <c r="CE108" t="s">
        <v>97</v>
      </c>
      <c r="CF108">
        <v>1924.72</v>
      </c>
      <c r="CG108">
        <v>3.6249999999999998E-2</v>
      </c>
      <c r="CH108">
        <v>0</v>
      </c>
      <c r="CI108">
        <v>0</v>
      </c>
      <c r="CJ108">
        <v>458206.51</v>
      </c>
      <c r="CK108">
        <v>453.74</v>
      </c>
      <c r="CL108">
        <v>240</v>
      </c>
      <c r="CM108">
        <v>0</v>
      </c>
      <c r="CN108">
        <v>0</v>
      </c>
      <c r="CO108">
        <v>0</v>
      </c>
      <c r="CP108">
        <v>0</v>
      </c>
      <c r="CQ108">
        <v>0</v>
      </c>
      <c r="CR108" t="s">
        <v>102</v>
      </c>
      <c r="CS108" s="2">
        <f t="shared" si="4"/>
        <v>0</v>
      </c>
      <c r="CT108" s="2">
        <f t="shared" si="5"/>
        <v>0.19</v>
      </c>
      <c r="CU108" t="s">
        <v>124</v>
      </c>
      <c r="CV108">
        <f t="shared" si="6"/>
        <v>1E-4</v>
      </c>
      <c r="CW108" s="2">
        <f t="shared" si="7"/>
        <v>3.86181375</v>
      </c>
    </row>
    <row r="109" spans="1:101" x14ac:dyDescent="0.3">
      <c r="A109" s="3">
        <v>2005034351</v>
      </c>
      <c r="B109" t="s">
        <v>96</v>
      </c>
      <c r="C109">
        <v>2761879</v>
      </c>
      <c r="D109" t="s">
        <v>97</v>
      </c>
      <c r="E109">
        <v>45444</v>
      </c>
      <c r="F109">
        <v>459099.17</v>
      </c>
      <c r="G109">
        <v>0</v>
      </c>
      <c r="H109">
        <v>458499.24</v>
      </c>
      <c r="I109">
        <v>0</v>
      </c>
      <c r="J109">
        <v>1986.79</v>
      </c>
      <c r="K109">
        <v>982.25</v>
      </c>
      <c r="L109">
        <v>3.6249999999999998E-2</v>
      </c>
      <c r="M109">
        <v>1386.86</v>
      </c>
      <c r="N109">
        <v>599.92999999999995</v>
      </c>
      <c r="O109">
        <v>0</v>
      </c>
      <c r="P109">
        <v>0</v>
      </c>
      <c r="Q109">
        <v>0</v>
      </c>
      <c r="R109">
        <v>0</v>
      </c>
      <c r="S109">
        <v>42.66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459.68</v>
      </c>
      <c r="AR109">
        <v>0.2</v>
      </c>
      <c r="AS109">
        <v>0</v>
      </c>
      <c r="AT109">
        <v>1724.05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1.68</v>
      </c>
      <c r="BA109">
        <v>3868.18</v>
      </c>
      <c r="BB109">
        <v>0</v>
      </c>
      <c r="BC109">
        <v>0</v>
      </c>
      <c r="BD109">
        <v>982.25</v>
      </c>
      <c r="BE109">
        <v>0</v>
      </c>
      <c r="BF109" t="s">
        <v>98</v>
      </c>
      <c r="BJ109">
        <v>0</v>
      </c>
      <c r="BK109">
        <v>0</v>
      </c>
      <c r="BL109">
        <v>0</v>
      </c>
      <c r="BM109">
        <v>0</v>
      </c>
      <c r="BN109">
        <v>456355.11</v>
      </c>
      <c r="BO109">
        <v>0</v>
      </c>
      <c r="BP109">
        <v>0</v>
      </c>
      <c r="BQ109">
        <v>0</v>
      </c>
      <c r="BR109" t="s">
        <v>99</v>
      </c>
      <c r="BS109" t="s">
        <v>100</v>
      </c>
      <c r="BT109" t="s">
        <v>100</v>
      </c>
      <c r="BU109" t="s">
        <v>100</v>
      </c>
      <c r="BV109" t="s">
        <v>100</v>
      </c>
      <c r="BW109" t="s">
        <v>100</v>
      </c>
      <c r="BX109">
        <v>44911</v>
      </c>
      <c r="BY109" t="s">
        <v>101</v>
      </c>
      <c r="BZ109">
        <v>1943.9299999999998</v>
      </c>
      <c r="CA109">
        <v>0</v>
      </c>
      <c r="CB109">
        <v>0</v>
      </c>
      <c r="CC109">
        <v>0</v>
      </c>
      <c r="CD109">
        <v>45413</v>
      </c>
      <c r="CE109" t="s">
        <v>97</v>
      </c>
      <c r="CF109">
        <v>1986.79</v>
      </c>
      <c r="CG109">
        <v>3.6249999999999998E-2</v>
      </c>
      <c r="CH109">
        <v>0</v>
      </c>
      <c r="CI109">
        <v>0</v>
      </c>
      <c r="CJ109">
        <v>457935.61</v>
      </c>
      <c r="CK109">
        <v>459.48</v>
      </c>
      <c r="CL109">
        <v>1724.05</v>
      </c>
      <c r="CM109">
        <v>0</v>
      </c>
      <c r="CN109">
        <v>0</v>
      </c>
      <c r="CO109">
        <v>0</v>
      </c>
      <c r="CP109">
        <v>0</v>
      </c>
      <c r="CQ109">
        <v>0</v>
      </c>
      <c r="CR109" t="s">
        <v>102</v>
      </c>
      <c r="CS109" s="2">
        <f t="shared" si="4"/>
        <v>0</v>
      </c>
      <c r="CT109" s="2">
        <f t="shared" si="5"/>
        <v>0.2</v>
      </c>
      <c r="CU109" t="s">
        <v>125</v>
      </c>
      <c r="CV109">
        <f t="shared" si="6"/>
        <v>7.7000000000000001E-5</v>
      </c>
      <c r="CW109" s="2">
        <f t="shared" si="7"/>
        <v>2.9458863408333333</v>
      </c>
    </row>
    <row r="110" spans="1:101" x14ac:dyDescent="0.3">
      <c r="A110" s="3">
        <v>2005016983</v>
      </c>
      <c r="B110" t="s">
        <v>96</v>
      </c>
      <c r="C110">
        <v>1976063</v>
      </c>
      <c r="D110" t="s">
        <v>97</v>
      </c>
      <c r="E110">
        <v>45444</v>
      </c>
      <c r="F110">
        <v>457524.97</v>
      </c>
      <c r="G110">
        <v>106702.72</v>
      </c>
      <c r="H110">
        <v>456975.51</v>
      </c>
      <c r="I110">
        <v>106702.72</v>
      </c>
      <c r="J110">
        <v>1693.27</v>
      </c>
      <c r="K110">
        <v>1511.7</v>
      </c>
      <c r="L110">
        <v>0.03</v>
      </c>
      <c r="M110">
        <v>1143.81</v>
      </c>
      <c r="N110">
        <v>549.46</v>
      </c>
      <c r="O110">
        <v>0</v>
      </c>
      <c r="P110">
        <v>0</v>
      </c>
      <c r="Q110">
        <v>0</v>
      </c>
      <c r="R110">
        <v>0</v>
      </c>
      <c r="S110">
        <v>42.51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368.62</v>
      </c>
      <c r="AR110">
        <v>1.22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-63.39</v>
      </c>
      <c r="AZ110">
        <v>0</v>
      </c>
      <c r="BA110">
        <v>1448.31</v>
      </c>
      <c r="BB110">
        <v>0</v>
      </c>
      <c r="BC110">
        <v>0</v>
      </c>
      <c r="BD110">
        <v>1511.7</v>
      </c>
      <c r="BE110">
        <v>0</v>
      </c>
      <c r="BF110" t="s">
        <v>98</v>
      </c>
      <c r="BJ110">
        <v>0</v>
      </c>
      <c r="BK110">
        <v>0</v>
      </c>
      <c r="BL110">
        <v>0</v>
      </c>
      <c r="BM110">
        <v>0</v>
      </c>
      <c r="BN110">
        <v>562229.91999999993</v>
      </c>
      <c r="BO110">
        <v>106702.72</v>
      </c>
      <c r="BP110">
        <v>0</v>
      </c>
      <c r="BQ110">
        <v>106702.72</v>
      </c>
      <c r="BR110" t="s">
        <v>99</v>
      </c>
      <c r="BS110" t="s">
        <v>100</v>
      </c>
      <c r="BT110" t="s">
        <v>100</v>
      </c>
      <c r="BU110" t="s">
        <v>100</v>
      </c>
      <c r="BV110" t="s">
        <v>100</v>
      </c>
      <c r="BW110" t="s">
        <v>100</v>
      </c>
      <c r="BX110">
        <v>44728</v>
      </c>
      <c r="BY110" t="s">
        <v>101</v>
      </c>
      <c r="BZ110">
        <v>1712.93</v>
      </c>
      <c r="CA110">
        <v>0</v>
      </c>
      <c r="CB110">
        <v>0</v>
      </c>
      <c r="CC110">
        <v>0</v>
      </c>
      <c r="CD110">
        <v>45413</v>
      </c>
      <c r="CE110" t="s">
        <v>97</v>
      </c>
      <c r="CF110">
        <v>1693.27</v>
      </c>
      <c r="CG110">
        <v>0.03</v>
      </c>
      <c r="CH110">
        <v>106702.72</v>
      </c>
      <c r="CI110">
        <v>0</v>
      </c>
      <c r="CJ110">
        <v>564291.07999999996</v>
      </c>
      <c r="CK110">
        <v>367.4</v>
      </c>
      <c r="CL110">
        <v>0</v>
      </c>
      <c r="CM110">
        <v>63.39</v>
      </c>
      <c r="CN110">
        <v>0</v>
      </c>
      <c r="CO110">
        <v>0</v>
      </c>
      <c r="CP110">
        <v>0</v>
      </c>
      <c r="CQ110">
        <v>0</v>
      </c>
      <c r="CR110" t="s">
        <v>102</v>
      </c>
      <c r="CS110" s="2">
        <f t="shared" si="4"/>
        <v>0</v>
      </c>
      <c r="CT110" s="2">
        <f t="shared" si="5"/>
        <v>-62.17</v>
      </c>
      <c r="CU110" t="s">
        <v>124</v>
      </c>
      <c r="CV110">
        <f t="shared" si="6"/>
        <v>1E-4</v>
      </c>
      <c r="CW110" s="2">
        <f t="shared" si="7"/>
        <v>3.8127080833333333</v>
      </c>
    </row>
    <row r="111" spans="1:101" x14ac:dyDescent="0.3">
      <c r="A111" s="3">
        <v>2005049086</v>
      </c>
      <c r="B111" t="s">
        <v>96</v>
      </c>
      <c r="C111">
        <v>3813020</v>
      </c>
      <c r="D111" t="s">
        <v>97</v>
      </c>
      <c r="E111">
        <v>45474</v>
      </c>
      <c r="F111">
        <v>455885.99</v>
      </c>
      <c r="G111">
        <v>0</v>
      </c>
      <c r="H111">
        <v>455380.73</v>
      </c>
      <c r="I111">
        <v>0</v>
      </c>
      <c r="J111">
        <v>3449.52</v>
      </c>
      <c r="K111">
        <v>1296.19</v>
      </c>
      <c r="L111">
        <v>7.7499999999999999E-2</v>
      </c>
      <c r="M111">
        <v>2944.26</v>
      </c>
      <c r="N111">
        <v>505.26</v>
      </c>
      <c r="O111">
        <v>0</v>
      </c>
      <c r="P111">
        <v>0</v>
      </c>
      <c r="Q111">
        <v>0</v>
      </c>
      <c r="R111">
        <v>0</v>
      </c>
      <c r="S111">
        <v>42.36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20.420000000000002</v>
      </c>
      <c r="AR111">
        <v>0.19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12</v>
      </c>
      <c r="BA111">
        <v>7241.64</v>
      </c>
      <c r="BB111">
        <v>0</v>
      </c>
      <c r="BC111">
        <v>0</v>
      </c>
      <c r="BD111">
        <v>1179.3499999999999</v>
      </c>
      <c r="BE111">
        <v>2481.13</v>
      </c>
      <c r="BF111" t="s">
        <v>98</v>
      </c>
      <c r="BJ111">
        <v>0</v>
      </c>
      <c r="BK111">
        <v>0</v>
      </c>
      <c r="BL111">
        <v>0</v>
      </c>
      <c r="BM111">
        <v>0</v>
      </c>
      <c r="BN111">
        <v>445657.95999999996</v>
      </c>
      <c r="BO111">
        <v>0</v>
      </c>
      <c r="BP111">
        <v>0</v>
      </c>
      <c r="BQ111">
        <v>0</v>
      </c>
      <c r="BR111" t="s">
        <v>103</v>
      </c>
      <c r="BS111" t="s">
        <v>100</v>
      </c>
      <c r="BT111" t="s">
        <v>100</v>
      </c>
      <c r="BU111" t="s">
        <v>100</v>
      </c>
      <c r="BV111" t="s">
        <v>104</v>
      </c>
      <c r="BW111" t="s">
        <v>100</v>
      </c>
      <c r="BX111">
        <v>45279</v>
      </c>
      <c r="BY111" t="s">
        <v>101</v>
      </c>
      <c r="BZ111">
        <v>3406.9700000000003</v>
      </c>
      <c r="CA111">
        <v>0</v>
      </c>
      <c r="CB111">
        <v>0</v>
      </c>
      <c r="CC111">
        <v>0</v>
      </c>
      <c r="CD111">
        <v>45444</v>
      </c>
      <c r="CE111" t="s">
        <v>97</v>
      </c>
      <c r="CF111">
        <v>3449.52</v>
      </c>
      <c r="CG111">
        <v>7.7499999999999999E-2</v>
      </c>
      <c r="CH111">
        <v>0</v>
      </c>
      <c r="CI111">
        <v>0</v>
      </c>
      <c r="CJ111">
        <v>449811.7</v>
      </c>
      <c r="CK111">
        <v>20.23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 t="s">
        <v>102</v>
      </c>
      <c r="CS111" s="2">
        <f t="shared" si="4"/>
        <v>0</v>
      </c>
      <c r="CT111" s="2">
        <f t="shared" si="5"/>
        <v>0.19</v>
      </c>
      <c r="CU111" t="s">
        <v>124</v>
      </c>
      <c r="CV111">
        <f t="shared" si="6"/>
        <v>1E-4</v>
      </c>
      <c r="CW111" s="2">
        <f t="shared" si="7"/>
        <v>3.7990499166666667</v>
      </c>
    </row>
    <row r="112" spans="1:101" x14ac:dyDescent="0.3">
      <c r="A112" s="3">
        <v>2005001293</v>
      </c>
      <c r="B112" t="s">
        <v>96</v>
      </c>
      <c r="C112">
        <v>1829383</v>
      </c>
      <c r="D112" t="s">
        <v>97</v>
      </c>
      <c r="E112">
        <v>45444</v>
      </c>
      <c r="F112">
        <v>455236.19</v>
      </c>
      <c r="G112">
        <v>0</v>
      </c>
      <c r="H112">
        <v>454412.25</v>
      </c>
      <c r="I112">
        <v>0</v>
      </c>
      <c r="J112">
        <v>2587.98</v>
      </c>
      <c r="K112">
        <v>1573.75</v>
      </c>
      <c r="L112">
        <v>4.65E-2</v>
      </c>
      <c r="M112">
        <v>1764.04</v>
      </c>
      <c r="N112">
        <v>823.94</v>
      </c>
      <c r="O112">
        <v>0</v>
      </c>
      <c r="P112">
        <v>0</v>
      </c>
      <c r="Q112">
        <v>0</v>
      </c>
      <c r="R112">
        <v>0</v>
      </c>
      <c r="S112">
        <v>42.3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457.05</v>
      </c>
      <c r="AR112">
        <v>0.2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5609.06</v>
      </c>
      <c r="AY112">
        <v>-3650.75</v>
      </c>
      <c r="AZ112">
        <v>5609.06</v>
      </c>
      <c r="BA112">
        <v>0</v>
      </c>
      <c r="BB112">
        <v>19093.490000000002</v>
      </c>
      <c r="BC112">
        <v>0</v>
      </c>
      <c r="BD112">
        <v>3650.75</v>
      </c>
      <c r="BE112">
        <v>0</v>
      </c>
      <c r="BF112" t="s">
        <v>98</v>
      </c>
      <c r="BJ112">
        <v>0</v>
      </c>
      <c r="BK112">
        <v>0</v>
      </c>
      <c r="BL112">
        <v>0</v>
      </c>
      <c r="BM112">
        <v>0</v>
      </c>
      <c r="BN112">
        <v>473505.74</v>
      </c>
      <c r="BO112">
        <v>0</v>
      </c>
      <c r="BP112">
        <v>0</v>
      </c>
      <c r="BQ112">
        <v>0</v>
      </c>
      <c r="BR112" t="s">
        <v>99</v>
      </c>
      <c r="BS112" t="s">
        <v>100</v>
      </c>
      <c r="BT112" t="s">
        <v>100</v>
      </c>
      <c r="BU112" t="s">
        <v>100</v>
      </c>
      <c r="BV112" t="s">
        <v>100</v>
      </c>
      <c r="BW112" t="s">
        <v>100</v>
      </c>
      <c r="BX112">
        <v>44582</v>
      </c>
      <c r="BY112" t="s">
        <v>101</v>
      </c>
      <c r="BZ112">
        <v>587.16999999999962</v>
      </c>
      <c r="CA112">
        <v>0</v>
      </c>
      <c r="CB112">
        <v>0</v>
      </c>
      <c r="CC112">
        <v>0</v>
      </c>
      <c r="CD112">
        <v>45413</v>
      </c>
      <c r="CE112" t="s">
        <v>97</v>
      </c>
      <c r="CF112">
        <v>2587.98</v>
      </c>
      <c r="CG112">
        <v>4.65E-2</v>
      </c>
      <c r="CH112">
        <v>0</v>
      </c>
      <c r="CI112">
        <v>0</v>
      </c>
      <c r="CJ112">
        <v>472371.37</v>
      </c>
      <c r="CK112">
        <v>456.85</v>
      </c>
      <c r="CL112">
        <v>0</v>
      </c>
      <c r="CM112">
        <v>17135.18</v>
      </c>
      <c r="CN112">
        <v>0</v>
      </c>
      <c r="CO112">
        <v>0</v>
      </c>
      <c r="CP112">
        <v>0</v>
      </c>
      <c r="CQ112">
        <v>0</v>
      </c>
      <c r="CR112" t="s">
        <v>102</v>
      </c>
      <c r="CS112" s="2">
        <f t="shared" si="4"/>
        <v>0</v>
      </c>
      <c r="CT112" s="2">
        <f t="shared" si="5"/>
        <v>1958.5100000000002</v>
      </c>
      <c r="CU112" t="s">
        <v>124</v>
      </c>
      <c r="CV112">
        <f t="shared" si="6"/>
        <v>1E-4</v>
      </c>
      <c r="CW112" s="2">
        <f t="shared" si="7"/>
        <v>3.793634916666667</v>
      </c>
    </row>
    <row r="113" spans="1:101" x14ac:dyDescent="0.3">
      <c r="A113" s="3">
        <v>2005035931</v>
      </c>
      <c r="B113" t="s">
        <v>96</v>
      </c>
      <c r="C113">
        <v>2067780</v>
      </c>
      <c r="D113" t="s">
        <v>97</v>
      </c>
      <c r="E113">
        <v>45444</v>
      </c>
      <c r="F113">
        <v>453746.49</v>
      </c>
      <c r="G113">
        <v>0</v>
      </c>
      <c r="H113">
        <v>453227.31</v>
      </c>
      <c r="I113">
        <v>0</v>
      </c>
      <c r="J113">
        <v>2787.91</v>
      </c>
      <c r="K113">
        <v>1819.32</v>
      </c>
      <c r="L113">
        <v>0.06</v>
      </c>
      <c r="M113">
        <v>2268.73</v>
      </c>
      <c r="N113">
        <v>519.17999999999995</v>
      </c>
      <c r="O113">
        <v>0</v>
      </c>
      <c r="P113">
        <v>0</v>
      </c>
      <c r="Q113">
        <v>0</v>
      </c>
      <c r="R113">
        <v>0</v>
      </c>
      <c r="S113">
        <v>42.16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149.05000000000001</v>
      </c>
      <c r="AR113">
        <v>0.2</v>
      </c>
      <c r="AS113">
        <v>0</v>
      </c>
      <c r="AT113">
        <v>30</v>
      </c>
      <c r="AU113">
        <v>0</v>
      </c>
      <c r="AV113">
        <v>0</v>
      </c>
      <c r="AW113">
        <v>0</v>
      </c>
      <c r="AX113">
        <v>2048.66</v>
      </c>
      <c r="AY113">
        <v>-3638.64</v>
      </c>
      <c r="AZ113">
        <v>229.34</v>
      </c>
      <c r="BA113">
        <v>0</v>
      </c>
      <c r="BB113">
        <v>273.25</v>
      </c>
      <c r="BC113">
        <v>0</v>
      </c>
      <c r="BD113">
        <v>3638.64</v>
      </c>
      <c r="BE113">
        <v>0</v>
      </c>
      <c r="BF113" t="s">
        <v>98</v>
      </c>
      <c r="BJ113">
        <v>0</v>
      </c>
      <c r="BK113">
        <v>0</v>
      </c>
      <c r="BL113">
        <v>0</v>
      </c>
      <c r="BM113">
        <v>0</v>
      </c>
      <c r="BN113">
        <v>453530.56</v>
      </c>
      <c r="BO113">
        <v>0</v>
      </c>
      <c r="BP113">
        <v>0</v>
      </c>
      <c r="BQ113">
        <v>0</v>
      </c>
      <c r="BR113" t="s">
        <v>99</v>
      </c>
      <c r="BS113" t="s">
        <v>100</v>
      </c>
      <c r="BT113" t="s">
        <v>100</v>
      </c>
      <c r="BU113" t="s">
        <v>100</v>
      </c>
      <c r="BV113" t="s">
        <v>100</v>
      </c>
      <c r="BW113" t="s">
        <v>100</v>
      </c>
      <c r="BX113">
        <v>45000</v>
      </c>
      <c r="BY113" t="s">
        <v>101</v>
      </c>
      <c r="BZ113">
        <v>4335.5300000000007</v>
      </c>
      <c r="CA113">
        <v>0</v>
      </c>
      <c r="CB113">
        <v>0</v>
      </c>
      <c r="CC113">
        <v>0</v>
      </c>
      <c r="CD113">
        <v>45413</v>
      </c>
      <c r="CE113" t="s">
        <v>97</v>
      </c>
      <c r="CF113">
        <v>2787.91</v>
      </c>
      <c r="CG113">
        <v>0.06</v>
      </c>
      <c r="CH113">
        <v>0</v>
      </c>
      <c r="CI113">
        <v>0</v>
      </c>
      <c r="CJ113">
        <v>455639.72</v>
      </c>
      <c r="CK113">
        <v>148.85</v>
      </c>
      <c r="CL113">
        <v>30</v>
      </c>
      <c r="CM113">
        <v>1863.23</v>
      </c>
      <c r="CN113">
        <v>0</v>
      </c>
      <c r="CO113">
        <v>0</v>
      </c>
      <c r="CP113">
        <v>0</v>
      </c>
      <c r="CQ113">
        <v>0</v>
      </c>
      <c r="CR113" t="s">
        <v>102</v>
      </c>
      <c r="CS113" s="2">
        <f t="shared" si="4"/>
        <v>0</v>
      </c>
      <c r="CT113" s="2">
        <f t="shared" si="5"/>
        <v>-1589.7800000000002</v>
      </c>
      <c r="CU113" t="s">
        <v>125</v>
      </c>
      <c r="CV113">
        <f t="shared" si="6"/>
        <v>7.7000000000000001E-5</v>
      </c>
      <c r="CW113" s="2">
        <f t="shared" si="7"/>
        <v>2.9115399774999999</v>
      </c>
    </row>
    <row r="114" spans="1:101" x14ac:dyDescent="0.3">
      <c r="A114" s="3">
        <v>2005016075</v>
      </c>
      <c r="B114" t="s">
        <v>96</v>
      </c>
      <c r="C114">
        <v>1996797</v>
      </c>
      <c r="D114" t="s">
        <v>97</v>
      </c>
      <c r="E114">
        <v>45444</v>
      </c>
      <c r="F114">
        <v>449737.86</v>
      </c>
      <c r="G114">
        <v>0</v>
      </c>
      <c r="H114">
        <v>449452.18</v>
      </c>
      <c r="I114">
        <v>0</v>
      </c>
      <c r="J114">
        <v>2909.15</v>
      </c>
      <c r="K114">
        <v>1071.68</v>
      </c>
      <c r="L114">
        <v>7.0000000000000007E-2</v>
      </c>
      <c r="M114">
        <v>2623.47</v>
      </c>
      <c r="N114">
        <v>285.68</v>
      </c>
      <c r="O114">
        <v>0</v>
      </c>
      <c r="P114">
        <v>0</v>
      </c>
      <c r="Q114">
        <v>0</v>
      </c>
      <c r="R114">
        <v>0</v>
      </c>
      <c r="S114">
        <v>41.79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1107.17</v>
      </c>
      <c r="AR114">
        <v>1.23</v>
      </c>
      <c r="AS114">
        <v>0</v>
      </c>
      <c r="AT114">
        <v>60</v>
      </c>
      <c r="AU114">
        <v>0</v>
      </c>
      <c r="AV114">
        <v>0</v>
      </c>
      <c r="AW114">
        <v>0</v>
      </c>
      <c r="AX114">
        <v>123.33</v>
      </c>
      <c r="AY114">
        <v>-123.33</v>
      </c>
      <c r="AZ114">
        <v>514.72</v>
      </c>
      <c r="BA114">
        <v>698.35</v>
      </c>
      <c r="BB114">
        <v>0</v>
      </c>
      <c r="BC114">
        <v>0</v>
      </c>
      <c r="BD114">
        <v>1071.68</v>
      </c>
      <c r="BE114">
        <v>0</v>
      </c>
      <c r="BF114" t="s">
        <v>98</v>
      </c>
      <c r="BJ114">
        <v>0</v>
      </c>
      <c r="BK114">
        <v>0</v>
      </c>
      <c r="BL114">
        <v>0</v>
      </c>
      <c r="BM114">
        <v>0</v>
      </c>
      <c r="BN114">
        <v>474459.14</v>
      </c>
      <c r="BO114">
        <v>0</v>
      </c>
      <c r="BP114">
        <v>0</v>
      </c>
      <c r="BQ114">
        <v>0</v>
      </c>
      <c r="BR114" t="s">
        <v>99</v>
      </c>
      <c r="BS114" t="s">
        <v>100</v>
      </c>
      <c r="BT114" t="s">
        <v>100</v>
      </c>
      <c r="BU114" t="s">
        <v>100</v>
      </c>
      <c r="BV114" t="s">
        <v>100</v>
      </c>
      <c r="BW114" t="s">
        <v>100</v>
      </c>
      <c r="BX114">
        <v>44721</v>
      </c>
      <c r="BY114" t="s">
        <v>101</v>
      </c>
      <c r="BZ114">
        <v>2866.1299999999997</v>
      </c>
      <c r="CA114">
        <v>25645.31</v>
      </c>
      <c r="CB114">
        <v>0</v>
      </c>
      <c r="CC114">
        <v>0</v>
      </c>
      <c r="CD114">
        <v>45413</v>
      </c>
      <c r="CE114" t="s">
        <v>97</v>
      </c>
      <c r="CF114">
        <v>2909.15</v>
      </c>
      <c r="CG114">
        <v>7.0000000000000007E-2</v>
      </c>
      <c r="CH114">
        <v>0</v>
      </c>
      <c r="CI114">
        <v>0</v>
      </c>
      <c r="CJ114">
        <v>475301.77999999997</v>
      </c>
      <c r="CK114">
        <v>1105.94</v>
      </c>
      <c r="CL114">
        <v>60</v>
      </c>
      <c r="CM114">
        <v>0</v>
      </c>
      <c r="CN114">
        <v>0</v>
      </c>
      <c r="CO114">
        <v>0</v>
      </c>
      <c r="CP114">
        <v>0</v>
      </c>
      <c r="CQ114">
        <v>0</v>
      </c>
      <c r="CR114" t="s">
        <v>102</v>
      </c>
      <c r="CS114" s="2">
        <f t="shared" si="4"/>
        <v>0</v>
      </c>
      <c r="CT114" s="2">
        <f t="shared" si="5"/>
        <v>1.230000000000004</v>
      </c>
      <c r="CU114" t="s">
        <v>124</v>
      </c>
      <c r="CV114">
        <f t="shared" si="6"/>
        <v>1E-4</v>
      </c>
      <c r="CW114" s="2">
        <f t="shared" si="7"/>
        <v>3.7478155000000002</v>
      </c>
    </row>
    <row r="115" spans="1:101" x14ac:dyDescent="0.3">
      <c r="A115" s="3">
        <v>2005006850</v>
      </c>
      <c r="B115" t="s">
        <v>96</v>
      </c>
      <c r="C115">
        <v>1966052</v>
      </c>
      <c r="D115" t="s">
        <v>97</v>
      </c>
      <c r="E115">
        <v>45444</v>
      </c>
      <c r="F115">
        <v>449393.44</v>
      </c>
      <c r="G115">
        <v>23445.15</v>
      </c>
      <c r="H115">
        <v>448691.22</v>
      </c>
      <c r="I115">
        <v>23445.15</v>
      </c>
      <c r="J115">
        <v>1966.14</v>
      </c>
      <c r="K115">
        <v>1291.19</v>
      </c>
      <c r="L115">
        <v>3.3750000000000002E-2</v>
      </c>
      <c r="M115">
        <v>1263.92</v>
      </c>
      <c r="N115">
        <v>702.22</v>
      </c>
      <c r="O115">
        <v>0</v>
      </c>
      <c r="P115">
        <v>0</v>
      </c>
      <c r="Q115">
        <v>0</v>
      </c>
      <c r="R115">
        <v>0</v>
      </c>
      <c r="S115">
        <v>41.76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463.47</v>
      </c>
      <c r="AR115">
        <v>0.19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-1291.19</v>
      </c>
      <c r="AZ115">
        <v>0</v>
      </c>
      <c r="BA115">
        <v>0</v>
      </c>
      <c r="BB115">
        <v>3256.02</v>
      </c>
      <c r="BC115">
        <v>0</v>
      </c>
      <c r="BD115">
        <v>1291.19</v>
      </c>
      <c r="BE115">
        <v>0</v>
      </c>
      <c r="BF115" t="s">
        <v>98</v>
      </c>
      <c r="BJ115">
        <v>0</v>
      </c>
      <c r="BK115">
        <v>0</v>
      </c>
      <c r="BL115">
        <v>0</v>
      </c>
      <c r="BM115">
        <v>0</v>
      </c>
      <c r="BN115">
        <v>475392.39</v>
      </c>
      <c r="BO115">
        <v>23445.15</v>
      </c>
      <c r="BP115">
        <v>0</v>
      </c>
      <c r="BQ115">
        <v>23445.15</v>
      </c>
      <c r="BR115" t="s">
        <v>99</v>
      </c>
      <c r="BS115" t="s">
        <v>100</v>
      </c>
      <c r="BT115" t="s">
        <v>100</v>
      </c>
      <c r="BU115" t="s">
        <v>100</v>
      </c>
      <c r="BV115" t="s">
        <v>100</v>
      </c>
      <c r="BW115" t="s">
        <v>100</v>
      </c>
      <c r="BX115">
        <v>44672</v>
      </c>
      <c r="BY115" t="s">
        <v>101</v>
      </c>
      <c r="BZ115">
        <v>3215.38</v>
      </c>
      <c r="CA115">
        <v>0</v>
      </c>
      <c r="CB115">
        <v>0</v>
      </c>
      <c r="CC115">
        <v>0</v>
      </c>
      <c r="CD115">
        <v>45413</v>
      </c>
      <c r="CE115" t="s">
        <v>97</v>
      </c>
      <c r="CF115">
        <v>1966.14</v>
      </c>
      <c r="CG115">
        <v>3.3750000000000002E-2</v>
      </c>
      <c r="CH115">
        <v>23445.15</v>
      </c>
      <c r="CI115">
        <v>0</v>
      </c>
      <c r="CJ115">
        <v>477385.80000000005</v>
      </c>
      <c r="CK115">
        <v>463.28</v>
      </c>
      <c r="CL115">
        <v>0</v>
      </c>
      <c r="CM115">
        <v>4547.21</v>
      </c>
      <c r="CN115">
        <v>0</v>
      </c>
      <c r="CO115">
        <v>0</v>
      </c>
      <c r="CP115">
        <v>0</v>
      </c>
      <c r="CQ115">
        <v>0</v>
      </c>
      <c r="CR115" t="s">
        <v>102</v>
      </c>
      <c r="CS115" s="2">
        <f t="shared" si="4"/>
        <v>0</v>
      </c>
      <c r="CT115" s="2">
        <f t="shared" si="5"/>
        <v>-1291</v>
      </c>
      <c r="CU115" t="s">
        <v>124</v>
      </c>
      <c r="CV115">
        <f t="shared" si="6"/>
        <v>1E-4</v>
      </c>
      <c r="CW115" s="2">
        <f t="shared" si="7"/>
        <v>3.7449453333333338</v>
      </c>
    </row>
    <row r="116" spans="1:101" x14ac:dyDescent="0.3">
      <c r="A116" s="3">
        <v>2005016882</v>
      </c>
      <c r="B116" t="s">
        <v>96</v>
      </c>
      <c r="C116">
        <v>1976818</v>
      </c>
      <c r="D116" t="s">
        <v>108</v>
      </c>
      <c r="E116">
        <v>45444</v>
      </c>
      <c r="F116">
        <v>446070.37</v>
      </c>
      <c r="G116">
        <v>0</v>
      </c>
      <c r="H116">
        <v>445638.33</v>
      </c>
      <c r="I116">
        <v>0</v>
      </c>
      <c r="J116">
        <v>3080.58</v>
      </c>
      <c r="K116">
        <v>654.85</v>
      </c>
      <c r="L116">
        <v>7.1249999999999994E-2</v>
      </c>
      <c r="M116">
        <v>2648.54</v>
      </c>
      <c r="N116">
        <v>432.04</v>
      </c>
      <c r="O116">
        <v>0</v>
      </c>
      <c r="P116">
        <v>0</v>
      </c>
      <c r="Q116">
        <v>0</v>
      </c>
      <c r="R116">
        <v>0</v>
      </c>
      <c r="S116">
        <v>41.45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447.78</v>
      </c>
      <c r="AR116">
        <v>1.22</v>
      </c>
      <c r="AS116">
        <v>0</v>
      </c>
      <c r="AT116">
        <v>1100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156.51</v>
      </c>
      <c r="BA116">
        <v>529.26</v>
      </c>
      <c r="BB116">
        <v>0</v>
      </c>
      <c r="BC116">
        <v>0</v>
      </c>
      <c r="BD116">
        <v>654.85</v>
      </c>
      <c r="BE116">
        <v>0</v>
      </c>
      <c r="BF116" t="s">
        <v>98</v>
      </c>
      <c r="BJ116">
        <v>0</v>
      </c>
      <c r="BK116">
        <v>0</v>
      </c>
      <c r="BL116">
        <v>0</v>
      </c>
      <c r="BM116">
        <v>0</v>
      </c>
      <c r="BN116">
        <v>446209.07</v>
      </c>
      <c r="BO116">
        <v>0</v>
      </c>
      <c r="BP116">
        <v>0</v>
      </c>
      <c r="BQ116">
        <v>0</v>
      </c>
      <c r="BR116" t="s">
        <v>99</v>
      </c>
      <c r="BS116" t="s">
        <v>100</v>
      </c>
      <c r="BT116" t="s">
        <v>100</v>
      </c>
      <c r="BU116" t="s">
        <v>100</v>
      </c>
      <c r="BV116" t="s">
        <v>100</v>
      </c>
      <c r="BW116" t="s">
        <v>100</v>
      </c>
      <c r="BX116">
        <v>44728</v>
      </c>
      <c r="BY116" t="s">
        <v>101</v>
      </c>
      <c r="BZ116">
        <v>3037.9100000000003</v>
      </c>
      <c r="CA116">
        <v>0</v>
      </c>
      <c r="CB116">
        <v>0</v>
      </c>
      <c r="CC116">
        <v>0</v>
      </c>
      <c r="CD116">
        <v>45413</v>
      </c>
      <c r="CE116" t="s">
        <v>109</v>
      </c>
      <c r="CF116">
        <v>3080.58</v>
      </c>
      <c r="CG116">
        <v>7.1249999999999994E-2</v>
      </c>
      <c r="CH116">
        <v>0</v>
      </c>
      <c r="CI116">
        <v>0</v>
      </c>
      <c r="CJ116">
        <v>447139.45</v>
      </c>
      <c r="CK116">
        <v>446.56</v>
      </c>
      <c r="CL116">
        <v>1100</v>
      </c>
      <c r="CM116">
        <v>0</v>
      </c>
      <c r="CN116">
        <v>0</v>
      </c>
      <c r="CO116">
        <v>0</v>
      </c>
      <c r="CP116">
        <v>0</v>
      </c>
      <c r="CQ116">
        <v>0</v>
      </c>
      <c r="CR116" t="s">
        <v>102</v>
      </c>
      <c r="CS116" s="2">
        <f t="shared" si="4"/>
        <v>0</v>
      </c>
      <c r="CT116" s="2">
        <f t="shared" si="5"/>
        <v>1.22</v>
      </c>
      <c r="CU116" t="s">
        <v>124</v>
      </c>
      <c r="CV116">
        <f t="shared" si="6"/>
        <v>1E-4</v>
      </c>
      <c r="CW116" s="2">
        <f t="shared" si="7"/>
        <v>3.717253083333333</v>
      </c>
    </row>
    <row r="117" spans="1:101" x14ac:dyDescent="0.3">
      <c r="A117" s="3">
        <v>2005018936</v>
      </c>
      <c r="B117" t="s">
        <v>96</v>
      </c>
      <c r="C117">
        <v>2082058</v>
      </c>
      <c r="D117" t="s">
        <v>97</v>
      </c>
      <c r="E117">
        <v>45444</v>
      </c>
      <c r="F117">
        <v>446732.11</v>
      </c>
      <c r="G117">
        <v>22657.62</v>
      </c>
      <c r="H117">
        <v>445624.85</v>
      </c>
      <c r="I117">
        <v>22657.62</v>
      </c>
      <c r="J117">
        <v>2131.02</v>
      </c>
      <c r="K117">
        <v>1009.36</v>
      </c>
      <c r="L117">
        <v>2.75E-2</v>
      </c>
      <c r="M117">
        <v>1023.76</v>
      </c>
      <c r="N117">
        <v>1107.26</v>
      </c>
      <c r="O117">
        <v>0</v>
      </c>
      <c r="P117">
        <v>0</v>
      </c>
      <c r="Q117">
        <v>0</v>
      </c>
      <c r="R117">
        <v>0</v>
      </c>
      <c r="S117">
        <v>41.51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167.46</v>
      </c>
      <c r="AR117">
        <v>0.19</v>
      </c>
      <c r="AS117">
        <v>0</v>
      </c>
      <c r="AT117">
        <v>20</v>
      </c>
      <c r="AU117">
        <v>0</v>
      </c>
      <c r="AV117">
        <v>0</v>
      </c>
      <c r="AW117">
        <v>0</v>
      </c>
      <c r="AX117">
        <v>2669.05</v>
      </c>
      <c r="AY117">
        <v>-959.37</v>
      </c>
      <c r="AZ117">
        <v>7226</v>
      </c>
      <c r="BA117">
        <v>0</v>
      </c>
      <c r="BB117">
        <v>1709.68</v>
      </c>
      <c r="BC117">
        <v>0</v>
      </c>
      <c r="BD117">
        <v>959.37</v>
      </c>
      <c r="BE117">
        <v>0</v>
      </c>
      <c r="BF117" t="s">
        <v>98</v>
      </c>
      <c r="BJ117">
        <v>0</v>
      </c>
      <c r="BK117">
        <v>0</v>
      </c>
      <c r="BL117">
        <v>0</v>
      </c>
      <c r="BM117">
        <v>0</v>
      </c>
      <c r="BN117">
        <v>470012.14999999997</v>
      </c>
      <c r="BO117">
        <v>22657.62</v>
      </c>
      <c r="BP117">
        <v>0</v>
      </c>
      <c r="BQ117">
        <v>22657.62</v>
      </c>
      <c r="BR117" t="s">
        <v>103</v>
      </c>
      <c r="BS117" t="s">
        <v>100</v>
      </c>
      <c r="BT117" t="s">
        <v>100</v>
      </c>
      <c r="BU117" t="s">
        <v>100</v>
      </c>
      <c r="BV117" t="s">
        <v>104</v>
      </c>
      <c r="BW117" t="s">
        <v>100</v>
      </c>
      <c r="BX117">
        <v>44778</v>
      </c>
      <c r="BY117" t="s">
        <v>101</v>
      </c>
      <c r="BZ117">
        <v>379.63999999999942</v>
      </c>
      <c r="CA117">
        <v>0</v>
      </c>
      <c r="CB117">
        <v>0</v>
      </c>
      <c r="CC117">
        <v>0</v>
      </c>
      <c r="CD117">
        <v>45413</v>
      </c>
      <c r="CE117" t="s">
        <v>97</v>
      </c>
      <c r="CF117">
        <v>2131.02</v>
      </c>
      <c r="CG117">
        <v>2.75E-2</v>
      </c>
      <c r="CH117">
        <v>22657.62</v>
      </c>
      <c r="CI117">
        <v>0</v>
      </c>
      <c r="CJ117">
        <v>464852.77999999997</v>
      </c>
      <c r="CK117">
        <v>167.27</v>
      </c>
      <c r="CL117">
        <v>20</v>
      </c>
      <c r="CM117">
        <v>0</v>
      </c>
      <c r="CN117">
        <v>0</v>
      </c>
      <c r="CO117">
        <v>0</v>
      </c>
      <c r="CP117">
        <v>0</v>
      </c>
      <c r="CQ117">
        <v>0</v>
      </c>
      <c r="CR117" t="s">
        <v>102</v>
      </c>
      <c r="CS117" s="2">
        <f t="shared" si="4"/>
        <v>0</v>
      </c>
      <c r="CT117" s="2">
        <f t="shared" si="5"/>
        <v>1709.8700000000003</v>
      </c>
      <c r="CU117" t="s">
        <v>124</v>
      </c>
      <c r="CV117">
        <f t="shared" si="6"/>
        <v>1E-4</v>
      </c>
      <c r="CW117" s="2">
        <f t="shared" si="7"/>
        <v>3.7227675833333334</v>
      </c>
    </row>
    <row r="118" spans="1:101" x14ac:dyDescent="0.3">
      <c r="A118" s="3">
        <v>2005007992</v>
      </c>
      <c r="B118" t="s">
        <v>96</v>
      </c>
      <c r="C118">
        <v>1897793</v>
      </c>
      <c r="D118" t="s">
        <v>97</v>
      </c>
      <c r="E118">
        <v>45474</v>
      </c>
      <c r="F118">
        <v>443711.76</v>
      </c>
      <c r="G118">
        <v>25564.83</v>
      </c>
      <c r="H118">
        <v>443711.72</v>
      </c>
      <c r="I118">
        <v>25564.83</v>
      </c>
      <c r="J118">
        <v>739.56</v>
      </c>
      <c r="K118">
        <v>1794.28</v>
      </c>
      <c r="L118">
        <v>0.02</v>
      </c>
      <c r="M118">
        <v>739.52</v>
      </c>
      <c r="N118">
        <v>0.04</v>
      </c>
      <c r="O118">
        <v>0</v>
      </c>
      <c r="P118">
        <v>0</v>
      </c>
      <c r="Q118">
        <v>0</v>
      </c>
      <c r="R118">
        <v>0</v>
      </c>
      <c r="S118">
        <v>41.23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459.42</v>
      </c>
      <c r="AR118">
        <v>0.2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2933.86</v>
      </c>
      <c r="AY118">
        <v>-1794.28</v>
      </c>
      <c r="AZ118">
        <v>8755.24</v>
      </c>
      <c r="BA118">
        <v>0</v>
      </c>
      <c r="BB118">
        <v>1139.58</v>
      </c>
      <c r="BC118">
        <v>0</v>
      </c>
      <c r="BD118">
        <v>1794.28</v>
      </c>
      <c r="BE118">
        <v>0</v>
      </c>
      <c r="BF118" t="s">
        <v>98</v>
      </c>
      <c r="BJ118">
        <v>0</v>
      </c>
      <c r="BK118">
        <v>0</v>
      </c>
      <c r="BL118">
        <v>0</v>
      </c>
      <c r="BM118">
        <v>0</v>
      </c>
      <c r="BN118">
        <v>470416.13</v>
      </c>
      <c r="BO118">
        <v>25564.83</v>
      </c>
      <c r="BP118">
        <v>0</v>
      </c>
      <c r="BQ118">
        <v>25564.83</v>
      </c>
      <c r="BR118" t="s">
        <v>99</v>
      </c>
      <c r="BS118" t="s">
        <v>100</v>
      </c>
      <c r="BT118" t="s">
        <v>100</v>
      </c>
      <c r="BU118" t="s">
        <v>100</v>
      </c>
      <c r="BV118" t="s">
        <v>100</v>
      </c>
      <c r="BW118" t="s">
        <v>100</v>
      </c>
      <c r="BX118">
        <v>44676</v>
      </c>
      <c r="BY118" t="s">
        <v>101</v>
      </c>
      <c r="BZ118">
        <v>-441.45000000000027</v>
      </c>
      <c r="CA118">
        <v>0</v>
      </c>
      <c r="CB118">
        <v>0</v>
      </c>
      <c r="CC118">
        <v>0</v>
      </c>
      <c r="CD118">
        <v>45444</v>
      </c>
      <c r="CE118" t="s">
        <v>97</v>
      </c>
      <c r="CF118">
        <v>739.56</v>
      </c>
      <c r="CG118">
        <v>0.02</v>
      </c>
      <c r="CH118">
        <v>25564.83</v>
      </c>
      <c r="CI118">
        <v>0</v>
      </c>
      <c r="CJ118">
        <v>463455.21</v>
      </c>
      <c r="CK118">
        <v>459.22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 t="s">
        <v>102</v>
      </c>
      <c r="CS118" s="2">
        <f t="shared" si="4"/>
        <v>0</v>
      </c>
      <c r="CT118" s="2">
        <f t="shared" si="5"/>
        <v>1139.78</v>
      </c>
      <c r="CU118" t="s">
        <v>125</v>
      </c>
      <c r="CV118">
        <f t="shared" si="6"/>
        <v>7.7000000000000001E-5</v>
      </c>
      <c r="CW118" s="2">
        <f t="shared" si="7"/>
        <v>3.0111914525000003</v>
      </c>
    </row>
    <row r="119" spans="1:101" x14ac:dyDescent="0.3">
      <c r="A119" s="3">
        <v>2005016150</v>
      </c>
      <c r="B119" t="s">
        <v>96</v>
      </c>
      <c r="C119">
        <v>1975280</v>
      </c>
      <c r="D119" t="s">
        <v>97</v>
      </c>
      <c r="E119">
        <v>45444</v>
      </c>
      <c r="F119">
        <v>444261.33</v>
      </c>
      <c r="G119">
        <v>304321.27</v>
      </c>
      <c r="H119">
        <v>443376.56</v>
      </c>
      <c r="I119">
        <v>304321.27</v>
      </c>
      <c r="J119">
        <v>1922.52</v>
      </c>
      <c r="K119">
        <v>1985.29</v>
      </c>
      <c r="L119">
        <v>0.04</v>
      </c>
      <c r="M119">
        <v>2960.27</v>
      </c>
      <c r="N119">
        <v>884.77</v>
      </c>
      <c r="O119">
        <v>0</v>
      </c>
      <c r="P119">
        <v>0</v>
      </c>
      <c r="Q119">
        <v>0</v>
      </c>
      <c r="R119">
        <v>0</v>
      </c>
      <c r="S119">
        <v>41.28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635.61</v>
      </c>
      <c r="AR119">
        <v>1.23</v>
      </c>
      <c r="AS119">
        <v>0</v>
      </c>
      <c r="AT119">
        <v>30</v>
      </c>
      <c r="AU119">
        <v>0</v>
      </c>
      <c r="AV119">
        <v>30</v>
      </c>
      <c r="AW119">
        <v>0</v>
      </c>
      <c r="AX119">
        <v>0</v>
      </c>
      <c r="AY119">
        <v>-860.32</v>
      </c>
      <c r="AZ119">
        <v>0</v>
      </c>
      <c r="BA119">
        <v>3110.26</v>
      </c>
      <c r="BB119">
        <v>0</v>
      </c>
      <c r="BC119">
        <v>0</v>
      </c>
      <c r="BD119">
        <v>3970.58</v>
      </c>
      <c r="BE119">
        <v>0</v>
      </c>
      <c r="BF119" t="s">
        <v>98</v>
      </c>
      <c r="BJ119">
        <v>0</v>
      </c>
      <c r="BK119">
        <v>0</v>
      </c>
      <c r="BL119">
        <v>0</v>
      </c>
      <c r="BM119">
        <v>0</v>
      </c>
      <c r="BN119">
        <v>747582.24000000011</v>
      </c>
      <c r="BO119">
        <v>304321.27</v>
      </c>
      <c r="BP119">
        <v>0</v>
      </c>
      <c r="BQ119">
        <v>304321.27</v>
      </c>
      <c r="BR119" t="s">
        <v>99</v>
      </c>
      <c r="BS119" t="s">
        <v>100</v>
      </c>
      <c r="BT119" t="s">
        <v>100</v>
      </c>
      <c r="BU119" t="s">
        <v>100</v>
      </c>
      <c r="BV119" t="s">
        <v>100</v>
      </c>
      <c r="BW119" t="s">
        <v>100</v>
      </c>
      <c r="BX119">
        <v>44715</v>
      </c>
      <c r="BY119" t="s">
        <v>101</v>
      </c>
      <c r="BZ119">
        <v>4632.8499999999995</v>
      </c>
      <c r="CA119">
        <v>2964.67</v>
      </c>
      <c r="CB119">
        <v>0</v>
      </c>
      <c r="CC119">
        <v>0</v>
      </c>
      <c r="CD119">
        <v>45383</v>
      </c>
      <c r="CE119" t="s">
        <v>106</v>
      </c>
      <c r="CF119">
        <v>1922.52</v>
      </c>
      <c r="CG119">
        <v>0.04</v>
      </c>
      <c r="CH119">
        <v>304321.27</v>
      </c>
      <c r="CI119">
        <v>0</v>
      </c>
      <c r="CJ119">
        <v>750926.72000000009</v>
      </c>
      <c r="CK119">
        <v>634.38</v>
      </c>
      <c r="CL119">
        <v>0</v>
      </c>
      <c r="CM119">
        <v>860.32</v>
      </c>
      <c r="CN119">
        <v>0</v>
      </c>
      <c r="CO119">
        <v>0</v>
      </c>
      <c r="CP119">
        <v>0</v>
      </c>
      <c r="CQ119">
        <v>0</v>
      </c>
      <c r="CR119" t="s">
        <v>102</v>
      </c>
      <c r="CS119" s="2">
        <f t="shared" si="4"/>
        <v>0</v>
      </c>
      <c r="CT119" s="2">
        <f t="shared" si="5"/>
        <v>-829.09</v>
      </c>
      <c r="CU119" t="s">
        <v>124</v>
      </c>
      <c r="CV119">
        <f t="shared" si="6"/>
        <v>1E-4</v>
      </c>
      <c r="CW119" s="2">
        <f t="shared" si="7"/>
        <v>3.7021777500000006</v>
      </c>
    </row>
    <row r="120" spans="1:101" x14ac:dyDescent="0.3">
      <c r="A120" s="3">
        <v>2005017601</v>
      </c>
      <c r="B120" t="s">
        <v>96</v>
      </c>
      <c r="C120">
        <v>2024004</v>
      </c>
      <c r="D120" t="s">
        <v>97</v>
      </c>
      <c r="E120">
        <v>45444</v>
      </c>
      <c r="F120">
        <v>443862.44</v>
      </c>
      <c r="G120">
        <v>0</v>
      </c>
      <c r="H120">
        <v>443055.8</v>
      </c>
      <c r="I120">
        <v>0</v>
      </c>
      <c r="J120">
        <v>2055</v>
      </c>
      <c r="K120">
        <v>1578.93</v>
      </c>
      <c r="L120">
        <v>3.3750000000000002E-2</v>
      </c>
      <c r="M120">
        <v>1248.3599999999999</v>
      </c>
      <c r="N120">
        <v>806.64</v>
      </c>
      <c r="O120">
        <v>0</v>
      </c>
      <c r="P120">
        <v>0</v>
      </c>
      <c r="Q120">
        <v>0</v>
      </c>
      <c r="R120">
        <v>0</v>
      </c>
      <c r="S120">
        <v>41.24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1646.92</v>
      </c>
      <c r="AR120">
        <v>0.2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3781.41</v>
      </c>
      <c r="AY120">
        <v>0</v>
      </c>
      <c r="AZ120">
        <v>7216.96</v>
      </c>
      <c r="BA120">
        <v>0</v>
      </c>
      <c r="BB120">
        <v>3781.41</v>
      </c>
      <c r="BC120">
        <v>0</v>
      </c>
      <c r="BD120">
        <v>1578.93</v>
      </c>
      <c r="BE120">
        <v>0</v>
      </c>
      <c r="BF120" t="s">
        <v>98</v>
      </c>
      <c r="BJ120">
        <v>0</v>
      </c>
      <c r="BK120">
        <v>0</v>
      </c>
      <c r="BL120">
        <v>0</v>
      </c>
      <c r="BM120">
        <v>0</v>
      </c>
      <c r="BN120">
        <v>446837.20999999996</v>
      </c>
      <c r="BO120">
        <v>0</v>
      </c>
      <c r="BP120">
        <v>0</v>
      </c>
      <c r="BQ120">
        <v>0</v>
      </c>
      <c r="BR120" t="s">
        <v>99</v>
      </c>
      <c r="BS120" t="s">
        <v>100</v>
      </c>
      <c r="BT120" t="s">
        <v>100</v>
      </c>
      <c r="BU120" t="s">
        <v>100</v>
      </c>
      <c r="BV120" t="s">
        <v>100</v>
      </c>
      <c r="BW120" t="s">
        <v>100</v>
      </c>
      <c r="BX120">
        <v>44743</v>
      </c>
      <c r="BY120" t="s">
        <v>101</v>
      </c>
      <c r="BZ120">
        <v>-1767.85</v>
      </c>
      <c r="CA120">
        <v>0</v>
      </c>
      <c r="CB120">
        <v>0</v>
      </c>
      <c r="CC120">
        <v>0</v>
      </c>
      <c r="CD120">
        <v>45413</v>
      </c>
      <c r="CE120" t="s">
        <v>97</v>
      </c>
      <c r="CF120">
        <v>2055</v>
      </c>
      <c r="CG120">
        <v>3.3750000000000002E-2</v>
      </c>
      <c r="CH120">
        <v>0</v>
      </c>
      <c r="CI120">
        <v>0</v>
      </c>
      <c r="CJ120">
        <v>442005.82</v>
      </c>
      <c r="CK120">
        <v>1646.72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 t="s">
        <v>102</v>
      </c>
      <c r="CS120" s="2">
        <f t="shared" si="4"/>
        <v>0</v>
      </c>
      <c r="CT120" s="2">
        <f t="shared" si="5"/>
        <v>3781.6099999999997</v>
      </c>
      <c r="CU120" t="s">
        <v>125</v>
      </c>
      <c r="CV120">
        <f t="shared" si="6"/>
        <v>7.7000000000000001E-5</v>
      </c>
      <c r="CW120" s="2">
        <f t="shared" si="7"/>
        <v>2.8481173233333337</v>
      </c>
    </row>
    <row r="121" spans="1:101" x14ac:dyDescent="0.3">
      <c r="A121" s="3">
        <v>2005030440</v>
      </c>
      <c r="B121" t="s">
        <v>96</v>
      </c>
      <c r="C121">
        <v>1699256</v>
      </c>
      <c r="D121" t="s">
        <v>97</v>
      </c>
      <c r="E121">
        <v>45444</v>
      </c>
      <c r="F121">
        <v>440457.86</v>
      </c>
      <c r="G121">
        <v>132015</v>
      </c>
      <c r="H121">
        <v>439902.11</v>
      </c>
      <c r="I121">
        <v>132015</v>
      </c>
      <c r="J121">
        <v>1840.42</v>
      </c>
      <c r="K121">
        <v>2197.52</v>
      </c>
      <c r="L121">
        <v>3.5000000000000003E-2</v>
      </c>
      <c r="M121">
        <v>1284.67</v>
      </c>
      <c r="N121">
        <v>555.75</v>
      </c>
      <c r="O121">
        <v>0</v>
      </c>
      <c r="P121">
        <v>0</v>
      </c>
      <c r="Q121">
        <v>0</v>
      </c>
      <c r="R121">
        <v>0</v>
      </c>
      <c r="S121">
        <v>40.93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352.61</v>
      </c>
      <c r="AR121">
        <v>0.2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-1884.72</v>
      </c>
      <c r="AZ121">
        <v>0</v>
      </c>
      <c r="BA121">
        <v>0</v>
      </c>
      <c r="BB121">
        <v>2056.7399999999998</v>
      </c>
      <c r="BC121">
        <v>0</v>
      </c>
      <c r="BD121">
        <v>1884.72</v>
      </c>
      <c r="BE121">
        <v>0</v>
      </c>
      <c r="BF121" t="s">
        <v>98</v>
      </c>
      <c r="BJ121">
        <v>0</v>
      </c>
      <c r="BK121">
        <v>0</v>
      </c>
      <c r="BL121">
        <v>0</v>
      </c>
      <c r="BM121">
        <v>0</v>
      </c>
      <c r="BN121">
        <v>573973.85</v>
      </c>
      <c r="BO121">
        <v>132015</v>
      </c>
      <c r="BP121">
        <v>0</v>
      </c>
      <c r="BQ121">
        <v>132015</v>
      </c>
      <c r="BR121" t="s">
        <v>99</v>
      </c>
      <c r="BS121" t="s">
        <v>100</v>
      </c>
      <c r="BT121" t="s">
        <v>100</v>
      </c>
      <c r="BU121" t="s">
        <v>100</v>
      </c>
      <c r="BV121" t="s">
        <v>100</v>
      </c>
      <c r="BW121" t="s">
        <v>100</v>
      </c>
      <c r="BX121">
        <v>44819</v>
      </c>
      <c r="BY121" t="s">
        <v>101</v>
      </c>
      <c r="BZ121">
        <v>3684.01</v>
      </c>
      <c r="CA121">
        <v>0</v>
      </c>
      <c r="CB121">
        <v>0</v>
      </c>
      <c r="CC121">
        <v>0</v>
      </c>
      <c r="CD121">
        <v>45413</v>
      </c>
      <c r="CE121" t="s">
        <v>97</v>
      </c>
      <c r="CF121">
        <v>1840.42</v>
      </c>
      <c r="CG121">
        <v>3.5000000000000003E-2</v>
      </c>
      <c r="CH121">
        <v>132015</v>
      </c>
      <c r="CI121">
        <v>0</v>
      </c>
      <c r="CJ121">
        <v>576414.31999999995</v>
      </c>
      <c r="CK121">
        <v>352.41</v>
      </c>
      <c r="CL121">
        <v>0</v>
      </c>
      <c r="CM121">
        <v>3941.46</v>
      </c>
      <c r="CN121">
        <v>0</v>
      </c>
      <c r="CO121">
        <v>0</v>
      </c>
      <c r="CP121">
        <v>0</v>
      </c>
      <c r="CQ121">
        <v>0</v>
      </c>
      <c r="CR121" t="s">
        <v>102</v>
      </c>
      <c r="CS121" s="2">
        <f t="shared" si="4"/>
        <v>0</v>
      </c>
      <c r="CT121" s="2">
        <f t="shared" si="5"/>
        <v>-1884.52</v>
      </c>
      <c r="CU121" t="s">
        <v>124</v>
      </c>
      <c r="CV121">
        <f t="shared" si="6"/>
        <v>1E-4</v>
      </c>
      <c r="CW121" s="2">
        <f t="shared" si="7"/>
        <v>3.6704821666666665</v>
      </c>
    </row>
    <row r="122" spans="1:101" x14ac:dyDescent="0.3">
      <c r="A122" s="3">
        <v>2005000217</v>
      </c>
      <c r="B122" t="s">
        <v>96</v>
      </c>
      <c r="C122">
        <v>1830019</v>
      </c>
      <c r="D122" t="s">
        <v>97</v>
      </c>
      <c r="E122">
        <v>45444</v>
      </c>
      <c r="F122">
        <v>440535.73</v>
      </c>
      <c r="G122">
        <v>6996.61</v>
      </c>
      <c r="H122">
        <v>439862.32</v>
      </c>
      <c r="I122">
        <v>6996.61</v>
      </c>
      <c r="J122">
        <v>1774.75</v>
      </c>
      <c r="K122">
        <v>920.94</v>
      </c>
      <c r="L122">
        <v>0.03</v>
      </c>
      <c r="M122">
        <v>1101.3399999999999</v>
      </c>
      <c r="N122">
        <v>673.41</v>
      </c>
      <c r="O122">
        <v>0</v>
      </c>
      <c r="P122">
        <v>0</v>
      </c>
      <c r="Q122">
        <v>0</v>
      </c>
      <c r="R122">
        <v>0</v>
      </c>
      <c r="S122">
        <v>40.93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355.89</v>
      </c>
      <c r="AR122">
        <v>1.23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5721.09</v>
      </c>
      <c r="BB122">
        <v>0</v>
      </c>
      <c r="BC122">
        <v>0</v>
      </c>
      <c r="BD122">
        <v>920.94</v>
      </c>
      <c r="BE122">
        <v>0</v>
      </c>
      <c r="BF122" t="s">
        <v>98</v>
      </c>
      <c r="BJ122">
        <v>0</v>
      </c>
      <c r="BK122">
        <v>0</v>
      </c>
      <c r="BL122">
        <v>0</v>
      </c>
      <c r="BM122">
        <v>0</v>
      </c>
      <c r="BN122">
        <v>441137.83999999997</v>
      </c>
      <c r="BO122">
        <v>6996.61</v>
      </c>
      <c r="BP122">
        <v>0</v>
      </c>
      <c r="BQ122">
        <v>6996.61</v>
      </c>
      <c r="BR122" t="s">
        <v>99</v>
      </c>
      <c r="BS122" t="s">
        <v>100</v>
      </c>
      <c r="BT122" t="s">
        <v>100</v>
      </c>
      <c r="BU122" t="s">
        <v>100</v>
      </c>
      <c r="BV122" t="s">
        <v>100</v>
      </c>
      <c r="BW122" t="s">
        <v>100</v>
      </c>
      <c r="BX122">
        <v>44580</v>
      </c>
      <c r="BY122" t="s">
        <v>101</v>
      </c>
      <c r="BZ122">
        <v>1732.59</v>
      </c>
      <c r="CA122">
        <v>0</v>
      </c>
      <c r="CB122">
        <v>0</v>
      </c>
      <c r="CC122">
        <v>0</v>
      </c>
      <c r="CD122">
        <v>45413</v>
      </c>
      <c r="CE122" t="s">
        <v>97</v>
      </c>
      <c r="CF122">
        <v>1774.75</v>
      </c>
      <c r="CG122">
        <v>0.03</v>
      </c>
      <c r="CH122">
        <v>6996.61</v>
      </c>
      <c r="CI122">
        <v>0</v>
      </c>
      <c r="CJ122">
        <v>442732.18999999994</v>
      </c>
      <c r="CK122">
        <v>354.66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 t="s">
        <v>102</v>
      </c>
      <c r="CS122" s="2">
        <f t="shared" si="4"/>
        <v>0</v>
      </c>
      <c r="CT122" s="2">
        <f t="shared" si="5"/>
        <v>1.23</v>
      </c>
      <c r="CU122" t="s">
        <v>124</v>
      </c>
      <c r="CV122">
        <f t="shared" si="6"/>
        <v>1E-4</v>
      </c>
      <c r="CW122" s="2">
        <f t="shared" si="7"/>
        <v>3.6711310833333335</v>
      </c>
    </row>
    <row r="123" spans="1:101" x14ac:dyDescent="0.3">
      <c r="A123" s="3">
        <v>2005017545</v>
      </c>
      <c r="B123" t="s">
        <v>96</v>
      </c>
      <c r="C123">
        <v>2024003</v>
      </c>
      <c r="D123" t="s">
        <v>97</v>
      </c>
      <c r="E123">
        <v>45444</v>
      </c>
      <c r="F123">
        <v>437787.83</v>
      </c>
      <c r="G123">
        <v>0</v>
      </c>
      <c r="H123">
        <v>436843.77</v>
      </c>
      <c r="I123">
        <v>0</v>
      </c>
      <c r="J123">
        <v>1856.12</v>
      </c>
      <c r="K123">
        <v>88.83</v>
      </c>
      <c r="L123">
        <v>2.5000000000000001E-2</v>
      </c>
      <c r="M123">
        <v>912.06</v>
      </c>
      <c r="N123">
        <v>944.06</v>
      </c>
      <c r="O123">
        <v>0</v>
      </c>
      <c r="P123">
        <v>0</v>
      </c>
      <c r="Q123">
        <v>0</v>
      </c>
      <c r="R123">
        <v>0</v>
      </c>
      <c r="S123">
        <v>40.68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395.44</v>
      </c>
      <c r="AR123">
        <v>0.19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74.38</v>
      </c>
      <c r="AY123">
        <v>-88.83</v>
      </c>
      <c r="AZ123">
        <v>74.38</v>
      </c>
      <c r="BA123">
        <v>0</v>
      </c>
      <c r="BB123">
        <v>169.29</v>
      </c>
      <c r="BC123">
        <v>0</v>
      </c>
      <c r="BD123">
        <v>88.83</v>
      </c>
      <c r="BE123">
        <v>0</v>
      </c>
      <c r="BF123" t="s">
        <v>98</v>
      </c>
      <c r="BJ123">
        <v>0</v>
      </c>
      <c r="BK123">
        <v>0</v>
      </c>
      <c r="BL123">
        <v>0</v>
      </c>
      <c r="BM123">
        <v>0</v>
      </c>
      <c r="BN123">
        <v>437013.06</v>
      </c>
      <c r="BO123">
        <v>0</v>
      </c>
      <c r="BP123">
        <v>0</v>
      </c>
      <c r="BQ123">
        <v>0</v>
      </c>
      <c r="BR123" t="s">
        <v>99</v>
      </c>
      <c r="BS123" t="s">
        <v>100</v>
      </c>
      <c r="BT123" t="s">
        <v>100</v>
      </c>
      <c r="BU123" t="s">
        <v>100</v>
      </c>
      <c r="BV123" t="s">
        <v>100</v>
      </c>
      <c r="BW123" t="s">
        <v>100</v>
      </c>
      <c r="BX123">
        <v>44743</v>
      </c>
      <c r="BY123" t="s">
        <v>101</v>
      </c>
      <c r="BZ123">
        <v>1829.6999999999998</v>
      </c>
      <c r="CA123">
        <v>0</v>
      </c>
      <c r="CB123">
        <v>0</v>
      </c>
      <c r="CC123">
        <v>0</v>
      </c>
      <c r="CD123">
        <v>45413</v>
      </c>
      <c r="CE123" t="s">
        <v>97</v>
      </c>
      <c r="CF123">
        <v>1856.12</v>
      </c>
      <c r="CG123">
        <v>2.5000000000000001E-2</v>
      </c>
      <c r="CH123">
        <v>0</v>
      </c>
      <c r="CI123">
        <v>0</v>
      </c>
      <c r="CJ123">
        <v>437971.57</v>
      </c>
      <c r="CK123">
        <v>395.25</v>
      </c>
      <c r="CL123">
        <v>0</v>
      </c>
      <c r="CM123">
        <v>183.74</v>
      </c>
      <c r="CN123">
        <v>0</v>
      </c>
      <c r="CO123">
        <v>0</v>
      </c>
      <c r="CP123">
        <v>0</v>
      </c>
      <c r="CQ123">
        <v>0</v>
      </c>
      <c r="CR123" t="s">
        <v>102</v>
      </c>
      <c r="CS123" s="2">
        <f t="shared" si="4"/>
        <v>0</v>
      </c>
      <c r="CT123" s="2">
        <f t="shared" si="5"/>
        <v>-14.260000000000005</v>
      </c>
      <c r="CU123" t="s">
        <v>125</v>
      </c>
      <c r="CV123">
        <f t="shared" si="6"/>
        <v>7.7000000000000001E-5</v>
      </c>
      <c r="CW123" s="2">
        <f t="shared" si="7"/>
        <v>2.8091385758333334</v>
      </c>
    </row>
    <row r="124" spans="1:101" x14ac:dyDescent="0.3">
      <c r="A124" s="3">
        <v>2005018493</v>
      </c>
      <c r="B124" t="s">
        <v>96</v>
      </c>
      <c r="C124">
        <v>2036901</v>
      </c>
      <c r="D124" t="s">
        <v>97</v>
      </c>
      <c r="E124">
        <v>45444</v>
      </c>
      <c r="F124">
        <v>434039.94</v>
      </c>
      <c r="G124">
        <v>0</v>
      </c>
      <c r="H124">
        <v>433537</v>
      </c>
      <c r="I124">
        <v>0</v>
      </c>
      <c r="J124">
        <v>1949.74</v>
      </c>
      <c r="K124">
        <v>2014.92</v>
      </c>
      <c r="L124">
        <v>0.04</v>
      </c>
      <c r="M124">
        <v>1446.8</v>
      </c>
      <c r="N124">
        <v>502.94</v>
      </c>
      <c r="O124">
        <v>0</v>
      </c>
      <c r="P124">
        <v>0</v>
      </c>
      <c r="Q124">
        <v>0</v>
      </c>
      <c r="R124">
        <v>0</v>
      </c>
      <c r="S124">
        <v>40.33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360.7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7953.96</v>
      </c>
      <c r="BB124">
        <v>0</v>
      </c>
      <c r="BC124">
        <v>0</v>
      </c>
      <c r="BD124">
        <v>2014.92</v>
      </c>
      <c r="BE124">
        <v>0</v>
      </c>
      <c r="BF124" t="s">
        <v>98</v>
      </c>
      <c r="BJ124">
        <v>0</v>
      </c>
      <c r="BK124">
        <v>0</v>
      </c>
      <c r="BL124">
        <v>0</v>
      </c>
      <c r="BM124">
        <v>0</v>
      </c>
      <c r="BN124">
        <v>425583.04</v>
      </c>
      <c r="BO124">
        <v>0</v>
      </c>
      <c r="BP124">
        <v>0</v>
      </c>
      <c r="BQ124">
        <v>0</v>
      </c>
      <c r="BR124" t="s">
        <v>99</v>
      </c>
      <c r="BS124" t="s">
        <v>100</v>
      </c>
      <c r="BT124" t="s">
        <v>100</v>
      </c>
      <c r="BU124" t="s">
        <v>100</v>
      </c>
      <c r="BV124" t="s">
        <v>100</v>
      </c>
      <c r="BW124" t="s">
        <v>100</v>
      </c>
      <c r="BX124">
        <v>44763</v>
      </c>
      <c r="BY124" t="s">
        <v>101</v>
      </c>
      <c r="BZ124">
        <v>1909.41</v>
      </c>
      <c r="CA124">
        <v>0</v>
      </c>
      <c r="CB124">
        <v>0</v>
      </c>
      <c r="CC124">
        <v>0</v>
      </c>
      <c r="CD124">
        <v>45413</v>
      </c>
      <c r="CE124" t="s">
        <v>97</v>
      </c>
      <c r="CF124">
        <v>1949.74</v>
      </c>
      <c r="CG124">
        <v>0.04</v>
      </c>
      <c r="CH124">
        <v>0</v>
      </c>
      <c r="CI124">
        <v>0</v>
      </c>
      <c r="CJ124">
        <v>428100.9</v>
      </c>
      <c r="CK124">
        <v>360.7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 t="s">
        <v>102</v>
      </c>
      <c r="CS124" s="2">
        <f t="shared" si="4"/>
        <v>0</v>
      </c>
      <c r="CT124" s="2">
        <f t="shared" si="5"/>
        <v>0</v>
      </c>
      <c r="CU124" t="s">
        <v>125</v>
      </c>
      <c r="CV124">
        <f t="shared" si="6"/>
        <v>7.7000000000000001E-5</v>
      </c>
      <c r="CW124" s="2">
        <f t="shared" si="7"/>
        <v>2.785089615</v>
      </c>
    </row>
    <row r="125" spans="1:101" x14ac:dyDescent="0.3">
      <c r="A125" s="3">
        <v>2005006848</v>
      </c>
      <c r="B125" t="s">
        <v>96</v>
      </c>
      <c r="C125">
        <v>1966200</v>
      </c>
      <c r="D125" t="s">
        <v>97</v>
      </c>
      <c r="E125">
        <v>45444</v>
      </c>
      <c r="F125">
        <v>432510.32</v>
      </c>
      <c r="G125">
        <v>0</v>
      </c>
      <c r="H125">
        <v>431848.2</v>
      </c>
      <c r="I125">
        <v>0</v>
      </c>
      <c r="J125">
        <v>1743.4</v>
      </c>
      <c r="K125">
        <v>718.18</v>
      </c>
      <c r="L125">
        <v>0.03</v>
      </c>
      <c r="M125">
        <v>1081.28</v>
      </c>
      <c r="N125">
        <v>662.12</v>
      </c>
      <c r="O125">
        <v>0</v>
      </c>
      <c r="P125">
        <v>0</v>
      </c>
      <c r="Q125">
        <v>0</v>
      </c>
      <c r="R125">
        <v>0</v>
      </c>
      <c r="S125">
        <v>40.19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481.08</v>
      </c>
      <c r="AR125">
        <v>2.44</v>
      </c>
      <c r="AS125">
        <v>0</v>
      </c>
      <c r="AT125">
        <v>971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1924.62</v>
      </c>
      <c r="BB125">
        <v>0</v>
      </c>
      <c r="BC125">
        <v>0</v>
      </c>
      <c r="BD125">
        <v>718.18</v>
      </c>
      <c r="BE125">
        <v>0</v>
      </c>
      <c r="BF125" t="s">
        <v>98</v>
      </c>
      <c r="BJ125">
        <v>0</v>
      </c>
      <c r="BK125">
        <v>0</v>
      </c>
      <c r="BL125">
        <v>0</v>
      </c>
      <c r="BM125">
        <v>0</v>
      </c>
      <c r="BN125">
        <v>430894.58</v>
      </c>
      <c r="BO125">
        <v>0</v>
      </c>
      <c r="BP125">
        <v>0</v>
      </c>
      <c r="BQ125">
        <v>0</v>
      </c>
      <c r="BR125" t="s">
        <v>99</v>
      </c>
      <c r="BS125" t="s">
        <v>100</v>
      </c>
      <c r="BT125" t="s">
        <v>100</v>
      </c>
      <c r="BU125" t="s">
        <v>100</v>
      </c>
      <c r="BV125" t="s">
        <v>100</v>
      </c>
      <c r="BW125" t="s">
        <v>100</v>
      </c>
      <c r="BX125">
        <v>44672</v>
      </c>
      <c r="BY125" t="s">
        <v>101</v>
      </c>
      <c r="BZ125">
        <v>1700.77</v>
      </c>
      <c r="CA125">
        <v>0</v>
      </c>
      <c r="CB125">
        <v>0</v>
      </c>
      <c r="CC125">
        <v>0</v>
      </c>
      <c r="CD125">
        <v>45413</v>
      </c>
      <c r="CE125" t="s">
        <v>97</v>
      </c>
      <c r="CF125">
        <v>1743.4</v>
      </c>
      <c r="CG125">
        <v>0.03</v>
      </c>
      <c r="CH125">
        <v>0</v>
      </c>
      <c r="CI125">
        <v>0</v>
      </c>
      <c r="CJ125">
        <v>432274.88</v>
      </c>
      <c r="CK125">
        <v>478.64</v>
      </c>
      <c r="CL125">
        <v>971</v>
      </c>
      <c r="CM125">
        <v>0</v>
      </c>
      <c r="CN125">
        <v>0</v>
      </c>
      <c r="CO125">
        <v>0</v>
      </c>
      <c r="CP125">
        <v>0</v>
      </c>
      <c r="CQ125">
        <v>0</v>
      </c>
      <c r="CR125" t="s">
        <v>102</v>
      </c>
      <c r="CS125" s="2">
        <f t="shared" si="4"/>
        <v>0</v>
      </c>
      <c r="CT125" s="2">
        <f t="shared" si="5"/>
        <v>2.44</v>
      </c>
      <c r="CU125" t="s">
        <v>124</v>
      </c>
      <c r="CV125">
        <f t="shared" si="6"/>
        <v>1E-4</v>
      </c>
      <c r="CW125" s="2">
        <f t="shared" si="7"/>
        <v>3.604252666666667</v>
      </c>
    </row>
    <row r="126" spans="1:101" x14ac:dyDescent="0.3">
      <c r="A126" s="3">
        <v>2005034373</v>
      </c>
      <c r="B126" t="s">
        <v>96</v>
      </c>
      <c r="C126">
        <v>2762023</v>
      </c>
      <c r="D126" t="s">
        <v>97</v>
      </c>
      <c r="E126">
        <v>45444</v>
      </c>
      <c r="F126">
        <v>430926.33</v>
      </c>
      <c r="G126">
        <v>0</v>
      </c>
      <c r="H126">
        <v>430406.21</v>
      </c>
      <c r="I126">
        <v>0</v>
      </c>
      <c r="J126">
        <v>1552.55</v>
      </c>
      <c r="K126">
        <v>939.49</v>
      </c>
      <c r="L126">
        <v>2.8750000000000001E-2</v>
      </c>
      <c r="M126">
        <v>1032.43</v>
      </c>
      <c r="N126">
        <v>520.12</v>
      </c>
      <c r="O126">
        <v>0</v>
      </c>
      <c r="P126">
        <v>0</v>
      </c>
      <c r="Q126">
        <v>0</v>
      </c>
      <c r="R126">
        <v>0</v>
      </c>
      <c r="S126">
        <v>40.04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271.64</v>
      </c>
      <c r="AR126">
        <v>0.2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-603.45000000000005</v>
      </c>
      <c r="AZ126">
        <v>0</v>
      </c>
      <c r="BA126">
        <v>336.04</v>
      </c>
      <c r="BB126">
        <v>0</v>
      </c>
      <c r="BC126">
        <v>0</v>
      </c>
      <c r="BD126">
        <v>939.49</v>
      </c>
      <c r="BE126">
        <v>0</v>
      </c>
      <c r="BF126" t="s">
        <v>98</v>
      </c>
      <c r="BJ126">
        <v>0</v>
      </c>
      <c r="BK126">
        <v>0</v>
      </c>
      <c r="BL126">
        <v>0</v>
      </c>
      <c r="BM126">
        <v>0</v>
      </c>
      <c r="BN126">
        <v>430070.17000000004</v>
      </c>
      <c r="BO126">
        <v>0</v>
      </c>
      <c r="BP126">
        <v>0</v>
      </c>
      <c r="BQ126">
        <v>0</v>
      </c>
      <c r="BR126" t="s">
        <v>99</v>
      </c>
      <c r="BS126" t="s">
        <v>100</v>
      </c>
      <c r="BT126" t="s">
        <v>100</v>
      </c>
      <c r="BU126" t="s">
        <v>100</v>
      </c>
      <c r="BV126" t="s">
        <v>100</v>
      </c>
      <c r="BW126" t="s">
        <v>100</v>
      </c>
      <c r="BX126">
        <v>44911</v>
      </c>
      <c r="BY126" t="s">
        <v>101</v>
      </c>
      <c r="BZ126">
        <v>2115.7600000000002</v>
      </c>
      <c r="CA126">
        <v>0</v>
      </c>
      <c r="CB126">
        <v>0</v>
      </c>
      <c r="CC126">
        <v>0</v>
      </c>
      <c r="CD126">
        <v>45413</v>
      </c>
      <c r="CE126" t="s">
        <v>97</v>
      </c>
      <c r="CF126">
        <v>1552.55</v>
      </c>
      <c r="CG126">
        <v>2.8750000000000001E-2</v>
      </c>
      <c r="CH126">
        <v>0</v>
      </c>
      <c r="CI126">
        <v>0</v>
      </c>
      <c r="CJ126">
        <v>431529.78</v>
      </c>
      <c r="CK126">
        <v>271.44</v>
      </c>
      <c r="CL126">
        <v>0</v>
      </c>
      <c r="CM126">
        <v>603.45000000000005</v>
      </c>
      <c r="CN126">
        <v>0</v>
      </c>
      <c r="CO126">
        <v>0</v>
      </c>
      <c r="CP126">
        <v>0</v>
      </c>
      <c r="CQ126">
        <v>0</v>
      </c>
      <c r="CR126" t="s">
        <v>102</v>
      </c>
      <c r="CS126" s="2">
        <f t="shared" si="4"/>
        <v>0</v>
      </c>
      <c r="CT126" s="2">
        <f t="shared" si="5"/>
        <v>-603.25</v>
      </c>
      <c r="CU126" t="s">
        <v>125</v>
      </c>
      <c r="CV126">
        <f t="shared" si="6"/>
        <v>7.7000000000000001E-5</v>
      </c>
      <c r="CW126" s="2">
        <f t="shared" si="7"/>
        <v>2.7651106175</v>
      </c>
    </row>
    <row r="127" spans="1:101" x14ac:dyDescent="0.3">
      <c r="A127" s="3">
        <v>2005008060</v>
      </c>
      <c r="B127" t="s">
        <v>96</v>
      </c>
      <c r="C127">
        <v>1897903</v>
      </c>
      <c r="D127" t="s">
        <v>97</v>
      </c>
      <c r="E127">
        <v>45444</v>
      </c>
      <c r="F127">
        <v>428462.42</v>
      </c>
      <c r="G127">
        <v>2300</v>
      </c>
      <c r="H127">
        <v>428462.41</v>
      </c>
      <c r="I127">
        <v>2300</v>
      </c>
      <c r="J127">
        <v>714.11</v>
      </c>
      <c r="K127">
        <v>1162.52</v>
      </c>
      <c r="L127">
        <v>0.02</v>
      </c>
      <c r="M127">
        <v>714.1</v>
      </c>
      <c r="N127">
        <v>0.01</v>
      </c>
      <c r="O127">
        <v>0</v>
      </c>
      <c r="P127">
        <v>0</v>
      </c>
      <c r="Q127">
        <v>0</v>
      </c>
      <c r="R127">
        <v>0</v>
      </c>
      <c r="S127">
        <v>39.81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574.42999999999995</v>
      </c>
      <c r="AR127">
        <v>0.19</v>
      </c>
      <c r="AS127">
        <v>0</v>
      </c>
      <c r="AT127">
        <v>-90.4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264.5</v>
      </c>
      <c r="BA127">
        <v>2980.63</v>
      </c>
      <c r="BB127">
        <v>0</v>
      </c>
      <c r="BC127">
        <v>0</v>
      </c>
      <c r="BD127">
        <v>1162.52</v>
      </c>
      <c r="BE127">
        <v>0</v>
      </c>
      <c r="BF127" t="s">
        <v>98</v>
      </c>
      <c r="BJ127">
        <v>0</v>
      </c>
      <c r="BK127">
        <v>0</v>
      </c>
      <c r="BL127">
        <v>0</v>
      </c>
      <c r="BM127">
        <v>0</v>
      </c>
      <c r="BN127">
        <v>428405.47999999992</v>
      </c>
      <c r="BO127">
        <v>2300</v>
      </c>
      <c r="BP127">
        <v>0</v>
      </c>
      <c r="BQ127">
        <v>2300</v>
      </c>
      <c r="BR127" t="s">
        <v>99</v>
      </c>
      <c r="BS127" t="s">
        <v>100</v>
      </c>
      <c r="BT127" t="s">
        <v>100</v>
      </c>
      <c r="BU127" t="s">
        <v>100</v>
      </c>
      <c r="BV127" t="s">
        <v>100</v>
      </c>
      <c r="BW127" t="s">
        <v>100</v>
      </c>
      <c r="BX127">
        <v>44676</v>
      </c>
      <c r="BY127" t="s">
        <v>101</v>
      </c>
      <c r="BZ127">
        <v>674.1099999999999</v>
      </c>
      <c r="CA127">
        <v>714.1</v>
      </c>
      <c r="CB127">
        <v>0</v>
      </c>
      <c r="CC127">
        <v>0</v>
      </c>
      <c r="CD127">
        <v>45413</v>
      </c>
      <c r="CE127" t="s">
        <v>97</v>
      </c>
      <c r="CF127">
        <v>714.11</v>
      </c>
      <c r="CG127">
        <v>0.02</v>
      </c>
      <c r="CH127">
        <v>2300</v>
      </c>
      <c r="CI127">
        <v>0</v>
      </c>
      <c r="CJ127">
        <v>429303.50999999995</v>
      </c>
      <c r="CK127">
        <v>574.24</v>
      </c>
      <c r="CL127">
        <v>-90.4</v>
      </c>
      <c r="CM127">
        <v>0</v>
      </c>
      <c r="CN127">
        <v>0</v>
      </c>
      <c r="CO127">
        <v>0</v>
      </c>
      <c r="CP127">
        <v>0</v>
      </c>
      <c r="CQ127">
        <v>0</v>
      </c>
      <c r="CR127" t="s">
        <v>102</v>
      </c>
      <c r="CS127" s="2">
        <f t="shared" si="4"/>
        <v>0</v>
      </c>
      <c r="CT127" s="2">
        <f t="shared" si="5"/>
        <v>0.19</v>
      </c>
      <c r="CU127" t="s">
        <v>125</v>
      </c>
      <c r="CV127">
        <f t="shared" si="6"/>
        <v>7.7000000000000001E-5</v>
      </c>
      <c r="CW127" s="2">
        <f t="shared" si="7"/>
        <v>2.7640588616666668</v>
      </c>
    </row>
    <row r="128" spans="1:101" x14ac:dyDescent="0.3">
      <c r="A128" s="3">
        <v>2005027246</v>
      </c>
      <c r="B128" t="s">
        <v>96</v>
      </c>
      <c r="C128">
        <v>2117189</v>
      </c>
      <c r="D128" t="s">
        <v>97</v>
      </c>
      <c r="E128">
        <v>45444</v>
      </c>
      <c r="F128">
        <v>422454.9</v>
      </c>
      <c r="G128">
        <v>0</v>
      </c>
      <c r="H128">
        <v>422268.77</v>
      </c>
      <c r="I128">
        <v>0</v>
      </c>
      <c r="J128">
        <v>2606.44</v>
      </c>
      <c r="K128">
        <v>1555.38</v>
      </c>
      <c r="L128">
        <v>6.8750000000000006E-2</v>
      </c>
      <c r="M128">
        <v>2420.31</v>
      </c>
      <c r="N128">
        <v>186.13</v>
      </c>
      <c r="O128">
        <v>0</v>
      </c>
      <c r="P128">
        <v>0</v>
      </c>
      <c r="Q128">
        <v>0</v>
      </c>
      <c r="R128">
        <v>0</v>
      </c>
      <c r="S128">
        <v>39.25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468.17</v>
      </c>
      <c r="AR128">
        <v>0.19</v>
      </c>
      <c r="AS128">
        <v>0</v>
      </c>
      <c r="AT128">
        <v>40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824.42</v>
      </c>
      <c r="BA128">
        <v>2420.8200000000002</v>
      </c>
      <c r="BB128">
        <v>0</v>
      </c>
      <c r="BC128">
        <v>0</v>
      </c>
      <c r="BD128">
        <v>1555.38</v>
      </c>
      <c r="BE128">
        <v>0</v>
      </c>
      <c r="BF128" t="s">
        <v>98</v>
      </c>
      <c r="BJ128">
        <v>0</v>
      </c>
      <c r="BK128">
        <v>0</v>
      </c>
      <c r="BL128">
        <v>0</v>
      </c>
      <c r="BM128">
        <v>0</v>
      </c>
      <c r="BN128">
        <v>419887.95</v>
      </c>
      <c r="BO128">
        <v>0</v>
      </c>
      <c r="BP128">
        <v>0</v>
      </c>
      <c r="BQ128">
        <v>0</v>
      </c>
      <c r="BR128" t="s">
        <v>99</v>
      </c>
      <c r="BS128" t="s">
        <v>100</v>
      </c>
      <c r="BT128" t="s">
        <v>100</v>
      </c>
      <c r="BU128" t="s">
        <v>100</v>
      </c>
      <c r="BV128" t="s">
        <v>100</v>
      </c>
      <c r="BW128" t="s">
        <v>100</v>
      </c>
      <c r="BX128">
        <v>44806</v>
      </c>
      <c r="BY128" t="s">
        <v>101</v>
      </c>
      <c r="BZ128">
        <v>2567</v>
      </c>
      <c r="CA128">
        <v>0</v>
      </c>
      <c r="CB128">
        <v>0</v>
      </c>
      <c r="CC128">
        <v>0</v>
      </c>
      <c r="CD128">
        <v>45413</v>
      </c>
      <c r="CE128" t="s">
        <v>97</v>
      </c>
      <c r="CF128">
        <v>2606.44</v>
      </c>
      <c r="CG128">
        <v>6.8750000000000006E-2</v>
      </c>
      <c r="CH128">
        <v>0</v>
      </c>
      <c r="CI128">
        <v>0</v>
      </c>
      <c r="CJ128">
        <v>420805.04000000004</v>
      </c>
      <c r="CK128">
        <v>467.98</v>
      </c>
      <c r="CL128">
        <v>40</v>
      </c>
      <c r="CM128">
        <v>0</v>
      </c>
      <c r="CN128">
        <v>0</v>
      </c>
      <c r="CO128">
        <v>0</v>
      </c>
      <c r="CP128">
        <v>0</v>
      </c>
      <c r="CQ128">
        <v>0</v>
      </c>
      <c r="CR128" t="s">
        <v>102</v>
      </c>
      <c r="CS128" s="2">
        <f t="shared" si="4"/>
        <v>0</v>
      </c>
      <c r="CT128" s="2">
        <f t="shared" si="5"/>
        <v>0.19</v>
      </c>
      <c r="CU128" t="s">
        <v>124</v>
      </c>
      <c r="CV128">
        <f t="shared" si="6"/>
        <v>1E-4</v>
      </c>
      <c r="CW128" s="2">
        <f t="shared" si="7"/>
        <v>3.5204575000000005</v>
      </c>
    </row>
    <row r="129" spans="1:101" x14ac:dyDescent="0.3">
      <c r="A129" s="3">
        <v>2005010867</v>
      </c>
      <c r="B129" t="s">
        <v>96</v>
      </c>
      <c r="C129">
        <v>1914110</v>
      </c>
      <c r="D129" t="s">
        <v>97</v>
      </c>
      <c r="E129">
        <v>45444</v>
      </c>
      <c r="F129">
        <v>421756.48</v>
      </c>
      <c r="G129">
        <v>36266.339999999997</v>
      </c>
      <c r="H129">
        <v>421047.8</v>
      </c>
      <c r="I129">
        <v>36266.339999999997</v>
      </c>
      <c r="J129">
        <v>3081.06</v>
      </c>
      <c r="K129">
        <v>1431.8</v>
      </c>
      <c r="L129">
        <v>6.7500000000000004E-2</v>
      </c>
      <c r="M129">
        <v>2372.38</v>
      </c>
      <c r="N129">
        <v>708.68</v>
      </c>
      <c r="O129">
        <v>0</v>
      </c>
      <c r="P129">
        <v>0</v>
      </c>
      <c r="Q129">
        <v>0</v>
      </c>
      <c r="R129">
        <v>0</v>
      </c>
      <c r="S129">
        <v>39.19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640.11</v>
      </c>
      <c r="AR129">
        <v>0.19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4248.1400000000003</v>
      </c>
      <c r="BA129">
        <v>2587.4</v>
      </c>
      <c r="BB129">
        <v>0</v>
      </c>
      <c r="BC129">
        <v>0</v>
      </c>
      <c r="BD129">
        <v>1431.8</v>
      </c>
      <c r="BE129">
        <v>0</v>
      </c>
      <c r="BF129" t="s">
        <v>98</v>
      </c>
      <c r="BJ129">
        <v>0</v>
      </c>
      <c r="BK129">
        <v>0</v>
      </c>
      <c r="BL129">
        <v>0</v>
      </c>
      <c r="BM129">
        <v>0</v>
      </c>
      <c r="BN129">
        <v>454726.74</v>
      </c>
      <c r="BO129">
        <v>36266.339999999997</v>
      </c>
      <c r="BP129">
        <v>0</v>
      </c>
      <c r="BQ129">
        <v>36266.339999999997</v>
      </c>
      <c r="BR129" t="s">
        <v>103</v>
      </c>
      <c r="BS129" t="s">
        <v>100</v>
      </c>
      <c r="BT129" t="s">
        <v>100</v>
      </c>
      <c r="BU129" t="s">
        <v>100</v>
      </c>
      <c r="BV129" t="s">
        <v>104</v>
      </c>
      <c r="BW129" t="s">
        <v>100</v>
      </c>
      <c r="BX129">
        <v>44701</v>
      </c>
      <c r="BY129" t="s">
        <v>101</v>
      </c>
      <c r="BZ129">
        <v>3041.68</v>
      </c>
      <c r="CA129">
        <v>0</v>
      </c>
      <c r="CB129">
        <v>0</v>
      </c>
      <c r="CC129">
        <v>0</v>
      </c>
      <c r="CD129">
        <v>45413</v>
      </c>
      <c r="CE129" t="s">
        <v>97</v>
      </c>
      <c r="CF129">
        <v>3081.06</v>
      </c>
      <c r="CG129">
        <v>6.7500000000000004E-2</v>
      </c>
      <c r="CH129">
        <v>36266.339999999997</v>
      </c>
      <c r="CI129">
        <v>0</v>
      </c>
      <c r="CJ129">
        <v>452619.07999999996</v>
      </c>
      <c r="CK129">
        <v>639.91999999999996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 t="s">
        <v>102</v>
      </c>
      <c r="CS129" s="2">
        <f t="shared" si="4"/>
        <v>0</v>
      </c>
      <c r="CT129" s="2">
        <f t="shared" si="5"/>
        <v>0.19</v>
      </c>
      <c r="CU129" t="s">
        <v>125</v>
      </c>
      <c r="CV129">
        <f t="shared" si="6"/>
        <v>7.7000000000000001E-5</v>
      </c>
      <c r="CW129" s="2">
        <f t="shared" si="7"/>
        <v>2.938979761666666</v>
      </c>
    </row>
    <row r="130" spans="1:101" x14ac:dyDescent="0.3">
      <c r="A130" s="3">
        <v>2005018906</v>
      </c>
      <c r="B130" t="s">
        <v>96</v>
      </c>
      <c r="C130">
        <v>2082011</v>
      </c>
      <c r="D130" t="s">
        <v>97</v>
      </c>
      <c r="E130">
        <v>45444</v>
      </c>
      <c r="F130">
        <v>420357.89</v>
      </c>
      <c r="G130">
        <v>0</v>
      </c>
      <c r="H130">
        <v>419282.3</v>
      </c>
      <c r="I130">
        <v>0</v>
      </c>
      <c r="J130">
        <v>2389.21</v>
      </c>
      <c r="K130">
        <v>1579.74</v>
      </c>
      <c r="L130">
        <v>3.7499999999999999E-2</v>
      </c>
      <c r="M130">
        <v>1313.62</v>
      </c>
      <c r="N130">
        <v>1075.5899999999999</v>
      </c>
      <c r="O130">
        <v>0</v>
      </c>
      <c r="P130">
        <v>0</v>
      </c>
      <c r="Q130">
        <v>0</v>
      </c>
      <c r="R130">
        <v>0</v>
      </c>
      <c r="S130">
        <v>39.06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160.99</v>
      </c>
      <c r="AR130">
        <v>0.19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1557</v>
      </c>
      <c r="BA130">
        <v>3650.06</v>
      </c>
      <c r="BB130">
        <v>0</v>
      </c>
      <c r="BC130">
        <v>0</v>
      </c>
      <c r="BD130">
        <v>1579.74</v>
      </c>
      <c r="BE130">
        <v>0</v>
      </c>
      <c r="BF130" t="s">
        <v>98</v>
      </c>
      <c r="BJ130">
        <v>0</v>
      </c>
      <c r="BK130">
        <v>0</v>
      </c>
      <c r="BL130">
        <v>0</v>
      </c>
      <c r="BM130">
        <v>0</v>
      </c>
      <c r="BN130">
        <v>415632.24</v>
      </c>
      <c r="BO130">
        <v>0</v>
      </c>
      <c r="BP130">
        <v>0</v>
      </c>
      <c r="BQ130">
        <v>0</v>
      </c>
      <c r="BR130" t="s">
        <v>99</v>
      </c>
      <c r="BS130" t="s">
        <v>100</v>
      </c>
      <c r="BT130" t="s">
        <v>100</v>
      </c>
      <c r="BU130" t="s">
        <v>100</v>
      </c>
      <c r="BV130" t="s">
        <v>100</v>
      </c>
      <c r="BW130" t="s">
        <v>100</v>
      </c>
      <c r="BX130">
        <v>44778</v>
      </c>
      <c r="BY130" t="s">
        <v>101</v>
      </c>
      <c r="BZ130">
        <v>2349.96</v>
      </c>
      <c r="CA130">
        <v>0</v>
      </c>
      <c r="CB130">
        <v>0</v>
      </c>
      <c r="CC130">
        <v>0</v>
      </c>
      <c r="CD130">
        <v>45413</v>
      </c>
      <c r="CE130" t="s">
        <v>97</v>
      </c>
      <c r="CF130">
        <v>2389.21</v>
      </c>
      <c r="CG130">
        <v>3.7499999999999999E-2</v>
      </c>
      <c r="CH130">
        <v>0</v>
      </c>
      <c r="CI130">
        <v>0</v>
      </c>
      <c r="CJ130">
        <v>416730.57</v>
      </c>
      <c r="CK130">
        <v>160.80000000000001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 t="s">
        <v>102</v>
      </c>
      <c r="CS130" s="2">
        <f t="shared" si="4"/>
        <v>0</v>
      </c>
      <c r="CT130" s="2">
        <f t="shared" si="5"/>
        <v>0.19</v>
      </c>
      <c r="CU130" t="s">
        <v>124</v>
      </c>
      <c r="CV130">
        <f t="shared" si="6"/>
        <v>1E-4</v>
      </c>
      <c r="CW130" s="2">
        <f t="shared" si="7"/>
        <v>3.5029824166666668</v>
      </c>
    </row>
    <row r="131" spans="1:101" x14ac:dyDescent="0.3">
      <c r="A131" s="3">
        <v>2005019208</v>
      </c>
      <c r="B131" t="s">
        <v>96</v>
      </c>
      <c r="C131">
        <v>2082228</v>
      </c>
      <c r="D131" t="s">
        <v>97</v>
      </c>
      <c r="E131">
        <v>45444</v>
      </c>
      <c r="F131">
        <v>420298.29</v>
      </c>
      <c r="G131">
        <v>0</v>
      </c>
      <c r="H131">
        <v>418975.18</v>
      </c>
      <c r="I131">
        <v>0</v>
      </c>
      <c r="J131">
        <v>2724.1</v>
      </c>
      <c r="K131">
        <v>1311.71</v>
      </c>
      <c r="L131">
        <v>0.04</v>
      </c>
      <c r="M131">
        <v>1400.99</v>
      </c>
      <c r="N131">
        <v>1323.11</v>
      </c>
      <c r="O131">
        <v>0</v>
      </c>
      <c r="P131">
        <v>0</v>
      </c>
      <c r="Q131">
        <v>0</v>
      </c>
      <c r="R131">
        <v>0</v>
      </c>
      <c r="S131">
        <v>39.049999999999997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181.47</v>
      </c>
      <c r="AR131">
        <v>1.22</v>
      </c>
      <c r="AS131">
        <v>0</v>
      </c>
      <c r="AT131">
        <v>431.06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4147.3</v>
      </c>
      <c r="BB131">
        <v>0</v>
      </c>
      <c r="BC131">
        <v>0</v>
      </c>
      <c r="BD131">
        <v>1311.71</v>
      </c>
      <c r="BE131">
        <v>0</v>
      </c>
      <c r="BF131" t="s">
        <v>98</v>
      </c>
      <c r="BJ131">
        <v>0</v>
      </c>
      <c r="BK131">
        <v>0</v>
      </c>
      <c r="BL131">
        <v>0</v>
      </c>
      <c r="BM131">
        <v>0</v>
      </c>
      <c r="BN131">
        <v>415258.94</v>
      </c>
      <c r="BO131">
        <v>0</v>
      </c>
      <c r="BP131">
        <v>0</v>
      </c>
      <c r="BQ131">
        <v>0</v>
      </c>
      <c r="BR131" t="s">
        <v>99</v>
      </c>
      <c r="BS131" t="s">
        <v>100</v>
      </c>
      <c r="BT131" t="s">
        <v>100</v>
      </c>
      <c r="BU131" t="s">
        <v>100</v>
      </c>
      <c r="BV131" t="s">
        <v>100</v>
      </c>
      <c r="BW131" t="s">
        <v>100</v>
      </c>
      <c r="BX131">
        <v>44778</v>
      </c>
      <c r="BY131" t="s">
        <v>101</v>
      </c>
      <c r="BZ131">
        <v>2683.83</v>
      </c>
      <c r="CA131">
        <v>0</v>
      </c>
      <c r="CB131">
        <v>0</v>
      </c>
      <c r="CC131">
        <v>0</v>
      </c>
      <c r="CD131">
        <v>45413</v>
      </c>
      <c r="CE131" t="s">
        <v>97</v>
      </c>
      <c r="CF131">
        <v>2724.1</v>
      </c>
      <c r="CG131">
        <v>0.04</v>
      </c>
      <c r="CH131">
        <v>0</v>
      </c>
      <c r="CI131">
        <v>0</v>
      </c>
      <c r="CJ131">
        <v>417893.75999999995</v>
      </c>
      <c r="CK131">
        <v>180.25</v>
      </c>
      <c r="CL131">
        <v>431.06</v>
      </c>
      <c r="CM131">
        <v>0</v>
      </c>
      <c r="CN131">
        <v>0</v>
      </c>
      <c r="CO131">
        <v>0</v>
      </c>
      <c r="CP131">
        <v>0</v>
      </c>
      <c r="CQ131">
        <v>0</v>
      </c>
      <c r="CR131" t="s">
        <v>102</v>
      </c>
      <c r="CS131" s="2">
        <f t="shared" ref="CS131:CS194" si="8">+SUM(T131:AM131)</f>
        <v>0</v>
      </c>
      <c r="CT131" s="2">
        <f t="shared" ref="CT131:CT194" si="9">+SUM(AR131:AS131,AX131:AY131,AV131:AW131,)</f>
        <v>1.22</v>
      </c>
      <c r="CU131" t="s">
        <v>124</v>
      </c>
      <c r="CV131">
        <f t="shared" ref="CV131:CV194" si="10">IF(A131="","",IF(CU131="US Bank",0.0077%,0.01%))</f>
        <v>1E-4</v>
      </c>
      <c r="CW131" s="2">
        <f t="shared" ref="CW131:CW194" si="11">+IF(CU131="US Bank",SUM(F131,G131)*CV131/12,(F131*CV131/12))</f>
        <v>3.50248575</v>
      </c>
    </row>
    <row r="132" spans="1:101" x14ac:dyDescent="0.3">
      <c r="A132" s="3">
        <v>2005026311</v>
      </c>
      <c r="B132" t="s">
        <v>96</v>
      </c>
      <c r="C132">
        <v>2117299</v>
      </c>
      <c r="D132" t="s">
        <v>97</v>
      </c>
      <c r="E132">
        <v>45444</v>
      </c>
      <c r="F132">
        <v>419104.17</v>
      </c>
      <c r="G132">
        <v>0</v>
      </c>
      <c r="H132">
        <v>418704.97</v>
      </c>
      <c r="I132">
        <v>0</v>
      </c>
      <c r="J132">
        <v>1752.56</v>
      </c>
      <c r="K132">
        <v>1408.79</v>
      </c>
      <c r="L132">
        <v>3.875E-2</v>
      </c>
      <c r="M132">
        <v>1353.36</v>
      </c>
      <c r="N132">
        <v>399.2</v>
      </c>
      <c r="O132">
        <v>0</v>
      </c>
      <c r="P132">
        <v>0</v>
      </c>
      <c r="Q132">
        <v>0</v>
      </c>
      <c r="R132">
        <v>0</v>
      </c>
      <c r="S132">
        <v>38.94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400.16</v>
      </c>
      <c r="AR132">
        <v>0.2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-1408.79</v>
      </c>
      <c r="AZ132">
        <v>0</v>
      </c>
      <c r="BA132">
        <v>0</v>
      </c>
      <c r="BB132">
        <v>1628.72</v>
      </c>
      <c r="BC132">
        <v>0</v>
      </c>
      <c r="BD132">
        <v>1408.79</v>
      </c>
      <c r="BE132">
        <v>0</v>
      </c>
      <c r="BF132" t="s">
        <v>98</v>
      </c>
      <c r="BJ132">
        <v>0</v>
      </c>
      <c r="BK132">
        <v>0</v>
      </c>
      <c r="BL132">
        <v>0</v>
      </c>
      <c r="BM132">
        <v>0</v>
      </c>
      <c r="BN132">
        <v>420333.68999999994</v>
      </c>
      <c r="BO132">
        <v>0</v>
      </c>
      <c r="BP132">
        <v>0</v>
      </c>
      <c r="BQ132">
        <v>0</v>
      </c>
      <c r="BR132" t="s">
        <v>99</v>
      </c>
      <c r="BS132" t="s">
        <v>100</v>
      </c>
      <c r="BT132" t="s">
        <v>100</v>
      </c>
      <c r="BU132" t="s">
        <v>100</v>
      </c>
      <c r="BV132" t="s">
        <v>100</v>
      </c>
      <c r="BW132" t="s">
        <v>100</v>
      </c>
      <c r="BX132">
        <v>44806</v>
      </c>
      <c r="BY132" t="s">
        <v>101</v>
      </c>
      <c r="BZ132">
        <v>3122.21</v>
      </c>
      <c r="CA132">
        <v>0</v>
      </c>
      <c r="CB132">
        <v>0</v>
      </c>
      <c r="CC132">
        <v>0</v>
      </c>
      <c r="CD132">
        <v>45413</v>
      </c>
      <c r="CE132" t="s">
        <v>97</v>
      </c>
      <c r="CF132">
        <v>1752.56</v>
      </c>
      <c r="CG132">
        <v>3.875E-2</v>
      </c>
      <c r="CH132">
        <v>0</v>
      </c>
      <c r="CI132">
        <v>0</v>
      </c>
      <c r="CJ132">
        <v>422141.68</v>
      </c>
      <c r="CK132">
        <v>399.96</v>
      </c>
      <c r="CL132">
        <v>0</v>
      </c>
      <c r="CM132">
        <v>3037.51</v>
      </c>
      <c r="CN132">
        <v>0</v>
      </c>
      <c r="CO132">
        <v>0</v>
      </c>
      <c r="CP132">
        <v>0</v>
      </c>
      <c r="CQ132">
        <v>0</v>
      </c>
      <c r="CR132" t="s">
        <v>102</v>
      </c>
      <c r="CS132" s="2">
        <f t="shared" si="8"/>
        <v>0</v>
      </c>
      <c r="CT132" s="2">
        <f t="shared" si="9"/>
        <v>-1408.59</v>
      </c>
      <c r="CU132" t="s">
        <v>124</v>
      </c>
      <c r="CV132">
        <f t="shared" si="10"/>
        <v>1E-4</v>
      </c>
      <c r="CW132" s="2">
        <f t="shared" si="11"/>
        <v>3.4925347500000004</v>
      </c>
    </row>
    <row r="133" spans="1:101" x14ac:dyDescent="0.3">
      <c r="A133" s="3">
        <v>2005008031</v>
      </c>
      <c r="B133" t="s">
        <v>96</v>
      </c>
      <c r="C133">
        <v>1897854</v>
      </c>
      <c r="D133" t="s">
        <v>97</v>
      </c>
      <c r="E133">
        <v>45444</v>
      </c>
      <c r="F133">
        <v>417881.4</v>
      </c>
      <c r="G133">
        <v>170389.4</v>
      </c>
      <c r="H133">
        <v>417881.17</v>
      </c>
      <c r="I133">
        <v>170389.4</v>
      </c>
      <c r="J133">
        <v>1190.1500000000001</v>
      </c>
      <c r="K133">
        <v>1286.94</v>
      </c>
      <c r="L133">
        <v>3.4169999999999999E-2</v>
      </c>
      <c r="M133">
        <v>1189.92</v>
      </c>
      <c r="N133">
        <v>0.23</v>
      </c>
      <c r="O133">
        <v>0</v>
      </c>
      <c r="P133">
        <v>0</v>
      </c>
      <c r="Q133">
        <v>0</v>
      </c>
      <c r="R133">
        <v>0</v>
      </c>
      <c r="S133">
        <v>38.83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444.94</v>
      </c>
      <c r="AR133">
        <v>1.23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6726.75</v>
      </c>
      <c r="BA133">
        <v>2405.87</v>
      </c>
      <c r="BB133">
        <v>0</v>
      </c>
      <c r="BC133">
        <v>0</v>
      </c>
      <c r="BD133">
        <v>1286.94</v>
      </c>
      <c r="BE133">
        <v>0</v>
      </c>
      <c r="BF133" t="s">
        <v>98</v>
      </c>
      <c r="BJ133">
        <v>0</v>
      </c>
      <c r="BK133">
        <v>0</v>
      </c>
      <c r="BL133">
        <v>0</v>
      </c>
      <c r="BM133">
        <v>0</v>
      </c>
      <c r="BN133">
        <v>585864.69999999995</v>
      </c>
      <c r="BO133">
        <v>170389.4</v>
      </c>
      <c r="BP133">
        <v>0</v>
      </c>
      <c r="BQ133">
        <v>170389.4</v>
      </c>
      <c r="BR133" t="s">
        <v>99</v>
      </c>
      <c r="BS133" t="s">
        <v>100</v>
      </c>
      <c r="BT133" t="s">
        <v>100</v>
      </c>
      <c r="BU133" t="s">
        <v>100</v>
      </c>
      <c r="BV133" t="s">
        <v>100</v>
      </c>
      <c r="BW133" t="s">
        <v>100</v>
      </c>
      <c r="BX133">
        <v>44676</v>
      </c>
      <c r="BY133" t="s">
        <v>101</v>
      </c>
      <c r="BZ133">
        <v>1150.0900000000001</v>
      </c>
      <c r="CA133">
        <v>0</v>
      </c>
      <c r="CB133">
        <v>0</v>
      </c>
      <c r="CC133">
        <v>0</v>
      </c>
      <c r="CD133">
        <v>45413</v>
      </c>
      <c r="CE133" t="s">
        <v>97</v>
      </c>
      <c r="CF133">
        <v>1190.1500000000001</v>
      </c>
      <c r="CG133">
        <v>3.4169999999999999E-2</v>
      </c>
      <c r="CH133">
        <v>170389.4</v>
      </c>
      <c r="CI133">
        <v>0</v>
      </c>
      <c r="CJ133">
        <v>580425.12</v>
      </c>
      <c r="CK133">
        <v>443.71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 t="s">
        <v>102</v>
      </c>
      <c r="CS133" s="2">
        <f t="shared" si="8"/>
        <v>0</v>
      </c>
      <c r="CT133" s="2">
        <f t="shared" si="9"/>
        <v>1.23</v>
      </c>
      <c r="CU133" t="s">
        <v>125</v>
      </c>
      <c r="CV133">
        <f t="shared" si="10"/>
        <v>7.7000000000000001E-5</v>
      </c>
      <c r="CW133" s="2">
        <f t="shared" si="11"/>
        <v>3.7747376333333338</v>
      </c>
    </row>
    <row r="134" spans="1:101" x14ac:dyDescent="0.3">
      <c r="A134" s="3">
        <v>2005029038</v>
      </c>
      <c r="B134" t="s">
        <v>96</v>
      </c>
      <c r="C134">
        <v>2119226</v>
      </c>
      <c r="D134" t="s">
        <v>97</v>
      </c>
      <c r="E134">
        <v>45444</v>
      </c>
      <c r="F134">
        <v>419603.22</v>
      </c>
      <c r="G134">
        <v>0</v>
      </c>
      <c r="H134">
        <v>417795.79</v>
      </c>
      <c r="I134">
        <v>0</v>
      </c>
      <c r="J134">
        <v>3818.67</v>
      </c>
      <c r="K134">
        <v>1194.55</v>
      </c>
      <c r="L134">
        <v>0.06</v>
      </c>
      <c r="M134">
        <v>2098.02</v>
      </c>
      <c r="N134">
        <v>1807.43</v>
      </c>
      <c r="O134">
        <v>86.78</v>
      </c>
      <c r="P134">
        <v>0</v>
      </c>
      <c r="Q134">
        <v>0</v>
      </c>
      <c r="R134">
        <v>0</v>
      </c>
      <c r="S134">
        <v>38.99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292.67</v>
      </c>
      <c r="AR134">
        <v>2.44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3045.23</v>
      </c>
      <c r="BB134">
        <v>0</v>
      </c>
      <c r="BC134">
        <v>0</v>
      </c>
      <c r="BD134">
        <v>1194.55</v>
      </c>
      <c r="BE134">
        <v>0</v>
      </c>
      <c r="BF134" t="s">
        <v>98</v>
      </c>
      <c r="BJ134">
        <v>0</v>
      </c>
      <c r="BK134">
        <v>0</v>
      </c>
      <c r="BL134">
        <v>0</v>
      </c>
      <c r="BM134">
        <v>0</v>
      </c>
      <c r="BN134">
        <v>414750.56</v>
      </c>
      <c r="BO134">
        <v>0</v>
      </c>
      <c r="BP134">
        <v>0</v>
      </c>
      <c r="BQ134">
        <v>0</v>
      </c>
      <c r="BR134" t="s">
        <v>99</v>
      </c>
      <c r="BS134" t="s">
        <v>100</v>
      </c>
      <c r="BT134" t="s">
        <v>100</v>
      </c>
      <c r="BU134" t="s">
        <v>100</v>
      </c>
      <c r="BV134" t="s">
        <v>100</v>
      </c>
      <c r="BW134" t="s">
        <v>100</v>
      </c>
      <c r="BX134">
        <v>44819</v>
      </c>
      <c r="BY134" t="s">
        <v>101</v>
      </c>
      <c r="BZ134">
        <v>3864.02</v>
      </c>
      <c r="CA134">
        <v>0</v>
      </c>
      <c r="CB134">
        <v>0</v>
      </c>
      <c r="CC134">
        <v>0</v>
      </c>
      <c r="CD134">
        <v>45413</v>
      </c>
      <c r="CE134" t="s">
        <v>97</v>
      </c>
      <c r="CF134">
        <v>3818.67</v>
      </c>
      <c r="CG134">
        <v>0.06</v>
      </c>
      <c r="CH134">
        <v>0</v>
      </c>
      <c r="CI134">
        <v>0</v>
      </c>
      <c r="CJ134">
        <v>417752.54</v>
      </c>
      <c r="CK134">
        <v>290.23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 t="s">
        <v>102</v>
      </c>
      <c r="CS134" s="2">
        <f t="shared" si="8"/>
        <v>0</v>
      </c>
      <c r="CT134" s="2">
        <f t="shared" si="9"/>
        <v>2.44</v>
      </c>
      <c r="CU134" t="s">
        <v>125</v>
      </c>
      <c r="CV134">
        <f t="shared" si="10"/>
        <v>7.7000000000000001E-5</v>
      </c>
      <c r="CW134" s="2">
        <f t="shared" si="11"/>
        <v>2.6924539949999997</v>
      </c>
    </row>
    <row r="135" spans="1:101" x14ac:dyDescent="0.3">
      <c r="A135" s="3">
        <v>2005008099</v>
      </c>
      <c r="B135" t="s">
        <v>96</v>
      </c>
      <c r="C135">
        <v>1897959</v>
      </c>
      <c r="D135" t="s">
        <v>97</v>
      </c>
      <c r="E135">
        <v>45444</v>
      </c>
      <c r="F135">
        <v>416769.53</v>
      </c>
      <c r="G135">
        <v>180809.67</v>
      </c>
      <c r="H135">
        <v>416769.53</v>
      </c>
      <c r="I135">
        <v>180809.67</v>
      </c>
      <c r="J135">
        <v>694.62</v>
      </c>
      <c r="K135">
        <v>450.83</v>
      </c>
      <c r="L135">
        <v>0.02</v>
      </c>
      <c r="M135">
        <v>694.62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38.72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443.65</v>
      </c>
      <c r="AR135">
        <v>0.19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1797.41</v>
      </c>
      <c r="BB135">
        <v>0</v>
      </c>
      <c r="BC135">
        <v>0</v>
      </c>
      <c r="BD135">
        <v>450.83</v>
      </c>
      <c r="BE135">
        <v>0</v>
      </c>
      <c r="BF135" t="s">
        <v>98</v>
      </c>
      <c r="BJ135">
        <v>0</v>
      </c>
      <c r="BK135">
        <v>0</v>
      </c>
      <c r="BL135">
        <v>0</v>
      </c>
      <c r="BM135">
        <v>0</v>
      </c>
      <c r="BN135">
        <v>595781.79</v>
      </c>
      <c r="BO135">
        <v>180809.67</v>
      </c>
      <c r="BP135">
        <v>0</v>
      </c>
      <c r="BQ135">
        <v>180809.67</v>
      </c>
      <c r="BR135" t="s">
        <v>99</v>
      </c>
      <c r="BS135" t="s">
        <v>100</v>
      </c>
      <c r="BT135" t="s">
        <v>100</v>
      </c>
      <c r="BU135" t="s">
        <v>100</v>
      </c>
      <c r="BV135" t="s">
        <v>100</v>
      </c>
      <c r="BW135" t="s">
        <v>100</v>
      </c>
      <c r="BX135">
        <v>44676</v>
      </c>
      <c r="BY135" t="s">
        <v>101</v>
      </c>
      <c r="BZ135">
        <v>655.70999999999992</v>
      </c>
      <c r="CA135">
        <v>0</v>
      </c>
      <c r="CB135">
        <v>0</v>
      </c>
      <c r="CC135">
        <v>0</v>
      </c>
      <c r="CD135">
        <v>45413</v>
      </c>
      <c r="CE135" t="s">
        <v>97</v>
      </c>
      <c r="CF135">
        <v>694.62</v>
      </c>
      <c r="CG135">
        <v>0.02</v>
      </c>
      <c r="CH135">
        <v>180809.67</v>
      </c>
      <c r="CI135">
        <v>0</v>
      </c>
      <c r="CJ135">
        <v>596232.62000000011</v>
      </c>
      <c r="CK135">
        <v>443.46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 t="s">
        <v>102</v>
      </c>
      <c r="CS135" s="2">
        <f t="shared" si="8"/>
        <v>0</v>
      </c>
      <c r="CT135" s="2">
        <f t="shared" si="9"/>
        <v>0.19</v>
      </c>
      <c r="CU135" t="s">
        <v>125</v>
      </c>
      <c r="CV135">
        <f t="shared" si="10"/>
        <v>7.7000000000000001E-5</v>
      </c>
      <c r="CW135" s="2">
        <f t="shared" si="11"/>
        <v>3.8344665333333339</v>
      </c>
    </row>
    <row r="136" spans="1:101" x14ac:dyDescent="0.3">
      <c r="A136" s="3">
        <v>2005030411</v>
      </c>
      <c r="B136" t="s">
        <v>96</v>
      </c>
      <c r="C136">
        <v>2115020</v>
      </c>
      <c r="D136" t="s">
        <v>97</v>
      </c>
      <c r="E136">
        <v>45444</v>
      </c>
      <c r="F136">
        <v>415344.82</v>
      </c>
      <c r="G136">
        <v>14192.01</v>
      </c>
      <c r="H136">
        <v>415012.67</v>
      </c>
      <c r="I136">
        <v>14192.01</v>
      </c>
      <c r="J136">
        <v>2235.81</v>
      </c>
      <c r="K136">
        <v>488.74</v>
      </c>
      <c r="L136">
        <v>5.5E-2</v>
      </c>
      <c r="M136">
        <v>1903.66</v>
      </c>
      <c r="N136">
        <v>332.15</v>
      </c>
      <c r="O136">
        <v>0</v>
      </c>
      <c r="P136">
        <v>0</v>
      </c>
      <c r="Q136">
        <v>0</v>
      </c>
      <c r="R136">
        <v>0</v>
      </c>
      <c r="S136">
        <v>38.590000000000003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432.98</v>
      </c>
      <c r="AR136">
        <v>0.19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233.88</v>
      </c>
      <c r="AY136">
        <v>-774.02</v>
      </c>
      <c r="AZ136">
        <v>233.88</v>
      </c>
      <c r="BA136">
        <v>884.12</v>
      </c>
      <c r="BB136">
        <v>0</v>
      </c>
      <c r="BC136">
        <v>0</v>
      </c>
      <c r="BD136">
        <v>1658.14</v>
      </c>
      <c r="BE136">
        <v>0</v>
      </c>
      <c r="BF136" t="s">
        <v>98</v>
      </c>
      <c r="BJ136">
        <v>0</v>
      </c>
      <c r="BK136">
        <v>0</v>
      </c>
      <c r="BL136">
        <v>0</v>
      </c>
      <c r="BM136">
        <v>0</v>
      </c>
      <c r="BN136">
        <v>428320.56</v>
      </c>
      <c r="BO136">
        <v>14192.01</v>
      </c>
      <c r="BP136">
        <v>0</v>
      </c>
      <c r="BQ136">
        <v>14192.01</v>
      </c>
      <c r="BR136" t="s">
        <v>99</v>
      </c>
      <c r="BS136" t="s">
        <v>100</v>
      </c>
      <c r="BT136" t="s">
        <v>100</v>
      </c>
      <c r="BU136" t="s">
        <v>100</v>
      </c>
      <c r="BV136" t="s">
        <v>100</v>
      </c>
      <c r="BW136" t="s">
        <v>100</v>
      </c>
      <c r="BX136">
        <v>44819</v>
      </c>
      <c r="BY136" t="s">
        <v>101</v>
      </c>
      <c r="BZ136">
        <v>2737.1699999999996</v>
      </c>
      <c r="CA136">
        <v>0</v>
      </c>
      <c r="CB136">
        <v>0</v>
      </c>
      <c r="CC136">
        <v>0</v>
      </c>
      <c r="CD136">
        <v>45413</v>
      </c>
      <c r="CE136" t="s">
        <v>97</v>
      </c>
      <c r="CF136">
        <v>2235.81</v>
      </c>
      <c r="CG136">
        <v>5.5E-2</v>
      </c>
      <c r="CH136">
        <v>14192.01</v>
      </c>
      <c r="CI136">
        <v>0</v>
      </c>
      <c r="CJ136">
        <v>430076.97000000003</v>
      </c>
      <c r="CK136">
        <v>432.79</v>
      </c>
      <c r="CL136">
        <v>0</v>
      </c>
      <c r="CM136">
        <v>540.14</v>
      </c>
      <c r="CN136">
        <v>0</v>
      </c>
      <c r="CO136">
        <v>0</v>
      </c>
      <c r="CP136">
        <v>0</v>
      </c>
      <c r="CQ136">
        <v>0</v>
      </c>
      <c r="CR136" t="s">
        <v>102</v>
      </c>
      <c r="CS136" s="2">
        <f t="shared" si="8"/>
        <v>0</v>
      </c>
      <c r="CT136" s="2">
        <f t="shared" si="9"/>
        <v>-539.95000000000005</v>
      </c>
      <c r="CU136" t="s">
        <v>124</v>
      </c>
      <c r="CV136">
        <f t="shared" si="10"/>
        <v>1E-4</v>
      </c>
      <c r="CW136" s="2">
        <f t="shared" si="11"/>
        <v>3.4612068333333337</v>
      </c>
    </row>
    <row r="137" spans="1:101" x14ac:dyDescent="0.3">
      <c r="A137" s="3">
        <v>2005012142</v>
      </c>
      <c r="B137" t="s">
        <v>96</v>
      </c>
      <c r="C137">
        <v>1900651</v>
      </c>
      <c r="D137" t="s">
        <v>97</v>
      </c>
      <c r="E137">
        <v>45474</v>
      </c>
      <c r="F137">
        <v>414380.19</v>
      </c>
      <c r="G137">
        <v>0</v>
      </c>
      <c r="H137">
        <v>413486.33</v>
      </c>
      <c r="I137">
        <v>0</v>
      </c>
      <c r="J137">
        <v>1584.49</v>
      </c>
      <c r="K137">
        <v>752.37</v>
      </c>
      <c r="L137">
        <v>0.02</v>
      </c>
      <c r="M137">
        <v>690.63</v>
      </c>
      <c r="N137">
        <v>893.86</v>
      </c>
      <c r="O137">
        <v>0</v>
      </c>
      <c r="P137">
        <v>0</v>
      </c>
      <c r="Q137">
        <v>0</v>
      </c>
      <c r="R137">
        <v>0</v>
      </c>
      <c r="S137">
        <v>38.5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396.98</v>
      </c>
      <c r="AR137">
        <v>1.23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2381.87</v>
      </c>
      <c r="BB137">
        <v>0</v>
      </c>
      <c r="BC137">
        <v>0</v>
      </c>
      <c r="BD137">
        <v>752.37</v>
      </c>
      <c r="BE137">
        <v>0</v>
      </c>
      <c r="BF137" t="s">
        <v>98</v>
      </c>
      <c r="BJ137">
        <v>0</v>
      </c>
      <c r="BK137">
        <v>0</v>
      </c>
      <c r="BL137">
        <v>0</v>
      </c>
      <c r="BM137">
        <v>0</v>
      </c>
      <c r="BN137">
        <v>411104.46</v>
      </c>
      <c r="BO137">
        <v>0</v>
      </c>
      <c r="BP137">
        <v>0</v>
      </c>
      <c r="BQ137">
        <v>0</v>
      </c>
      <c r="BR137" t="s">
        <v>99</v>
      </c>
      <c r="BS137" t="s">
        <v>100</v>
      </c>
      <c r="BT137" t="s">
        <v>100</v>
      </c>
      <c r="BU137" t="s">
        <v>100</v>
      </c>
      <c r="BV137" t="s">
        <v>100</v>
      </c>
      <c r="BW137" t="s">
        <v>100</v>
      </c>
      <c r="BX137">
        <v>44684</v>
      </c>
      <c r="BY137" t="s">
        <v>101</v>
      </c>
      <c r="BZ137">
        <v>1544.76</v>
      </c>
      <c r="CA137">
        <v>0</v>
      </c>
      <c r="CB137">
        <v>0</v>
      </c>
      <c r="CC137">
        <v>0</v>
      </c>
      <c r="CD137">
        <v>45444</v>
      </c>
      <c r="CE137" t="s">
        <v>97</v>
      </c>
      <c r="CF137">
        <v>1584.49</v>
      </c>
      <c r="CG137">
        <v>0.02</v>
      </c>
      <c r="CH137">
        <v>0</v>
      </c>
      <c r="CI137">
        <v>0</v>
      </c>
      <c r="CJ137">
        <v>412750.69</v>
      </c>
      <c r="CK137">
        <v>395.75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 t="s">
        <v>102</v>
      </c>
      <c r="CS137" s="2">
        <f t="shared" si="8"/>
        <v>0</v>
      </c>
      <c r="CT137" s="2">
        <f t="shared" si="9"/>
        <v>1.23</v>
      </c>
      <c r="CU137" t="s">
        <v>124</v>
      </c>
      <c r="CV137">
        <f t="shared" si="10"/>
        <v>1E-4</v>
      </c>
      <c r="CW137" s="2">
        <f t="shared" si="11"/>
        <v>3.4531682500000005</v>
      </c>
    </row>
    <row r="138" spans="1:101" x14ac:dyDescent="0.3">
      <c r="A138" s="3">
        <v>2005010833</v>
      </c>
      <c r="B138" t="s">
        <v>96</v>
      </c>
      <c r="C138">
        <v>1914038</v>
      </c>
      <c r="D138" t="s">
        <v>97</v>
      </c>
      <c r="E138">
        <v>45474</v>
      </c>
      <c r="F138">
        <v>414165.88</v>
      </c>
      <c r="G138">
        <v>0</v>
      </c>
      <c r="H138">
        <v>413466.28</v>
      </c>
      <c r="I138">
        <v>0</v>
      </c>
      <c r="J138">
        <v>3275.02</v>
      </c>
      <c r="K138">
        <v>921.03</v>
      </c>
      <c r="L138">
        <v>7.4620000000000006E-2</v>
      </c>
      <c r="M138">
        <v>2575.42</v>
      </c>
      <c r="N138">
        <v>699.6</v>
      </c>
      <c r="O138">
        <v>0</v>
      </c>
      <c r="P138">
        <v>0</v>
      </c>
      <c r="Q138">
        <v>0</v>
      </c>
      <c r="R138">
        <v>0</v>
      </c>
      <c r="S138">
        <v>38.479999999999997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594.61</v>
      </c>
      <c r="AR138">
        <v>0.19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4559.9399999999996</v>
      </c>
      <c r="BB138">
        <v>0</v>
      </c>
      <c r="BC138">
        <v>0</v>
      </c>
      <c r="BD138">
        <v>921.03</v>
      </c>
      <c r="BE138">
        <v>0</v>
      </c>
      <c r="BF138" t="s">
        <v>98</v>
      </c>
      <c r="BJ138">
        <v>0</v>
      </c>
      <c r="BK138">
        <v>0</v>
      </c>
      <c r="BL138">
        <v>0</v>
      </c>
      <c r="BM138">
        <v>0</v>
      </c>
      <c r="BN138">
        <v>408906.34</v>
      </c>
      <c r="BO138">
        <v>0</v>
      </c>
      <c r="BP138">
        <v>0</v>
      </c>
      <c r="BQ138">
        <v>0</v>
      </c>
      <c r="BR138" t="s">
        <v>103</v>
      </c>
      <c r="BS138" t="s">
        <v>100</v>
      </c>
      <c r="BT138" t="s">
        <v>100</v>
      </c>
      <c r="BU138" t="s">
        <v>100</v>
      </c>
      <c r="BV138" t="s">
        <v>104</v>
      </c>
      <c r="BW138" t="s">
        <v>100</v>
      </c>
      <c r="BX138">
        <v>44701</v>
      </c>
      <c r="BY138" t="s">
        <v>101</v>
      </c>
      <c r="BZ138">
        <v>3236.35</v>
      </c>
      <c r="CA138">
        <v>0</v>
      </c>
      <c r="CB138">
        <v>0</v>
      </c>
      <c r="CC138">
        <v>0</v>
      </c>
      <c r="CD138">
        <v>45444</v>
      </c>
      <c r="CE138" t="s">
        <v>97</v>
      </c>
      <c r="CF138">
        <v>3275.02</v>
      </c>
      <c r="CG138">
        <v>7.4620000000000006E-2</v>
      </c>
      <c r="CH138">
        <v>0</v>
      </c>
      <c r="CI138">
        <v>0</v>
      </c>
      <c r="CJ138">
        <v>410526.97000000003</v>
      </c>
      <c r="CK138">
        <v>594.41999999999996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 t="s">
        <v>102</v>
      </c>
      <c r="CS138" s="2">
        <f t="shared" si="8"/>
        <v>0</v>
      </c>
      <c r="CT138" s="2">
        <f t="shared" si="9"/>
        <v>0.19</v>
      </c>
      <c r="CU138" t="s">
        <v>125</v>
      </c>
      <c r="CV138">
        <f t="shared" si="10"/>
        <v>7.7000000000000001E-5</v>
      </c>
      <c r="CW138" s="2">
        <f t="shared" si="11"/>
        <v>2.6575643966666669</v>
      </c>
    </row>
    <row r="139" spans="1:101" x14ac:dyDescent="0.3">
      <c r="A139" s="3">
        <v>2005008097</v>
      </c>
      <c r="B139" t="s">
        <v>96</v>
      </c>
      <c r="C139">
        <v>1897957</v>
      </c>
      <c r="D139" t="s">
        <v>97</v>
      </c>
      <c r="E139">
        <v>45444</v>
      </c>
      <c r="F139">
        <v>411223.07</v>
      </c>
      <c r="G139">
        <v>89743.65</v>
      </c>
      <c r="H139">
        <v>411223.07</v>
      </c>
      <c r="I139">
        <v>89743.65</v>
      </c>
      <c r="J139">
        <v>685.37</v>
      </c>
      <c r="K139">
        <v>1341.45</v>
      </c>
      <c r="L139">
        <v>0.02</v>
      </c>
      <c r="M139">
        <v>685.37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38.21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458.1</v>
      </c>
      <c r="AR139">
        <v>2.46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150.43</v>
      </c>
      <c r="AY139">
        <v>-150.43</v>
      </c>
      <c r="AZ139">
        <v>5981.41</v>
      </c>
      <c r="BA139">
        <v>1191.02</v>
      </c>
      <c r="BB139">
        <v>0</v>
      </c>
      <c r="BC139">
        <v>0</v>
      </c>
      <c r="BD139">
        <v>1341.45</v>
      </c>
      <c r="BE139">
        <v>0</v>
      </c>
      <c r="BF139" t="s">
        <v>98</v>
      </c>
      <c r="BJ139">
        <v>0</v>
      </c>
      <c r="BK139">
        <v>0</v>
      </c>
      <c r="BL139">
        <v>0</v>
      </c>
      <c r="BM139">
        <v>0</v>
      </c>
      <c r="BN139">
        <v>500461.06999999995</v>
      </c>
      <c r="BO139">
        <v>89743.65</v>
      </c>
      <c r="BP139">
        <v>0</v>
      </c>
      <c r="BQ139">
        <v>89743.65</v>
      </c>
      <c r="BR139" t="s">
        <v>99</v>
      </c>
      <c r="BS139" t="s">
        <v>100</v>
      </c>
      <c r="BT139" t="s">
        <v>100</v>
      </c>
      <c r="BU139" t="s">
        <v>100</v>
      </c>
      <c r="BV139" t="s">
        <v>100</v>
      </c>
      <c r="BW139" t="s">
        <v>100</v>
      </c>
      <c r="BX139">
        <v>44676</v>
      </c>
      <c r="BY139" t="s">
        <v>101</v>
      </c>
      <c r="BZ139">
        <v>644.69999999999993</v>
      </c>
      <c r="CA139">
        <v>685.37</v>
      </c>
      <c r="CB139">
        <v>0</v>
      </c>
      <c r="CC139">
        <v>0</v>
      </c>
      <c r="CD139">
        <v>45413</v>
      </c>
      <c r="CE139" t="s">
        <v>97</v>
      </c>
      <c r="CF139">
        <v>685.37</v>
      </c>
      <c r="CG139">
        <v>0.02</v>
      </c>
      <c r="CH139">
        <v>89743.65</v>
      </c>
      <c r="CI139">
        <v>0</v>
      </c>
      <c r="CJ139">
        <v>495821.11</v>
      </c>
      <c r="CK139">
        <v>455.64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 t="s">
        <v>102</v>
      </c>
      <c r="CS139" s="2">
        <f t="shared" si="8"/>
        <v>0</v>
      </c>
      <c r="CT139" s="2">
        <f t="shared" si="9"/>
        <v>2.460000000000008</v>
      </c>
      <c r="CU139" t="s">
        <v>125</v>
      </c>
      <c r="CV139">
        <f t="shared" si="10"/>
        <v>7.7000000000000001E-5</v>
      </c>
      <c r="CW139" s="2">
        <f t="shared" si="11"/>
        <v>3.2145364533333329</v>
      </c>
    </row>
    <row r="140" spans="1:101" x14ac:dyDescent="0.3">
      <c r="A140" s="3">
        <v>2005007981</v>
      </c>
      <c r="B140" t="s">
        <v>96</v>
      </c>
      <c r="C140">
        <v>1897776</v>
      </c>
      <c r="D140" t="s">
        <v>97</v>
      </c>
      <c r="E140">
        <v>45444</v>
      </c>
      <c r="F140">
        <v>411021.3</v>
      </c>
      <c r="G140">
        <v>535.05999999999995</v>
      </c>
      <c r="H140">
        <v>410576.69</v>
      </c>
      <c r="I140">
        <v>535.05999999999995</v>
      </c>
      <c r="J140">
        <v>1729.05</v>
      </c>
      <c r="K140">
        <v>383.71</v>
      </c>
      <c r="L140">
        <v>3.7499999999999999E-2</v>
      </c>
      <c r="M140">
        <v>1284.44</v>
      </c>
      <c r="N140">
        <v>444.61</v>
      </c>
      <c r="O140">
        <v>0</v>
      </c>
      <c r="P140">
        <v>0</v>
      </c>
      <c r="Q140">
        <v>0</v>
      </c>
      <c r="R140">
        <v>0</v>
      </c>
      <c r="S140">
        <v>38.19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427.36</v>
      </c>
      <c r="AR140">
        <v>0.19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1125.51</v>
      </c>
      <c r="BB140">
        <v>0</v>
      </c>
      <c r="BC140">
        <v>0</v>
      </c>
      <c r="BD140">
        <v>383.71</v>
      </c>
      <c r="BE140">
        <v>0</v>
      </c>
      <c r="BF140" t="s">
        <v>98</v>
      </c>
      <c r="BJ140">
        <v>0</v>
      </c>
      <c r="BK140">
        <v>0</v>
      </c>
      <c r="BL140">
        <v>0</v>
      </c>
      <c r="BM140">
        <v>0</v>
      </c>
      <c r="BN140">
        <v>409986.24</v>
      </c>
      <c r="BO140">
        <v>535.05999999999995</v>
      </c>
      <c r="BP140">
        <v>0</v>
      </c>
      <c r="BQ140">
        <v>535.05999999999995</v>
      </c>
      <c r="BR140" t="s">
        <v>99</v>
      </c>
      <c r="BS140" t="s">
        <v>100</v>
      </c>
      <c r="BT140" t="s">
        <v>100</v>
      </c>
      <c r="BU140" t="s">
        <v>100</v>
      </c>
      <c r="BV140" t="s">
        <v>100</v>
      </c>
      <c r="BW140" t="s">
        <v>100</v>
      </c>
      <c r="BX140">
        <v>44676</v>
      </c>
      <c r="BY140" t="s">
        <v>101</v>
      </c>
      <c r="BZ140">
        <v>1690.67</v>
      </c>
      <c r="CA140">
        <v>0</v>
      </c>
      <c r="CB140">
        <v>0</v>
      </c>
      <c r="CC140">
        <v>0</v>
      </c>
      <c r="CD140">
        <v>45413</v>
      </c>
      <c r="CE140" t="s">
        <v>97</v>
      </c>
      <c r="CF140">
        <v>1729.05</v>
      </c>
      <c r="CG140">
        <v>3.7499999999999999E-2</v>
      </c>
      <c r="CH140">
        <v>535.05999999999995</v>
      </c>
      <c r="CI140">
        <v>0</v>
      </c>
      <c r="CJ140">
        <v>410814.56</v>
      </c>
      <c r="CK140">
        <v>427.17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 t="s">
        <v>102</v>
      </c>
      <c r="CS140" s="2">
        <f t="shared" si="8"/>
        <v>0</v>
      </c>
      <c r="CT140" s="2">
        <f t="shared" si="9"/>
        <v>0.19</v>
      </c>
      <c r="CU140" t="s">
        <v>125</v>
      </c>
      <c r="CV140">
        <f t="shared" si="10"/>
        <v>7.7000000000000001E-5</v>
      </c>
      <c r="CW140" s="2">
        <f t="shared" si="11"/>
        <v>2.6408199766666667</v>
      </c>
    </row>
    <row r="141" spans="1:101" x14ac:dyDescent="0.3">
      <c r="A141" s="3">
        <v>2005027250</v>
      </c>
      <c r="B141" t="s">
        <v>96</v>
      </c>
      <c r="C141">
        <v>1503702</v>
      </c>
      <c r="D141" t="s">
        <v>97</v>
      </c>
      <c r="E141">
        <v>45444</v>
      </c>
      <c r="F141">
        <v>410903.92</v>
      </c>
      <c r="G141">
        <v>0</v>
      </c>
      <c r="H141">
        <v>410432.95</v>
      </c>
      <c r="I141">
        <v>0</v>
      </c>
      <c r="J141">
        <v>1541.03</v>
      </c>
      <c r="K141">
        <v>1460.32</v>
      </c>
      <c r="L141">
        <v>3.125E-2</v>
      </c>
      <c r="M141">
        <v>1070.06</v>
      </c>
      <c r="N141">
        <v>470.97</v>
      </c>
      <c r="O141">
        <v>0</v>
      </c>
      <c r="P141">
        <v>0</v>
      </c>
      <c r="Q141">
        <v>0</v>
      </c>
      <c r="R141">
        <v>0</v>
      </c>
      <c r="S141">
        <v>38.18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420.97</v>
      </c>
      <c r="AR141">
        <v>0.19</v>
      </c>
      <c r="AS141">
        <v>0</v>
      </c>
      <c r="AT141">
        <v>20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299.47000000000003</v>
      </c>
      <c r="BA141">
        <v>3211.53</v>
      </c>
      <c r="BB141">
        <v>0</v>
      </c>
      <c r="BC141">
        <v>0</v>
      </c>
      <c r="BD141">
        <v>1460.32</v>
      </c>
      <c r="BE141">
        <v>0</v>
      </c>
      <c r="BF141" t="s">
        <v>98</v>
      </c>
      <c r="BJ141">
        <v>0</v>
      </c>
      <c r="BK141">
        <v>0</v>
      </c>
      <c r="BL141">
        <v>0</v>
      </c>
      <c r="BM141">
        <v>0</v>
      </c>
      <c r="BN141">
        <v>407241.42</v>
      </c>
      <c r="BO141">
        <v>0</v>
      </c>
      <c r="BP141">
        <v>0</v>
      </c>
      <c r="BQ141">
        <v>0</v>
      </c>
      <c r="BR141" t="s">
        <v>99</v>
      </c>
      <c r="BS141" t="s">
        <v>100</v>
      </c>
      <c r="BT141" t="s">
        <v>100</v>
      </c>
      <c r="BU141" t="s">
        <v>100</v>
      </c>
      <c r="BV141" t="s">
        <v>100</v>
      </c>
      <c r="BW141" t="s">
        <v>100</v>
      </c>
      <c r="BX141">
        <v>44806</v>
      </c>
      <c r="BY141" t="s">
        <v>101</v>
      </c>
      <c r="BZ141">
        <v>1502.6599999999999</v>
      </c>
      <c r="CA141">
        <v>0</v>
      </c>
      <c r="CB141">
        <v>0</v>
      </c>
      <c r="CC141">
        <v>0</v>
      </c>
      <c r="CD141">
        <v>45413</v>
      </c>
      <c r="CE141" t="s">
        <v>97</v>
      </c>
      <c r="CF141">
        <v>1541.03</v>
      </c>
      <c r="CG141">
        <v>3.125E-2</v>
      </c>
      <c r="CH141">
        <v>0</v>
      </c>
      <c r="CI141">
        <v>0</v>
      </c>
      <c r="CJ141">
        <v>408873.24</v>
      </c>
      <c r="CK141">
        <v>420.78</v>
      </c>
      <c r="CL141">
        <v>20</v>
      </c>
      <c r="CM141">
        <v>0</v>
      </c>
      <c r="CN141">
        <v>0</v>
      </c>
      <c r="CO141">
        <v>0</v>
      </c>
      <c r="CP141">
        <v>0</v>
      </c>
      <c r="CQ141">
        <v>0</v>
      </c>
      <c r="CR141" t="s">
        <v>102</v>
      </c>
      <c r="CS141" s="2">
        <f t="shared" si="8"/>
        <v>0</v>
      </c>
      <c r="CT141" s="2">
        <f t="shared" si="9"/>
        <v>0.19</v>
      </c>
      <c r="CU141" t="s">
        <v>124</v>
      </c>
      <c r="CV141">
        <f t="shared" si="10"/>
        <v>1E-4</v>
      </c>
      <c r="CW141" s="2">
        <f t="shared" si="11"/>
        <v>3.4241993333333336</v>
      </c>
    </row>
    <row r="142" spans="1:101" x14ac:dyDescent="0.3">
      <c r="A142" s="3">
        <v>2004989128</v>
      </c>
      <c r="B142" t="s">
        <v>96</v>
      </c>
      <c r="C142">
        <v>1809249</v>
      </c>
      <c r="D142" t="s">
        <v>97</v>
      </c>
      <c r="E142">
        <v>45444</v>
      </c>
      <c r="F142">
        <v>410256.81</v>
      </c>
      <c r="G142">
        <v>48244.05</v>
      </c>
      <c r="H142">
        <v>409757.73</v>
      </c>
      <c r="I142">
        <v>48244.05</v>
      </c>
      <c r="J142">
        <v>1524.72</v>
      </c>
      <c r="K142">
        <v>896.6</v>
      </c>
      <c r="L142">
        <v>0.03</v>
      </c>
      <c r="M142">
        <v>1025.6400000000001</v>
      </c>
      <c r="N142">
        <v>499.08</v>
      </c>
      <c r="O142">
        <v>0</v>
      </c>
      <c r="P142">
        <v>0</v>
      </c>
      <c r="Q142">
        <v>0</v>
      </c>
      <c r="R142">
        <v>0</v>
      </c>
      <c r="S142">
        <v>38.119999999999997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464.71</v>
      </c>
      <c r="AR142">
        <v>0.2</v>
      </c>
      <c r="AS142">
        <v>0</v>
      </c>
      <c r="AT142">
        <v>135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1608.16</v>
      </c>
      <c r="BB142">
        <v>0</v>
      </c>
      <c r="BC142">
        <v>0</v>
      </c>
      <c r="BD142">
        <v>896.6</v>
      </c>
      <c r="BE142">
        <v>0</v>
      </c>
      <c r="BF142" t="s">
        <v>98</v>
      </c>
      <c r="BJ142">
        <v>0</v>
      </c>
      <c r="BK142">
        <v>0</v>
      </c>
      <c r="BL142">
        <v>0</v>
      </c>
      <c r="BM142">
        <v>0</v>
      </c>
      <c r="BN142">
        <v>456528.62</v>
      </c>
      <c r="BO142">
        <v>48244.05</v>
      </c>
      <c r="BP142">
        <v>0</v>
      </c>
      <c r="BQ142">
        <v>48244.05</v>
      </c>
      <c r="BR142" t="s">
        <v>99</v>
      </c>
      <c r="BS142" t="s">
        <v>100</v>
      </c>
      <c r="BT142" t="s">
        <v>100</v>
      </c>
      <c r="BU142" t="s">
        <v>100</v>
      </c>
      <c r="BV142" t="s">
        <v>100</v>
      </c>
      <c r="BW142" t="s">
        <v>100</v>
      </c>
      <c r="BX142">
        <v>44567</v>
      </c>
      <c r="BY142" t="s">
        <v>101</v>
      </c>
      <c r="BZ142">
        <v>1486.4</v>
      </c>
      <c r="CA142">
        <v>0</v>
      </c>
      <c r="CB142">
        <v>0</v>
      </c>
      <c r="CC142">
        <v>0</v>
      </c>
      <c r="CD142">
        <v>45413</v>
      </c>
      <c r="CE142" t="s">
        <v>97</v>
      </c>
      <c r="CF142">
        <v>1524.72</v>
      </c>
      <c r="CG142">
        <v>0.03</v>
      </c>
      <c r="CH142">
        <v>48244.05</v>
      </c>
      <c r="CI142">
        <v>0</v>
      </c>
      <c r="CJ142">
        <v>457924.3</v>
      </c>
      <c r="CK142">
        <v>464.51</v>
      </c>
      <c r="CL142">
        <v>135</v>
      </c>
      <c r="CM142">
        <v>0</v>
      </c>
      <c r="CN142">
        <v>0</v>
      </c>
      <c r="CO142">
        <v>0</v>
      </c>
      <c r="CP142">
        <v>0</v>
      </c>
      <c r="CQ142">
        <v>0</v>
      </c>
      <c r="CR142" t="s">
        <v>102</v>
      </c>
      <c r="CS142" s="2">
        <f t="shared" si="8"/>
        <v>0</v>
      </c>
      <c r="CT142" s="2">
        <f t="shared" si="9"/>
        <v>0.2</v>
      </c>
      <c r="CU142" t="s">
        <v>124</v>
      </c>
      <c r="CV142">
        <f t="shared" si="10"/>
        <v>1E-4</v>
      </c>
      <c r="CW142" s="2">
        <f t="shared" si="11"/>
        <v>3.4188067499999999</v>
      </c>
    </row>
    <row r="143" spans="1:101" x14ac:dyDescent="0.3">
      <c r="A143" s="3">
        <v>2005013162</v>
      </c>
      <c r="B143" t="s">
        <v>96</v>
      </c>
      <c r="C143">
        <v>1970865</v>
      </c>
      <c r="D143" t="s">
        <v>97</v>
      </c>
      <c r="E143">
        <v>45444</v>
      </c>
      <c r="F143">
        <v>410149.62</v>
      </c>
      <c r="G143">
        <v>161574.04999999999</v>
      </c>
      <c r="H143">
        <v>409654.99</v>
      </c>
      <c r="I143">
        <v>161574.04999999999</v>
      </c>
      <c r="J143">
        <v>1690.9</v>
      </c>
      <c r="K143">
        <v>780.67</v>
      </c>
      <c r="L143">
        <v>3.5000000000000003E-2</v>
      </c>
      <c r="M143">
        <v>1196.27</v>
      </c>
      <c r="N143">
        <v>494.63</v>
      </c>
      <c r="O143">
        <v>0</v>
      </c>
      <c r="P143">
        <v>0</v>
      </c>
      <c r="Q143">
        <v>0</v>
      </c>
      <c r="R143">
        <v>0</v>
      </c>
      <c r="S143">
        <v>38.11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122.04</v>
      </c>
      <c r="AR143">
        <v>0.19</v>
      </c>
      <c r="AS143">
        <v>0</v>
      </c>
      <c r="AT143">
        <v>36.25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2179.19</v>
      </c>
      <c r="BB143">
        <v>0</v>
      </c>
      <c r="BC143">
        <v>0</v>
      </c>
      <c r="BD143">
        <v>903.3</v>
      </c>
      <c r="BE143">
        <v>860.23</v>
      </c>
      <c r="BF143" t="s">
        <v>98</v>
      </c>
      <c r="BJ143">
        <v>0</v>
      </c>
      <c r="BK143">
        <v>0</v>
      </c>
      <c r="BL143">
        <v>0</v>
      </c>
      <c r="BM143">
        <v>0</v>
      </c>
      <c r="BN143">
        <v>568225.87000000011</v>
      </c>
      <c r="BO143">
        <v>161574.04999999999</v>
      </c>
      <c r="BP143">
        <v>0</v>
      </c>
      <c r="BQ143">
        <v>161574.04999999999</v>
      </c>
      <c r="BR143" t="s">
        <v>99</v>
      </c>
      <c r="BS143" t="s">
        <v>100</v>
      </c>
      <c r="BT143" t="s">
        <v>100</v>
      </c>
      <c r="BU143" t="s">
        <v>100</v>
      </c>
      <c r="BV143" t="s">
        <v>100</v>
      </c>
      <c r="BW143" t="s">
        <v>100</v>
      </c>
      <c r="BX143">
        <v>44697</v>
      </c>
      <c r="BY143" t="s">
        <v>101</v>
      </c>
      <c r="BZ143">
        <v>1652.6000000000001</v>
      </c>
      <c r="CA143">
        <v>0</v>
      </c>
      <c r="CB143">
        <v>0</v>
      </c>
      <c r="CC143">
        <v>0</v>
      </c>
      <c r="CD143">
        <v>45413</v>
      </c>
      <c r="CE143" t="s">
        <v>97</v>
      </c>
      <c r="CF143">
        <v>1690.9</v>
      </c>
      <c r="CG143">
        <v>3.5000000000000003E-2</v>
      </c>
      <c r="CH143">
        <v>161574.04999999999</v>
      </c>
      <c r="CI143">
        <v>0</v>
      </c>
      <c r="CJ143">
        <v>569623.79999999993</v>
      </c>
      <c r="CK143">
        <v>121.85</v>
      </c>
      <c r="CL143">
        <v>36.25</v>
      </c>
      <c r="CM143">
        <v>0</v>
      </c>
      <c r="CN143">
        <v>0</v>
      </c>
      <c r="CO143">
        <v>0</v>
      </c>
      <c r="CP143">
        <v>0</v>
      </c>
      <c r="CQ143">
        <v>0</v>
      </c>
      <c r="CR143" t="s">
        <v>102</v>
      </c>
      <c r="CS143" s="2">
        <f t="shared" si="8"/>
        <v>0</v>
      </c>
      <c r="CT143" s="2">
        <f t="shared" si="9"/>
        <v>0.19</v>
      </c>
      <c r="CU143" t="s">
        <v>124</v>
      </c>
      <c r="CV143">
        <f t="shared" si="10"/>
        <v>1E-4</v>
      </c>
      <c r="CW143" s="2">
        <f t="shared" si="11"/>
        <v>3.4179135000000005</v>
      </c>
    </row>
    <row r="144" spans="1:101" x14ac:dyDescent="0.3">
      <c r="A144" s="3">
        <v>2005018830</v>
      </c>
      <c r="B144" t="s">
        <v>96</v>
      </c>
      <c r="C144">
        <v>2081833</v>
      </c>
      <c r="D144" t="s">
        <v>97</v>
      </c>
      <c r="E144">
        <v>45444</v>
      </c>
      <c r="F144">
        <v>409202.38</v>
      </c>
      <c r="G144">
        <v>0</v>
      </c>
      <c r="H144">
        <v>408572.78</v>
      </c>
      <c r="I144">
        <v>0</v>
      </c>
      <c r="J144">
        <v>2505.11</v>
      </c>
      <c r="K144">
        <v>904.76</v>
      </c>
      <c r="L144">
        <v>5.5E-2</v>
      </c>
      <c r="M144">
        <v>1875.51</v>
      </c>
      <c r="N144">
        <v>629.6</v>
      </c>
      <c r="O144">
        <v>0</v>
      </c>
      <c r="P144">
        <v>0</v>
      </c>
      <c r="Q144">
        <v>0</v>
      </c>
      <c r="R144">
        <v>0</v>
      </c>
      <c r="S144">
        <v>38.020000000000003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705.87</v>
      </c>
      <c r="AR144">
        <v>0.19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1070.3599999999999</v>
      </c>
      <c r="BB144">
        <v>0</v>
      </c>
      <c r="BC144">
        <v>0</v>
      </c>
      <c r="BD144">
        <v>904.76</v>
      </c>
      <c r="BE144">
        <v>0</v>
      </c>
      <c r="BF144" t="s">
        <v>98</v>
      </c>
      <c r="BJ144">
        <v>0</v>
      </c>
      <c r="BK144">
        <v>0</v>
      </c>
      <c r="BL144">
        <v>0</v>
      </c>
      <c r="BM144">
        <v>0</v>
      </c>
      <c r="BN144">
        <v>407502.42000000004</v>
      </c>
      <c r="BO144">
        <v>0</v>
      </c>
      <c r="BP144">
        <v>0</v>
      </c>
      <c r="BQ144">
        <v>0</v>
      </c>
      <c r="BR144" t="s">
        <v>99</v>
      </c>
      <c r="BS144" t="s">
        <v>100</v>
      </c>
      <c r="BT144" t="s">
        <v>100</v>
      </c>
      <c r="BU144" t="s">
        <v>100</v>
      </c>
      <c r="BV144" t="s">
        <v>100</v>
      </c>
      <c r="BW144" t="s">
        <v>100</v>
      </c>
      <c r="BX144">
        <v>44778</v>
      </c>
      <c r="BY144" t="s">
        <v>101</v>
      </c>
      <c r="BZ144">
        <v>2466.9</v>
      </c>
      <c r="CA144">
        <v>0</v>
      </c>
      <c r="CB144">
        <v>0</v>
      </c>
      <c r="CC144">
        <v>0</v>
      </c>
      <c r="CD144">
        <v>45413</v>
      </c>
      <c r="CE144" t="s">
        <v>97</v>
      </c>
      <c r="CF144">
        <v>2505.11</v>
      </c>
      <c r="CG144">
        <v>5.5E-2</v>
      </c>
      <c r="CH144">
        <v>0</v>
      </c>
      <c r="CI144">
        <v>0</v>
      </c>
      <c r="CJ144">
        <v>409036.78</v>
      </c>
      <c r="CK144">
        <v>705.68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 t="s">
        <v>102</v>
      </c>
      <c r="CS144" s="2">
        <f t="shared" si="8"/>
        <v>0</v>
      </c>
      <c r="CT144" s="2">
        <f t="shared" si="9"/>
        <v>0.19</v>
      </c>
      <c r="CU144" t="s">
        <v>124</v>
      </c>
      <c r="CV144">
        <f t="shared" si="10"/>
        <v>1E-4</v>
      </c>
      <c r="CW144" s="2">
        <f t="shared" si="11"/>
        <v>3.4100198333333336</v>
      </c>
    </row>
    <row r="145" spans="1:101" x14ac:dyDescent="0.3">
      <c r="A145" s="3">
        <v>2005001129</v>
      </c>
      <c r="B145" t="s">
        <v>96</v>
      </c>
      <c r="C145">
        <v>1829201</v>
      </c>
      <c r="D145" t="s">
        <v>97</v>
      </c>
      <c r="E145">
        <v>45444</v>
      </c>
      <c r="F145">
        <v>409374.02</v>
      </c>
      <c r="G145">
        <v>0</v>
      </c>
      <c r="H145">
        <v>408184.06</v>
      </c>
      <c r="I145">
        <v>0</v>
      </c>
      <c r="J145">
        <v>1838.14</v>
      </c>
      <c r="K145">
        <v>0</v>
      </c>
      <c r="L145">
        <v>1.9E-2</v>
      </c>
      <c r="M145">
        <v>648.17999999999995</v>
      </c>
      <c r="N145">
        <v>1189.96</v>
      </c>
      <c r="O145">
        <v>0</v>
      </c>
      <c r="P145">
        <v>0</v>
      </c>
      <c r="Q145">
        <v>0</v>
      </c>
      <c r="R145">
        <v>0</v>
      </c>
      <c r="S145">
        <v>38.04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553.04999999999995</v>
      </c>
      <c r="AR145">
        <v>0.19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 t="s">
        <v>98</v>
      </c>
      <c r="BJ145">
        <v>0</v>
      </c>
      <c r="BK145">
        <v>0</v>
      </c>
      <c r="BL145">
        <v>0</v>
      </c>
      <c r="BM145">
        <v>0</v>
      </c>
      <c r="BN145">
        <v>408184.06</v>
      </c>
      <c r="BO145">
        <v>0</v>
      </c>
      <c r="BP145">
        <v>0</v>
      </c>
      <c r="BQ145">
        <v>0</v>
      </c>
      <c r="BR145" t="s">
        <v>99</v>
      </c>
      <c r="BS145" t="s">
        <v>100</v>
      </c>
      <c r="BT145" t="s">
        <v>100</v>
      </c>
      <c r="BU145" t="s">
        <v>100</v>
      </c>
      <c r="BV145" t="s">
        <v>100</v>
      </c>
      <c r="BW145" t="s">
        <v>100</v>
      </c>
      <c r="BX145">
        <v>44582</v>
      </c>
      <c r="BY145" t="s">
        <v>101</v>
      </c>
      <c r="BZ145">
        <v>1799.9099999999999</v>
      </c>
      <c r="CA145">
        <v>0</v>
      </c>
      <c r="CB145">
        <v>0</v>
      </c>
      <c r="CC145">
        <v>0</v>
      </c>
      <c r="CD145">
        <v>45413</v>
      </c>
      <c r="CE145" t="s">
        <v>97</v>
      </c>
      <c r="CF145">
        <v>1838.14</v>
      </c>
      <c r="CG145">
        <v>1.9E-2</v>
      </c>
      <c r="CH145">
        <v>0</v>
      </c>
      <c r="CI145">
        <v>0</v>
      </c>
      <c r="CJ145">
        <v>409374.02</v>
      </c>
      <c r="CK145">
        <v>552.86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 t="s">
        <v>102</v>
      </c>
      <c r="CS145" s="2">
        <f t="shared" si="8"/>
        <v>0</v>
      </c>
      <c r="CT145" s="2">
        <f t="shared" si="9"/>
        <v>0.19</v>
      </c>
      <c r="CU145" t="s">
        <v>124</v>
      </c>
      <c r="CV145">
        <f t="shared" si="10"/>
        <v>1E-4</v>
      </c>
      <c r="CW145" s="2">
        <f t="shared" si="11"/>
        <v>3.411450166666667</v>
      </c>
    </row>
    <row r="146" spans="1:101" x14ac:dyDescent="0.3">
      <c r="A146" s="3">
        <v>2005024760</v>
      </c>
      <c r="B146" t="s">
        <v>96</v>
      </c>
      <c r="C146">
        <v>2113121</v>
      </c>
      <c r="D146" t="s">
        <v>106</v>
      </c>
      <c r="E146">
        <v>45413</v>
      </c>
      <c r="F146">
        <v>408241.01</v>
      </c>
      <c r="G146">
        <v>47282.78</v>
      </c>
      <c r="H146">
        <v>407707.48</v>
      </c>
      <c r="I146">
        <v>47282.78</v>
      </c>
      <c r="J146">
        <v>1639.18</v>
      </c>
      <c r="K146">
        <v>1013.95</v>
      </c>
      <c r="L146">
        <v>3.2500000000000001E-2</v>
      </c>
      <c r="M146">
        <v>1105.6500000000001</v>
      </c>
      <c r="N146">
        <v>533.53</v>
      </c>
      <c r="O146">
        <v>0</v>
      </c>
      <c r="P146">
        <v>0</v>
      </c>
      <c r="Q146">
        <v>0</v>
      </c>
      <c r="R146">
        <v>0</v>
      </c>
      <c r="S146">
        <v>37.93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414.72</v>
      </c>
      <c r="AR146">
        <v>2.19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2967</v>
      </c>
      <c r="AY146">
        <v>-1013.95</v>
      </c>
      <c r="AZ146">
        <v>2967</v>
      </c>
      <c r="BA146">
        <v>0</v>
      </c>
      <c r="BB146">
        <v>3023.29</v>
      </c>
      <c r="BC146">
        <v>0</v>
      </c>
      <c r="BD146">
        <v>1013.95</v>
      </c>
      <c r="BE146">
        <v>346.87</v>
      </c>
      <c r="BF146" t="s">
        <v>98</v>
      </c>
      <c r="BJ146">
        <v>0</v>
      </c>
      <c r="BK146">
        <v>0</v>
      </c>
      <c r="BL146">
        <v>0</v>
      </c>
      <c r="BM146">
        <v>0</v>
      </c>
      <c r="BN146">
        <v>462097.91</v>
      </c>
      <c r="BO146">
        <v>47282.78</v>
      </c>
      <c r="BP146">
        <v>0</v>
      </c>
      <c r="BQ146">
        <v>47282.78</v>
      </c>
      <c r="BR146" t="s">
        <v>99</v>
      </c>
      <c r="BS146" t="s">
        <v>100</v>
      </c>
      <c r="BT146" t="s">
        <v>100</v>
      </c>
      <c r="BU146" t="s">
        <v>100</v>
      </c>
      <c r="BV146" t="s">
        <v>100</v>
      </c>
      <c r="BW146" t="s">
        <v>100</v>
      </c>
      <c r="BX146">
        <v>44802</v>
      </c>
      <c r="BY146" t="s">
        <v>101</v>
      </c>
      <c r="BZ146">
        <v>-353.99</v>
      </c>
      <c r="CA146">
        <v>4431.2299999999996</v>
      </c>
      <c r="CB146">
        <v>0</v>
      </c>
      <c r="CC146">
        <v>0</v>
      </c>
      <c r="CD146">
        <v>45383</v>
      </c>
      <c r="CE146" t="s">
        <v>106</v>
      </c>
      <c r="CF146">
        <v>1639.18</v>
      </c>
      <c r="CG146">
        <v>3.2500000000000001E-2</v>
      </c>
      <c r="CH146">
        <v>47282.78</v>
      </c>
      <c r="CI146">
        <v>0</v>
      </c>
      <c r="CJ146">
        <v>459919.61000000004</v>
      </c>
      <c r="CK146">
        <v>412.53</v>
      </c>
      <c r="CL146">
        <v>0</v>
      </c>
      <c r="CM146">
        <v>1070.24</v>
      </c>
      <c r="CN146">
        <v>0</v>
      </c>
      <c r="CO146">
        <v>0</v>
      </c>
      <c r="CP146">
        <v>0</v>
      </c>
      <c r="CQ146">
        <v>0</v>
      </c>
      <c r="CR146" t="s">
        <v>102</v>
      </c>
      <c r="CS146" s="2">
        <f t="shared" si="8"/>
        <v>0</v>
      </c>
      <c r="CT146" s="2">
        <f t="shared" si="9"/>
        <v>1955.24</v>
      </c>
      <c r="CU146" t="s">
        <v>124</v>
      </c>
      <c r="CV146">
        <f t="shared" si="10"/>
        <v>1E-4</v>
      </c>
      <c r="CW146" s="2">
        <f t="shared" si="11"/>
        <v>3.4020084166666673</v>
      </c>
    </row>
    <row r="147" spans="1:101" x14ac:dyDescent="0.3">
      <c r="A147" s="3">
        <v>2005031115</v>
      </c>
      <c r="B147" t="s">
        <v>96</v>
      </c>
      <c r="C147">
        <v>2502495</v>
      </c>
      <c r="D147" t="s">
        <v>97</v>
      </c>
      <c r="E147">
        <v>45444</v>
      </c>
      <c r="F147">
        <v>407090.04</v>
      </c>
      <c r="G147">
        <v>0</v>
      </c>
      <c r="H147">
        <v>406436.39</v>
      </c>
      <c r="I147">
        <v>0</v>
      </c>
      <c r="J147">
        <v>1671.38</v>
      </c>
      <c r="K147">
        <v>74.400000000000006</v>
      </c>
      <c r="L147">
        <v>0.03</v>
      </c>
      <c r="M147">
        <v>1017.73</v>
      </c>
      <c r="N147">
        <v>653.65</v>
      </c>
      <c r="O147">
        <v>0</v>
      </c>
      <c r="P147">
        <v>0</v>
      </c>
      <c r="Q147">
        <v>0</v>
      </c>
      <c r="R147">
        <v>0</v>
      </c>
      <c r="S147">
        <v>37.83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713.24</v>
      </c>
      <c r="AR147">
        <v>0.19</v>
      </c>
      <c r="AS147">
        <v>0</v>
      </c>
      <c r="AT147">
        <v>5.12</v>
      </c>
      <c r="AU147">
        <v>0</v>
      </c>
      <c r="AV147">
        <v>0</v>
      </c>
      <c r="AW147">
        <v>0</v>
      </c>
      <c r="AX147">
        <v>0</v>
      </c>
      <c r="AY147">
        <v>-101.51</v>
      </c>
      <c r="AZ147">
        <v>0</v>
      </c>
      <c r="BA147">
        <v>403.09</v>
      </c>
      <c r="BB147">
        <v>0</v>
      </c>
      <c r="BC147">
        <v>0</v>
      </c>
      <c r="BD147">
        <v>504.6</v>
      </c>
      <c r="BE147">
        <v>0</v>
      </c>
      <c r="BF147" t="s">
        <v>98</v>
      </c>
      <c r="BJ147">
        <v>0</v>
      </c>
      <c r="BK147">
        <v>0</v>
      </c>
      <c r="BL147">
        <v>0</v>
      </c>
      <c r="BM147">
        <v>0</v>
      </c>
      <c r="BN147">
        <v>406038.42</v>
      </c>
      <c r="BO147">
        <v>0</v>
      </c>
      <c r="BP147">
        <v>0</v>
      </c>
      <c r="BQ147">
        <v>0</v>
      </c>
      <c r="BR147" t="s">
        <v>99</v>
      </c>
      <c r="BS147" t="s">
        <v>100</v>
      </c>
      <c r="BT147" t="s">
        <v>100</v>
      </c>
      <c r="BU147" t="s">
        <v>100</v>
      </c>
      <c r="BV147" t="s">
        <v>100</v>
      </c>
      <c r="BW147" t="s">
        <v>100</v>
      </c>
      <c r="BX147">
        <v>44825</v>
      </c>
      <c r="BY147" t="s">
        <v>101</v>
      </c>
      <c r="BZ147">
        <v>1734.8700000000001</v>
      </c>
      <c r="CA147">
        <v>0</v>
      </c>
      <c r="CB147">
        <v>0</v>
      </c>
      <c r="CC147">
        <v>0</v>
      </c>
      <c r="CD147">
        <v>45413</v>
      </c>
      <c r="CE147" t="s">
        <v>97</v>
      </c>
      <c r="CF147">
        <v>1671.38</v>
      </c>
      <c r="CG147">
        <v>0.03</v>
      </c>
      <c r="CH147">
        <v>0</v>
      </c>
      <c r="CI147">
        <v>0</v>
      </c>
      <c r="CJ147">
        <v>407196.67</v>
      </c>
      <c r="CK147">
        <v>713.05</v>
      </c>
      <c r="CL147">
        <v>5.12</v>
      </c>
      <c r="CM147">
        <v>101.51</v>
      </c>
      <c r="CN147">
        <v>0</v>
      </c>
      <c r="CO147">
        <v>0</v>
      </c>
      <c r="CP147">
        <v>0</v>
      </c>
      <c r="CQ147">
        <v>0</v>
      </c>
      <c r="CR147" t="s">
        <v>102</v>
      </c>
      <c r="CS147" s="2">
        <f t="shared" si="8"/>
        <v>0</v>
      </c>
      <c r="CT147" s="2">
        <f t="shared" si="9"/>
        <v>-101.32000000000001</v>
      </c>
      <c r="CU147" t="s">
        <v>124</v>
      </c>
      <c r="CV147">
        <f t="shared" si="10"/>
        <v>1E-4</v>
      </c>
      <c r="CW147" s="2">
        <f t="shared" si="11"/>
        <v>3.392417</v>
      </c>
    </row>
    <row r="148" spans="1:101" x14ac:dyDescent="0.3">
      <c r="A148" s="3">
        <v>2005006372</v>
      </c>
      <c r="B148" t="s">
        <v>96</v>
      </c>
      <c r="C148">
        <v>1965768</v>
      </c>
      <c r="D148" t="s">
        <v>97</v>
      </c>
      <c r="E148">
        <v>45444</v>
      </c>
      <c r="F148">
        <v>405972.71</v>
      </c>
      <c r="G148">
        <v>10301.99</v>
      </c>
      <c r="H148">
        <v>405459.04</v>
      </c>
      <c r="I148">
        <v>10301.99</v>
      </c>
      <c r="J148">
        <v>1486.31</v>
      </c>
      <c r="K148">
        <v>474.24</v>
      </c>
      <c r="L148">
        <v>2.8750000000000001E-2</v>
      </c>
      <c r="M148">
        <v>972.64</v>
      </c>
      <c r="N148">
        <v>513.66999999999996</v>
      </c>
      <c r="O148">
        <v>0</v>
      </c>
      <c r="P148">
        <v>0</v>
      </c>
      <c r="Q148">
        <v>0</v>
      </c>
      <c r="R148">
        <v>0</v>
      </c>
      <c r="S148">
        <v>37.72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472.91</v>
      </c>
      <c r="AR148">
        <v>0.19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1507.81</v>
      </c>
      <c r="BB148">
        <v>0</v>
      </c>
      <c r="BC148">
        <v>0</v>
      </c>
      <c r="BD148">
        <v>474.24</v>
      </c>
      <c r="BE148">
        <v>0</v>
      </c>
      <c r="BF148" t="s">
        <v>98</v>
      </c>
      <c r="BJ148">
        <v>0</v>
      </c>
      <c r="BK148">
        <v>0</v>
      </c>
      <c r="BL148">
        <v>0</v>
      </c>
      <c r="BM148">
        <v>0</v>
      </c>
      <c r="BN148">
        <v>414253.22</v>
      </c>
      <c r="BO148">
        <v>10301.99</v>
      </c>
      <c r="BP148">
        <v>0</v>
      </c>
      <c r="BQ148">
        <v>10301.99</v>
      </c>
      <c r="BR148" t="s">
        <v>99</v>
      </c>
      <c r="BS148" t="s">
        <v>100</v>
      </c>
      <c r="BT148" t="s">
        <v>100</v>
      </c>
      <c r="BU148" t="s">
        <v>100</v>
      </c>
      <c r="BV148" t="s">
        <v>100</v>
      </c>
      <c r="BW148" t="s">
        <v>100</v>
      </c>
      <c r="BX148">
        <v>44669</v>
      </c>
      <c r="BY148" t="s">
        <v>101</v>
      </c>
      <c r="BZ148">
        <v>1448.3999999999999</v>
      </c>
      <c r="CA148">
        <v>0</v>
      </c>
      <c r="CB148">
        <v>0</v>
      </c>
      <c r="CC148">
        <v>0</v>
      </c>
      <c r="CD148">
        <v>45413</v>
      </c>
      <c r="CE148" t="s">
        <v>97</v>
      </c>
      <c r="CF148">
        <v>1486.31</v>
      </c>
      <c r="CG148">
        <v>2.8750000000000001E-2</v>
      </c>
      <c r="CH148">
        <v>10301.99</v>
      </c>
      <c r="CI148">
        <v>0</v>
      </c>
      <c r="CJ148">
        <v>415241.13</v>
      </c>
      <c r="CK148">
        <v>472.72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 t="s">
        <v>102</v>
      </c>
      <c r="CS148" s="2">
        <f t="shared" si="8"/>
        <v>0</v>
      </c>
      <c r="CT148" s="2">
        <f t="shared" si="9"/>
        <v>0.19</v>
      </c>
      <c r="CU148" t="s">
        <v>124</v>
      </c>
      <c r="CV148">
        <f t="shared" si="10"/>
        <v>1E-4</v>
      </c>
      <c r="CW148" s="2">
        <f t="shared" si="11"/>
        <v>3.383105916666667</v>
      </c>
    </row>
    <row r="149" spans="1:101" x14ac:dyDescent="0.3">
      <c r="A149" s="3">
        <v>2005009713</v>
      </c>
      <c r="B149" t="s">
        <v>96</v>
      </c>
      <c r="C149">
        <v>1910431</v>
      </c>
      <c r="D149" t="s">
        <v>97</v>
      </c>
      <c r="E149">
        <v>45444</v>
      </c>
      <c r="F149">
        <v>402709.53</v>
      </c>
      <c r="G149">
        <v>18589.32</v>
      </c>
      <c r="H149">
        <v>402060.07</v>
      </c>
      <c r="I149">
        <v>18589.32</v>
      </c>
      <c r="J149">
        <v>1949.88</v>
      </c>
      <c r="K149">
        <v>1196.0899999999999</v>
      </c>
      <c r="L149">
        <v>3.875E-2</v>
      </c>
      <c r="M149">
        <v>1300.42</v>
      </c>
      <c r="N149">
        <v>649.46</v>
      </c>
      <c r="O149">
        <v>0</v>
      </c>
      <c r="P149">
        <v>0</v>
      </c>
      <c r="Q149">
        <v>0</v>
      </c>
      <c r="R149">
        <v>0</v>
      </c>
      <c r="S149">
        <v>37.42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5169.95</v>
      </c>
      <c r="AR149">
        <v>0.2</v>
      </c>
      <c r="AS149">
        <v>0</v>
      </c>
      <c r="AT149">
        <v>20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4228.04</v>
      </c>
      <c r="BB149">
        <v>0</v>
      </c>
      <c r="BC149">
        <v>0</v>
      </c>
      <c r="BD149">
        <v>1196.0899999999999</v>
      </c>
      <c r="BE149">
        <v>0</v>
      </c>
      <c r="BF149" t="s">
        <v>98</v>
      </c>
      <c r="BJ149">
        <v>0</v>
      </c>
      <c r="BK149">
        <v>0</v>
      </c>
      <c r="BL149">
        <v>0</v>
      </c>
      <c r="BM149">
        <v>0</v>
      </c>
      <c r="BN149">
        <v>416441.35000000003</v>
      </c>
      <c r="BO149">
        <v>18589.32</v>
      </c>
      <c r="BP149">
        <v>0</v>
      </c>
      <c r="BQ149">
        <v>18589.32</v>
      </c>
      <c r="BR149" t="s">
        <v>99</v>
      </c>
      <c r="BS149" t="s">
        <v>100</v>
      </c>
      <c r="BT149" t="s">
        <v>100</v>
      </c>
      <c r="BU149" t="s">
        <v>100</v>
      </c>
      <c r="BV149" t="s">
        <v>100</v>
      </c>
      <c r="BW149" t="s">
        <v>100</v>
      </c>
      <c r="BX149">
        <v>44701</v>
      </c>
      <c r="BY149" t="s">
        <v>101</v>
      </c>
      <c r="BZ149">
        <v>1912.26</v>
      </c>
      <c r="CA149">
        <v>0</v>
      </c>
      <c r="CB149">
        <v>0</v>
      </c>
      <c r="CC149">
        <v>0</v>
      </c>
      <c r="CD149">
        <v>45413</v>
      </c>
      <c r="CE149" t="s">
        <v>97</v>
      </c>
      <c r="CF149">
        <v>1949.88</v>
      </c>
      <c r="CG149">
        <v>3.875E-2</v>
      </c>
      <c r="CH149">
        <v>18589.32</v>
      </c>
      <c r="CI149">
        <v>0</v>
      </c>
      <c r="CJ149">
        <v>418286.9</v>
      </c>
      <c r="CK149">
        <v>5169.75</v>
      </c>
      <c r="CL149">
        <v>20</v>
      </c>
      <c r="CM149">
        <v>0</v>
      </c>
      <c r="CN149">
        <v>0</v>
      </c>
      <c r="CO149">
        <v>0</v>
      </c>
      <c r="CP149">
        <v>0</v>
      </c>
      <c r="CQ149">
        <v>0</v>
      </c>
      <c r="CR149" t="s">
        <v>102</v>
      </c>
      <c r="CS149" s="2">
        <f t="shared" si="8"/>
        <v>0</v>
      </c>
      <c r="CT149" s="2">
        <f t="shared" si="9"/>
        <v>0.2</v>
      </c>
      <c r="CU149" t="s">
        <v>125</v>
      </c>
      <c r="CV149">
        <f t="shared" si="10"/>
        <v>7.7000000000000001E-5</v>
      </c>
      <c r="CW149" s="2">
        <f t="shared" si="11"/>
        <v>2.7033342875000002</v>
      </c>
    </row>
    <row r="150" spans="1:101" x14ac:dyDescent="0.3">
      <c r="A150" s="3">
        <v>2005030851</v>
      </c>
      <c r="B150" t="s">
        <v>96</v>
      </c>
      <c r="C150">
        <v>2114934</v>
      </c>
      <c r="D150" t="s">
        <v>97</v>
      </c>
      <c r="E150">
        <v>45444</v>
      </c>
      <c r="F150">
        <v>402315.16</v>
      </c>
      <c r="G150">
        <v>21488.25</v>
      </c>
      <c r="H150">
        <v>401872.19</v>
      </c>
      <c r="I150">
        <v>21488.25</v>
      </c>
      <c r="J150">
        <v>3069.75</v>
      </c>
      <c r="K150">
        <v>2090.06</v>
      </c>
      <c r="L150">
        <v>7.8350000000000003E-2</v>
      </c>
      <c r="M150">
        <v>2626.78</v>
      </c>
      <c r="N150">
        <v>442.97</v>
      </c>
      <c r="O150">
        <v>0</v>
      </c>
      <c r="P150">
        <v>0</v>
      </c>
      <c r="Q150">
        <v>0</v>
      </c>
      <c r="R150">
        <v>0</v>
      </c>
      <c r="S150">
        <v>37.380000000000003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362</v>
      </c>
      <c r="AR150">
        <v>0.19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-2090.06</v>
      </c>
      <c r="AZ150">
        <v>0</v>
      </c>
      <c r="BA150">
        <v>0</v>
      </c>
      <c r="BB150">
        <v>2382.0100000000002</v>
      </c>
      <c r="BC150">
        <v>0</v>
      </c>
      <c r="BD150">
        <v>2090.06</v>
      </c>
      <c r="BE150">
        <v>0</v>
      </c>
      <c r="BF150" t="s">
        <v>98</v>
      </c>
      <c r="BJ150">
        <v>0</v>
      </c>
      <c r="BK150">
        <v>0</v>
      </c>
      <c r="BL150">
        <v>0</v>
      </c>
      <c r="BM150">
        <v>0</v>
      </c>
      <c r="BN150">
        <v>425742.45</v>
      </c>
      <c r="BO150">
        <v>21488.25</v>
      </c>
      <c r="BP150">
        <v>0</v>
      </c>
      <c r="BQ150">
        <v>21488.25</v>
      </c>
      <c r="BR150" t="s">
        <v>99</v>
      </c>
      <c r="BS150" t="s">
        <v>100</v>
      </c>
      <c r="BT150" t="s">
        <v>100</v>
      </c>
      <c r="BU150" t="s">
        <v>100</v>
      </c>
      <c r="BV150" t="s">
        <v>100</v>
      </c>
      <c r="BW150" t="s">
        <v>100</v>
      </c>
      <c r="BX150">
        <v>44819</v>
      </c>
      <c r="BY150" t="s">
        <v>101</v>
      </c>
      <c r="BZ150">
        <v>5122.24</v>
      </c>
      <c r="CA150">
        <v>0</v>
      </c>
      <c r="CB150">
        <v>0</v>
      </c>
      <c r="CC150">
        <v>0</v>
      </c>
      <c r="CD150">
        <v>45413</v>
      </c>
      <c r="CE150" t="s">
        <v>97</v>
      </c>
      <c r="CF150">
        <v>3069.75</v>
      </c>
      <c r="CG150">
        <v>7.8350000000000003E-2</v>
      </c>
      <c r="CH150">
        <v>21488.25</v>
      </c>
      <c r="CI150">
        <v>0</v>
      </c>
      <c r="CJ150">
        <v>428275.48</v>
      </c>
      <c r="CK150">
        <v>361.81</v>
      </c>
      <c r="CL150">
        <v>0</v>
      </c>
      <c r="CM150">
        <v>4472.07</v>
      </c>
      <c r="CN150">
        <v>0</v>
      </c>
      <c r="CO150">
        <v>0</v>
      </c>
      <c r="CP150">
        <v>0</v>
      </c>
      <c r="CQ150">
        <v>0</v>
      </c>
      <c r="CR150" t="s">
        <v>102</v>
      </c>
      <c r="CS150" s="2">
        <f t="shared" si="8"/>
        <v>0</v>
      </c>
      <c r="CT150" s="2">
        <f t="shared" si="9"/>
        <v>-2089.87</v>
      </c>
      <c r="CU150" t="s">
        <v>124</v>
      </c>
      <c r="CV150">
        <f t="shared" si="10"/>
        <v>1E-4</v>
      </c>
      <c r="CW150" s="2">
        <f t="shared" si="11"/>
        <v>3.3526263333333333</v>
      </c>
    </row>
    <row r="151" spans="1:101" x14ac:dyDescent="0.3">
      <c r="A151" s="3">
        <v>2005010285</v>
      </c>
      <c r="B151" t="s">
        <v>96</v>
      </c>
      <c r="C151">
        <v>1911324</v>
      </c>
      <c r="D151" t="s">
        <v>97</v>
      </c>
      <c r="E151">
        <v>45474</v>
      </c>
      <c r="F151">
        <v>400417.54</v>
      </c>
      <c r="G151">
        <v>0</v>
      </c>
      <c r="H151">
        <v>399827.99</v>
      </c>
      <c r="I151">
        <v>0</v>
      </c>
      <c r="J151">
        <v>1256.9100000000001</v>
      </c>
      <c r="K151">
        <v>2098.4699999999998</v>
      </c>
      <c r="L151">
        <v>0.02</v>
      </c>
      <c r="M151">
        <v>667.36</v>
      </c>
      <c r="N151">
        <v>589.54999999999995</v>
      </c>
      <c r="O151">
        <v>0</v>
      </c>
      <c r="P151">
        <v>0</v>
      </c>
      <c r="Q151">
        <v>0</v>
      </c>
      <c r="R151">
        <v>0</v>
      </c>
      <c r="S151">
        <v>37.21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759.45</v>
      </c>
      <c r="AR151">
        <v>0.19</v>
      </c>
      <c r="AS151">
        <v>0</v>
      </c>
      <c r="AT151">
        <v>6941.94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397.36</v>
      </c>
      <c r="BA151">
        <v>5165.07</v>
      </c>
      <c r="BB151">
        <v>0</v>
      </c>
      <c r="BC151">
        <v>0</v>
      </c>
      <c r="BD151">
        <v>2098.4699999999998</v>
      </c>
      <c r="BE151">
        <v>0</v>
      </c>
      <c r="BF151" t="s">
        <v>98</v>
      </c>
      <c r="BJ151">
        <v>0</v>
      </c>
      <c r="BK151">
        <v>0</v>
      </c>
      <c r="BL151">
        <v>0</v>
      </c>
      <c r="BM151">
        <v>0</v>
      </c>
      <c r="BN151">
        <v>401604.86</v>
      </c>
      <c r="BO151">
        <v>0</v>
      </c>
      <c r="BP151">
        <v>0</v>
      </c>
      <c r="BQ151">
        <v>0</v>
      </c>
      <c r="BR151" t="s">
        <v>99</v>
      </c>
      <c r="BS151" t="s">
        <v>100</v>
      </c>
      <c r="BT151" t="s">
        <v>100</v>
      </c>
      <c r="BU151" t="s">
        <v>100</v>
      </c>
      <c r="BV151" t="s">
        <v>100</v>
      </c>
      <c r="BW151" t="s">
        <v>100</v>
      </c>
      <c r="BX151">
        <v>44701</v>
      </c>
      <c r="BY151" t="s">
        <v>101</v>
      </c>
      <c r="BZ151">
        <v>1219.5099999999998</v>
      </c>
      <c r="CA151">
        <v>0</v>
      </c>
      <c r="CB151">
        <v>0</v>
      </c>
      <c r="CC151">
        <v>0</v>
      </c>
      <c r="CD151">
        <v>45444</v>
      </c>
      <c r="CE151" t="s">
        <v>97</v>
      </c>
      <c r="CF151">
        <v>1256.9100000000001</v>
      </c>
      <c r="CG151">
        <v>0.02</v>
      </c>
      <c r="CH151">
        <v>0</v>
      </c>
      <c r="CI151">
        <v>0</v>
      </c>
      <c r="CJ151">
        <v>403895.51999999996</v>
      </c>
      <c r="CK151">
        <v>759.26</v>
      </c>
      <c r="CL151">
        <v>6941.94</v>
      </c>
      <c r="CM151">
        <v>0</v>
      </c>
      <c r="CN151">
        <v>0</v>
      </c>
      <c r="CO151">
        <v>0</v>
      </c>
      <c r="CP151">
        <v>0</v>
      </c>
      <c r="CQ151">
        <v>0</v>
      </c>
      <c r="CR151" t="s">
        <v>102</v>
      </c>
      <c r="CS151" s="2">
        <f t="shared" si="8"/>
        <v>0</v>
      </c>
      <c r="CT151" s="2">
        <f t="shared" si="9"/>
        <v>0.19</v>
      </c>
      <c r="CU151" t="s">
        <v>125</v>
      </c>
      <c r="CV151">
        <f t="shared" si="10"/>
        <v>7.7000000000000001E-5</v>
      </c>
      <c r="CW151" s="2">
        <f t="shared" si="11"/>
        <v>2.5693458816666666</v>
      </c>
    </row>
    <row r="152" spans="1:101" x14ac:dyDescent="0.3">
      <c r="A152" s="3">
        <v>2005000231</v>
      </c>
      <c r="B152" t="s">
        <v>96</v>
      </c>
      <c r="C152">
        <v>1830354</v>
      </c>
      <c r="D152" t="s">
        <v>97</v>
      </c>
      <c r="E152">
        <v>45474</v>
      </c>
      <c r="F152">
        <v>399831.94</v>
      </c>
      <c r="G152">
        <v>6820.62</v>
      </c>
      <c r="H152">
        <v>398314.05</v>
      </c>
      <c r="I152">
        <v>6820.62</v>
      </c>
      <c r="J152">
        <v>2273.54</v>
      </c>
      <c r="K152">
        <v>1809.18</v>
      </c>
      <c r="L152">
        <v>4.5499999999999999E-2</v>
      </c>
      <c r="M152">
        <v>3029.19</v>
      </c>
      <c r="N152">
        <v>1517.89</v>
      </c>
      <c r="O152">
        <v>0</v>
      </c>
      <c r="P152">
        <v>0</v>
      </c>
      <c r="Q152">
        <v>0</v>
      </c>
      <c r="R152">
        <v>0</v>
      </c>
      <c r="S152">
        <v>37.15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475.18</v>
      </c>
      <c r="AR152">
        <v>1.23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-2085.06</v>
      </c>
      <c r="AZ152">
        <v>0</v>
      </c>
      <c r="BA152">
        <v>1533.3</v>
      </c>
      <c r="BB152">
        <v>0</v>
      </c>
      <c r="BC152">
        <v>0</v>
      </c>
      <c r="BD152">
        <v>3618.36</v>
      </c>
      <c r="BE152">
        <v>0</v>
      </c>
      <c r="BF152" t="s">
        <v>98</v>
      </c>
      <c r="BJ152">
        <v>0</v>
      </c>
      <c r="BK152">
        <v>0</v>
      </c>
      <c r="BL152">
        <v>0</v>
      </c>
      <c r="BM152">
        <v>0</v>
      </c>
      <c r="BN152">
        <v>403601.37</v>
      </c>
      <c r="BO152">
        <v>6820.62</v>
      </c>
      <c r="BP152">
        <v>0</v>
      </c>
      <c r="BQ152">
        <v>6820.62</v>
      </c>
      <c r="BR152" t="s">
        <v>99</v>
      </c>
      <c r="BS152" t="s">
        <v>100</v>
      </c>
      <c r="BT152" t="s">
        <v>100</v>
      </c>
      <c r="BU152" t="s">
        <v>100</v>
      </c>
      <c r="BV152" t="s">
        <v>100</v>
      </c>
      <c r="BW152" t="s">
        <v>100</v>
      </c>
      <c r="BX152">
        <v>44580</v>
      </c>
      <c r="BY152" t="s">
        <v>101</v>
      </c>
      <c r="BZ152">
        <v>6593.76</v>
      </c>
      <c r="CA152">
        <v>0</v>
      </c>
      <c r="CB152">
        <v>0</v>
      </c>
      <c r="CC152">
        <v>0</v>
      </c>
      <c r="CD152">
        <v>45413</v>
      </c>
      <c r="CE152" t="s">
        <v>97</v>
      </c>
      <c r="CF152">
        <v>2273.54</v>
      </c>
      <c r="CG152">
        <v>4.5499999999999999E-2</v>
      </c>
      <c r="CH152">
        <v>6820.62</v>
      </c>
      <c r="CI152">
        <v>0</v>
      </c>
      <c r="CJ152">
        <v>408737.62</v>
      </c>
      <c r="CK152">
        <v>473.95</v>
      </c>
      <c r="CL152">
        <v>0</v>
      </c>
      <c r="CM152">
        <v>2085.06</v>
      </c>
      <c r="CN152">
        <v>0</v>
      </c>
      <c r="CO152">
        <v>0</v>
      </c>
      <c r="CP152">
        <v>0</v>
      </c>
      <c r="CQ152">
        <v>0</v>
      </c>
      <c r="CR152" t="s">
        <v>102</v>
      </c>
      <c r="CS152" s="2">
        <f t="shared" si="8"/>
        <v>0</v>
      </c>
      <c r="CT152" s="2">
        <f t="shared" si="9"/>
        <v>-2083.83</v>
      </c>
      <c r="CU152" t="s">
        <v>124</v>
      </c>
      <c r="CV152">
        <f t="shared" si="10"/>
        <v>1E-4</v>
      </c>
      <c r="CW152" s="2">
        <f t="shared" si="11"/>
        <v>3.3319328333333336</v>
      </c>
    </row>
    <row r="153" spans="1:101" x14ac:dyDescent="0.3">
      <c r="A153" s="3">
        <v>2005030337</v>
      </c>
      <c r="B153" t="s">
        <v>96</v>
      </c>
      <c r="C153">
        <v>2114752</v>
      </c>
      <c r="D153" t="s">
        <v>97</v>
      </c>
      <c r="E153">
        <v>45444</v>
      </c>
      <c r="F153">
        <v>396900.21</v>
      </c>
      <c r="G153">
        <v>49196.86</v>
      </c>
      <c r="H153">
        <v>396490.82</v>
      </c>
      <c r="I153">
        <v>49196.86</v>
      </c>
      <c r="J153">
        <v>1732.39</v>
      </c>
      <c r="K153">
        <v>1009.16</v>
      </c>
      <c r="L153">
        <v>0.04</v>
      </c>
      <c r="M153">
        <v>1323</v>
      </c>
      <c r="N153">
        <v>409.39</v>
      </c>
      <c r="O153">
        <v>0</v>
      </c>
      <c r="P153">
        <v>0</v>
      </c>
      <c r="Q153">
        <v>0</v>
      </c>
      <c r="R153">
        <v>0</v>
      </c>
      <c r="S153">
        <v>36.880000000000003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400.86</v>
      </c>
      <c r="AR153">
        <v>0.19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3994.29</v>
      </c>
      <c r="BB153">
        <v>0</v>
      </c>
      <c r="BC153">
        <v>0</v>
      </c>
      <c r="BD153">
        <v>1009.16</v>
      </c>
      <c r="BE153">
        <v>0</v>
      </c>
      <c r="BF153" t="s">
        <v>98</v>
      </c>
      <c r="BJ153">
        <v>0</v>
      </c>
      <c r="BK153">
        <v>0</v>
      </c>
      <c r="BL153">
        <v>0</v>
      </c>
      <c r="BM153">
        <v>0</v>
      </c>
      <c r="BN153">
        <v>441693.39</v>
      </c>
      <c r="BO153">
        <v>49196.86</v>
      </c>
      <c r="BP153">
        <v>0</v>
      </c>
      <c r="BQ153">
        <v>49196.86</v>
      </c>
      <c r="BR153" t="s">
        <v>99</v>
      </c>
      <c r="BS153" t="s">
        <v>100</v>
      </c>
      <c r="BT153" t="s">
        <v>100</v>
      </c>
      <c r="BU153" t="s">
        <v>100</v>
      </c>
      <c r="BV153" t="s">
        <v>100</v>
      </c>
      <c r="BW153" t="s">
        <v>100</v>
      </c>
      <c r="BX153">
        <v>44819</v>
      </c>
      <c r="BY153" t="s">
        <v>101</v>
      </c>
      <c r="BZ153">
        <v>1695.3199999999997</v>
      </c>
      <c r="CA153">
        <v>0</v>
      </c>
      <c r="CB153">
        <v>0</v>
      </c>
      <c r="CC153">
        <v>0</v>
      </c>
      <c r="CD153">
        <v>45413</v>
      </c>
      <c r="CE153" t="s">
        <v>97</v>
      </c>
      <c r="CF153">
        <v>1732.39</v>
      </c>
      <c r="CG153">
        <v>0.04</v>
      </c>
      <c r="CH153">
        <v>49196.86</v>
      </c>
      <c r="CI153">
        <v>0</v>
      </c>
      <c r="CJ153">
        <v>443111.94</v>
      </c>
      <c r="CK153">
        <v>400.67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 t="s">
        <v>102</v>
      </c>
      <c r="CS153" s="2">
        <f t="shared" si="8"/>
        <v>0</v>
      </c>
      <c r="CT153" s="2">
        <f t="shared" si="9"/>
        <v>0.19</v>
      </c>
      <c r="CU153" t="s">
        <v>124</v>
      </c>
      <c r="CV153">
        <f t="shared" si="10"/>
        <v>1E-4</v>
      </c>
      <c r="CW153" s="2">
        <f t="shared" si="11"/>
        <v>3.3075017500000001</v>
      </c>
    </row>
    <row r="154" spans="1:101" x14ac:dyDescent="0.3">
      <c r="A154" s="3">
        <v>2005029802</v>
      </c>
      <c r="B154" t="s">
        <v>96</v>
      </c>
      <c r="C154">
        <v>2119985</v>
      </c>
      <c r="D154" t="s">
        <v>97</v>
      </c>
      <c r="E154">
        <v>45444</v>
      </c>
      <c r="F154">
        <v>395496.26</v>
      </c>
      <c r="G154">
        <v>37305.360000000001</v>
      </c>
      <c r="H154">
        <v>395027.96</v>
      </c>
      <c r="I154">
        <v>37305.360000000001</v>
      </c>
      <c r="J154">
        <v>1539.44</v>
      </c>
      <c r="K154">
        <v>1226.28</v>
      </c>
      <c r="L154">
        <v>3.2500000000000001E-2</v>
      </c>
      <c r="M154">
        <v>1071.1400000000001</v>
      </c>
      <c r="N154">
        <v>468.3</v>
      </c>
      <c r="O154">
        <v>0</v>
      </c>
      <c r="P154">
        <v>0</v>
      </c>
      <c r="Q154">
        <v>0</v>
      </c>
      <c r="R154">
        <v>0</v>
      </c>
      <c r="S154">
        <v>36.75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260.68</v>
      </c>
      <c r="AR154">
        <v>0.19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-1226.28</v>
      </c>
      <c r="AZ154">
        <v>0</v>
      </c>
      <c r="BA154">
        <v>0</v>
      </c>
      <c r="BB154">
        <v>6379.29</v>
      </c>
      <c r="BC154">
        <v>0</v>
      </c>
      <c r="BD154">
        <v>1226.28</v>
      </c>
      <c r="BE154">
        <v>0</v>
      </c>
      <c r="BF154" t="s">
        <v>98</v>
      </c>
      <c r="BJ154">
        <v>0</v>
      </c>
      <c r="BK154">
        <v>0</v>
      </c>
      <c r="BL154">
        <v>0</v>
      </c>
      <c r="BM154">
        <v>0</v>
      </c>
      <c r="BN154">
        <v>438712.61</v>
      </c>
      <c r="BO154">
        <v>37305.360000000001</v>
      </c>
      <c r="BP154">
        <v>0</v>
      </c>
      <c r="BQ154">
        <v>37305.360000000001</v>
      </c>
      <c r="BR154" t="s">
        <v>99</v>
      </c>
      <c r="BS154" t="s">
        <v>100</v>
      </c>
      <c r="BT154" t="s">
        <v>100</v>
      </c>
      <c r="BU154" t="s">
        <v>100</v>
      </c>
      <c r="BV154" t="s">
        <v>100</v>
      </c>
      <c r="BW154" t="s">
        <v>100</v>
      </c>
      <c r="BX154">
        <v>44817</v>
      </c>
      <c r="BY154" t="s">
        <v>101</v>
      </c>
      <c r="BZ154">
        <v>2728.7799999999997</v>
      </c>
      <c r="CA154">
        <v>0</v>
      </c>
      <c r="CB154">
        <v>0</v>
      </c>
      <c r="CC154">
        <v>0</v>
      </c>
      <c r="CD154">
        <v>45413</v>
      </c>
      <c r="CE154" t="s">
        <v>97</v>
      </c>
      <c r="CF154">
        <v>1539.44</v>
      </c>
      <c r="CG154">
        <v>3.2500000000000001E-2</v>
      </c>
      <c r="CH154">
        <v>37305.360000000001</v>
      </c>
      <c r="CI154">
        <v>0</v>
      </c>
      <c r="CJ154">
        <v>440407.19</v>
      </c>
      <c r="CK154">
        <v>260.49</v>
      </c>
      <c r="CL154">
        <v>0</v>
      </c>
      <c r="CM154">
        <v>7605.57</v>
      </c>
      <c r="CN154">
        <v>0</v>
      </c>
      <c r="CO154">
        <v>0</v>
      </c>
      <c r="CP154">
        <v>0</v>
      </c>
      <c r="CQ154">
        <v>0</v>
      </c>
      <c r="CR154" t="s">
        <v>102</v>
      </c>
      <c r="CS154" s="2">
        <f t="shared" si="8"/>
        <v>0</v>
      </c>
      <c r="CT154" s="2">
        <f t="shared" si="9"/>
        <v>-1226.0899999999999</v>
      </c>
      <c r="CU154" t="s">
        <v>125</v>
      </c>
      <c r="CV154">
        <f t="shared" si="10"/>
        <v>7.7000000000000001E-5</v>
      </c>
      <c r="CW154" s="2">
        <f t="shared" si="11"/>
        <v>2.7771437283333333</v>
      </c>
    </row>
    <row r="155" spans="1:101" x14ac:dyDescent="0.3">
      <c r="A155" s="3">
        <v>2005018544</v>
      </c>
      <c r="B155" t="s">
        <v>96</v>
      </c>
      <c r="C155">
        <v>2037177</v>
      </c>
      <c r="D155" t="s">
        <v>97</v>
      </c>
      <c r="E155">
        <v>45444</v>
      </c>
      <c r="F155">
        <v>390680.88</v>
      </c>
      <c r="G155">
        <v>0</v>
      </c>
      <c r="H155">
        <v>390227.83</v>
      </c>
      <c r="I155">
        <v>0</v>
      </c>
      <c r="J155">
        <v>1755.32</v>
      </c>
      <c r="K155">
        <v>1023.42</v>
      </c>
      <c r="L155">
        <v>0.04</v>
      </c>
      <c r="M155">
        <v>1302.27</v>
      </c>
      <c r="N155">
        <v>453.05</v>
      </c>
      <c r="O155">
        <v>0</v>
      </c>
      <c r="P155">
        <v>0</v>
      </c>
      <c r="Q155">
        <v>0</v>
      </c>
      <c r="R155">
        <v>0</v>
      </c>
      <c r="S155">
        <v>36.299999999999997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349.37</v>
      </c>
      <c r="AR155">
        <v>0.2</v>
      </c>
      <c r="AS155">
        <v>0</v>
      </c>
      <c r="AT155">
        <v>198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7195.38</v>
      </c>
      <c r="BA155">
        <v>346.86</v>
      </c>
      <c r="BB155">
        <v>0</v>
      </c>
      <c r="BC155">
        <v>0</v>
      </c>
      <c r="BD155">
        <v>1023.42</v>
      </c>
      <c r="BE155">
        <v>0</v>
      </c>
      <c r="BF155" t="s">
        <v>98</v>
      </c>
      <c r="BJ155">
        <v>0</v>
      </c>
      <c r="BK155">
        <v>0</v>
      </c>
      <c r="BL155">
        <v>0</v>
      </c>
      <c r="BM155">
        <v>0</v>
      </c>
      <c r="BN155">
        <v>390078.97000000003</v>
      </c>
      <c r="BO155">
        <v>0</v>
      </c>
      <c r="BP155">
        <v>0</v>
      </c>
      <c r="BQ155">
        <v>0</v>
      </c>
      <c r="BR155" t="s">
        <v>99</v>
      </c>
      <c r="BS155" t="s">
        <v>100</v>
      </c>
      <c r="BT155" t="s">
        <v>100</v>
      </c>
      <c r="BU155" t="s">
        <v>100</v>
      </c>
      <c r="BV155" t="s">
        <v>100</v>
      </c>
      <c r="BW155" t="s">
        <v>100</v>
      </c>
      <c r="BX155">
        <v>44763</v>
      </c>
      <c r="BY155" t="s">
        <v>101</v>
      </c>
      <c r="BZ155">
        <v>1718.82</v>
      </c>
      <c r="CA155">
        <v>0</v>
      </c>
      <c r="CB155">
        <v>0</v>
      </c>
      <c r="CC155">
        <v>0</v>
      </c>
      <c r="CD155">
        <v>45413</v>
      </c>
      <c r="CE155" t="s">
        <v>97</v>
      </c>
      <c r="CF155">
        <v>1755.32</v>
      </c>
      <c r="CG155">
        <v>0.04</v>
      </c>
      <c r="CH155">
        <v>0</v>
      </c>
      <c r="CI155">
        <v>0</v>
      </c>
      <c r="CJ155">
        <v>384360.06</v>
      </c>
      <c r="CK155">
        <v>349.17</v>
      </c>
      <c r="CL155">
        <v>198</v>
      </c>
      <c r="CM155">
        <v>0</v>
      </c>
      <c r="CN155">
        <v>0</v>
      </c>
      <c r="CO155">
        <v>0</v>
      </c>
      <c r="CP155">
        <v>0</v>
      </c>
      <c r="CQ155">
        <v>0</v>
      </c>
      <c r="CR155" t="s">
        <v>102</v>
      </c>
      <c r="CS155" s="2">
        <f t="shared" si="8"/>
        <v>0</v>
      </c>
      <c r="CT155" s="2">
        <f t="shared" si="9"/>
        <v>0.2</v>
      </c>
      <c r="CU155" t="s">
        <v>125</v>
      </c>
      <c r="CV155">
        <f t="shared" si="10"/>
        <v>7.7000000000000001E-5</v>
      </c>
      <c r="CW155" s="2">
        <f t="shared" si="11"/>
        <v>2.5068689800000001</v>
      </c>
    </row>
    <row r="156" spans="1:101" x14ac:dyDescent="0.3">
      <c r="A156" s="3">
        <v>2005006337</v>
      </c>
      <c r="B156" t="s">
        <v>96</v>
      </c>
      <c r="C156">
        <v>1897868</v>
      </c>
      <c r="D156" t="s">
        <v>97</v>
      </c>
      <c r="E156">
        <v>45444</v>
      </c>
      <c r="F156">
        <v>390120.2</v>
      </c>
      <c r="G156">
        <v>285682.59000000003</v>
      </c>
      <c r="H156">
        <v>389709.9</v>
      </c>
      <c r="I156">
        <v>285682.59000000003</v>
      </c>
      <c r="J156">
        <v>1629.43</v>
      </c>
      <c r="K156">
        <v>1770.39</v>
      </c>
      <c r="L156">
        <v>3.7499999999999999E-2</v>
      </c>
      <c r="M156">
        <v>1219.1300000000001</v>
      </c>
      <c r="N156">
        <v>410.3</v>
      </c>
      <c r="O156">
        <v>0</v>
      </c>
      <c r="P156">
        <v>0</v>
      </c>
      <c r="Q156">
        <v>0</v>
      </c>
      <c r="R156">
        <v>0</v>
      </c>
      <c r="S156">
        <v>36.25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485.35</v>
      </c>
      <c r="AR156">
        <v>2.46</v>
      </c>
      <c r="AS156">
        <v>0</v>
      </c>
      <c r="AT156">
        <v>30</v>
      </c>
      <c r="AU156">
        <v>0</v>
      </c>
      <c r="AV156">
        <v>0</v>
      </c>
      <c r="AW156">
        <v>0</v>
      </c>
      <c r="AX156">
        <v>2886</v>
      </c>
      <c r="AY156">
        <v>-1770.39</v>
      </c>
      <c r="AZ156">
        <v>2886</v>
      </c>
      <c r="BA156">
        <v>0</v>
      </c>
      <c r="BB156">
        <v>8400.7099999999991</v>
      </c>
      <c r="BC156">
        <v>0</v>
      </c>
      <c r="BD156">
        <v>1770.39</v>
      </c>
      <c r="BE156">
        <v>0</v>
      </c>
      <c r="BF156" t="s">
        <v>98</v>
      </c>
      <c r="BJ156">
        <v>0</v>
      </c>
      <c r="BK156">
        <v>0</v>
      </c>
      <c r="BL156">
        <v>0</v>
      </c>
      <c r="BM156">
        <v>0</v>
      </c>
      <c r="BN156">
        <v>685046.14999999991</v>
      </c>
      <c r="BO156">
        <v>285682.59000000003</v>
      </c>
      <c r="BP156">
        <v>0</v>
      </c>
      <c r="BQ156">
        <v>285682.59000000003</v>
      </c>
      <c r="BR156" t="s">
        <v>99</v>
      </c>
      <c r="BS156" t="s">
        <v>100</v>
      </c>
      <c r="BT156" t="s">
        <v>100</v>
      </c>
      <c r="BU156" t="s">
        <v>100</v>
      </c>
      <c r="BV156" t="s">
        <v>100</v>
      </c>
      <c r="BW156" t="s">
        <v>100</v>
      </c>
      <c r="BX156">
        <v>44672</v>
      </c>
      <c r="BY156" t="s">
        <v>101</v>
      </c>
      <c r="BZ156">
        <v>475.11000000000013</v>
      </c>
      <c r="CA156">
        <v>1222.95</v>
      </c>
      <c r="CB156">
        <v>0</v>
      </c>
      <c r="CC156">
        <v>0</v>
      </c>
      <c r="CD156">
        <v>45413</v>
      </c>
      <c r="CE156" t="s">
        <v>97</v>
      </c>
      <c r="CF156">
        <v>1629.43</v>
      </c>
      <c r="CG156">
        <v>3.7499999999999999E-2</v>
      </c>
      <c r="CH156">
        <v>285682.59000000003</v>
      </c>
      <c r="CI156">
        <v>0</v>
      </c>
      <c r="CJ156">
        <v>684340.84</v>
      </c>
      <c r="CK156">
        <v>482.89</v>
      </c>
      <c r="CL156">
        <v>30</v>
      </c>
      <c r="CM156">
        <v>7285.1</v>
      </c>
      <c r="CN156">
        <v>0</v>
      </c>
      <c r="CO156">
        <v>0</v>
      </c>
      <c r="CP156">
        <v>0</v>
      </c>
      <c r="CQ156">
        <v>0</v>
      </c>
      <c r="CR156" t="s">
        <v>102</v>
      </c>
      <c r="CS156" s="2">
        <f t="shared" si="8"/>
        <v>0</v>
      </c>
      <c r="CT156" s="2">
        <f t="shared" si="9"/>
        <v>1118.07</v>
      </c>
      <c r="CU156" t="s">
        <v>125</v>
      </c>
      <c r="CV156">
        <f t="shared" si="10"/>
        <v>7.7000000000000001E-5</v>
      </c>
      <c r="CW156" s="2">
        <f t="shared" si="11"/>
        <v>4.3364012358333337</v>
      </c>
    </row>
    <row r="157" spans="1:101" x14ac:dyDescent="0.3">
      <c r="A157" s="3">
        <v>2005008082</v>
      </c>
      <c r="B157" t="s">
        <v>96</v>
      </c>
      <c r="C157">
        <v>1897930</v>
      </c>
      <c r="D157" t="s">
        <v>97</v>
      </c>
      <c r="E157">
        <v>45444</v>
      </c>
      <c r="F157">
        <v>389195.11</v>
      </c>
      <c r="G157">
        <v>171624.31</v>
      </c>
      <c r="H157">
        <v>389195.11</v>
      </c>
      <c r="I157">
        <v>171624.31</v>
      </c>
      <c r="J157">
        <v>648.66</v>
      </c>
      <c r="K157">
        <v>1070.6300000000001</v>
      </c>
      <c r="L157">
        <v>0.02</v>
      </c>
      <c r="M157">
        <v>648.66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36.159999999999997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375.54</v>
      </c>
      <c r="AR157">
        <v>0.19</v>
      </c>
      <c r="AS157">
        <v>0</v>
      </c>
      <c r="AT157">
        <v>13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5328.91</v>
      </c>
      <c r="BB157">
        <v>0</v>
      </c>
      <c r="BC157">
        <v>0</v>
      </c>
      <c r="BD157">
        <v>1070.6300000000001</v>
      </c>
      <c r="BE157">
        <v>0</v>
      </c>
      <c r="BF157" t="s">
        <v>98</v>
      </c>
      <c r="BJ157">
        <v>0</v>
      </c>
      <c r="BK157">
        <v>0</v>
      </c>
      <c r="BL157">
        <v>0</v>
      </c>
      <c r="BM157">
        <v>0</v>
      </c>
      <c r="BN157">
        <v>555503.50999999989</v>
      </c>
      <c r="BO157">
        <v>171624.31</v>
      </c>
      <c r="BP157">
        <v>0</v>
      </c>
      <c r="BQ157">
        <v>171624.31</v>
      </c>
      <c r="BR157" t="s">
        <v>99</v>
      </c>
      <c r="BS157" t="s">
        <v>100</v>
      </c>
      <c r="BT157" t="s">
        <v>100</v>
      </c>
      <c r="BU157" t="s">
        <v>100</v>
      </c>
      <c r="BV157" t="s">
        <v>100</v>
      </c>
      <c r="BW157" t="s">
        <v>100</v>
      </c>
      <c r="BX157">
        <v>44676</v>
      </c>
      <c r="BY157" t="s">
        <v>101</v>
      </c>
      <c r="BZ157">
        <v>612.30999999999995</v>
      </c>
      <c r="CA157">
        <v>0</v>
      </c>
      <c r="CB157">
        <v>0</v>
      </c>
      <c r="CC157">
        <v>0</v>
      </c>
      <c r="CD157">
        <v>45413</v>
      </c>
      <c r="CE157" t="s">
        <v>97</v>
      </c>
      <c r="CF157">
        <v>648.66</v>
      </c>
      <c r="CG157">
        <v>0.02</v>
      </c>
      <c r="CH157">
        <v>171624.31</v>
      </c>
      <c r="CI157">
        <v>0</v>
      </c>
      <c r="CJ157">
        <v>556574.1399999999</v>
      </c>
      <c r="CK157">
        <v>375.35</v>
      </c>
      <c r="CL157">
        <v>13</v>
      </c>
      <c r="CM157">
        <v>0</v>
      </c>
      <c r="CN157">
        <v>0</v>
      </c>
      <c r="CO157">
        <v>0</v>
      </c>
      <c r="CP157">
        <v>0</v>
      </c>
      <c r="CQ157">
        <v>0</v>
      </c>
      <c r="CR157" t="s">
        <v>102</v>
      </c>
      <c r="CS157" s="2">
        <f t="shared" si="8"/>
        <v>0</v>
      </c>
      <c r="CT157" s="2">
        <f t="shared" si="9"/>
        <v>0.19</v>
      </c>
      <c r="CU157" t="s">
        <v>125</v>
      </c>
      <c r="CV157">
        <f t="shared" si="10"/>
        <v>7.7000000000000001E-5</v>
      </c>
      <c r="CW157" s="2">
        <f t="shared" si="11"/>
        <v>3.5985912783333327</v>
      </c>
    </row>
    <row r="158" spans="1:101" x14ac:dyDescent="0.3">
      <c r="A158" s="3">
        <v>2005000287</v>
      </c>
      <c r="B158" t="s">
        <v>96</v>
      </c>
      <c r="C158">
        <v>1830665</v>
      </c>
      <c r="D158" t="s">
        <v>97</v>
      </c>
      <c r="E158">
        <v>45444</v>
      </c>
      <c r="F158">
        <v>388922.73</v>
      </c>
      <c r="G158">
        <v>1642.96</v>
      </c>
      <c r="H158">
        <v>388424.18</v>
      </c>
      <c r="I158">
        <v>1642.96</v>
      </c>
      <c r="J158">
        <v>1746.82</v>
      </c>
      <c r="K158">
        <v>1097.53</v>
      </c>
      <c r="L158">
        <v>0.04</v>
      </c>
      <c r="M158">
        <v>1134.3599999999999</v>
      </c>
      <c r="N158">
        <v>498.55</v>
      </c>
      <c r="O158">
        <v>0</v>
      </c>
      <c r="P158">
        <v>0</v>
      </c>
      <c r="Q158">
        <v>0</v>
      </c>
      <c r="R158">
        <v>0</v>
      </c>
      <c r="S158">
        <v>36.14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359.7</v>
      </c>
      <c r="AR158">
        <v>0.19</v>
      </c>
      <c r="AS158">
        <v>0</v>
      </c>
      <c r="AT158">
        <v>14.25</v>
      </c>
      <c r="AU158">
        <v>0</v>
      </c>
      <c r="AV158">
        <v>0</v>
      </c>
      <c r="AW158">
        <v>0</v>
      </c>
      <c r="AX158">
        <v>0</v>
      </c>
      <c r="AY158">
        <v>-1167.53</v>
      </c>
      <c r="AZ158">
        <v>0</v>
      </c>
      <c r="BA158">
        <v>0</v>
      </c>
      <c r="BB158">
        <v>447.75</v>
      </c>
      <c r="BC158">
        <v>0</v>
      </c>
      <c r="BD158">
        <v>1167.53</v>
      </c>
      <c r="BE158">
        <v>0</v>
      </c>
      <c r="BF158" t="s">
        <v>98</v>
      </c>
      <c r="BJ158">
        <v>0</v>
      </c>
      <c r="BK158">
        <v>0</v>
      </c>
      <c r="BL158">
        <v>0</v>
      </c>
      <c r="BM158">
        <v>0</v>
      </c>
      <c r="BN158">
        <v>390529.14</v>
      </c>
      <c r="BO158">
        <v>1642.96</v>
      </c>
      <c r="BP158">
        <v>0</v>
      </c>
      <c r="BQ158">
        <v>1642.96</v>
      </c>
      <c r="BR158" t="s">
        <v>103</v>
      </c>
      <c r="BS158" t="s">
        <v>100</v>
      </c>
      <c r="BT158" t="s">
        <v>100</v>
      </c>
      <c r="BU158" t="s">
        <v>100</v>
      </c>
      <c r="BV158" t="s">
        <v>104</v>
      </c>
      <c r="BW158" t="s">
        <v>100</v>
      </c>
      <c r="BX158">
        <v>44580</v>
      </c>
      <c r="BY158" t="s">
        <v>101</v>
      </c>
      <c r="BZ158">
        <v>2764.1099999999997</v>
      </c>
      <c r="CA158">
        <v>0</v>
      </c>
      <c r="CB158">
        <v>0</v>
      </c>
      <c r="CC158">
        <v>0</v>
      </c>
      <c r="CD158">
        <v>45413</v>
      </c>
      <c r="CE158" t="s">
        <v>97</v>
      </c>
      <c r="CF158">
        <v>1632.91</v>
      </c>
      <c r="CG158">
        <v>3.5000000000000003E-2</v>
      </c>
      <c r="CH158">
        <v>1642.96</v>
      </c>
      <c r="CI158">
        <v>0</v>
      </c>
      <c r="CJ158">
        <v>392195.22000000003</v>
      </c>
      <c r="CK158">
        <v>359.51</v>
      </c>
      <c r="CL158">
        <v>14.25</v>
      </c>
      <c r="CM158">
        <v>1615.28</v>
      </c>
      <c r="CN158">
        <v>0</v>
      </c>
      <c r="CO158">
        <v>0</v>
      </c>
      <c r="CP158">
        <v>0</v>
      </c>
      <c r="CQ158">
        <v>0</v>
      </c>
      <c r="CR158" t="s">
        <v>102</v>
      </c>
      <c r="CS158" s="2">
        <f t="shared" si="8"/>
        <v>0</v>
      </c>
      <c r="CT158" s="2">
        <f t="shared" si="9"/>
        <v>-1167.3399999999999</v>
      </c>
      <c r="CU158" t="s">
        <v>124</v>
      </c>
      <c r="CV158">
        <f t="shared" si="10"/>
        <v>1E-4</v>
      </c>
      <c r="CW158" s="2">
        <f t="shared" si="11"/>
        <v>3.2410227500000004</v>
      </c>
    </row>
    <row r="159" spans="1:101" x14ac:dyDescent="0.3">
      <c r="A159" s="3">
        <v>2005001239</v>
      </c>
      <c r="B159" t="s">
        <v>96</v>
      </c>
      <c r="C159">
        <v>1828697</v>
      </c>
      <c r="D159" t="s">
        <v>106</v>
      </c>
      <c r="E159">
        <v>45413</v>
      </c>
      <c r="F159">
        <v>387946.04</v>
      </c>
      <c r="G159">
        <v>145834.82</v>
      </c>
      <c r="H159">
        <v>387626.28</v>
      </c>
      <c r="I159">
        <v>145834.82</v>
      </c>
      <c r="J159">
        <v>1895.79</v>
      </c>
      <c r="K159">
        <v>734.27</v>
      </c>
      <c r="L159">
        <v>4.8750000000000002E-2</v>
      </c>
      <c r="M159">
        <v>1576.03</v>
      </c>
      <c r="N159">
        <v>319.76</v>
      </c>
      <c r="O159">
        <v>0</v>
      </c>
      <c r="P159">
        <v>0</v>
      </c>
      <c r="Q159">
        <v>0</v>
      </c>
      <c r="R159">
        <v>0</v>
      </c>
      <c r="S159">
        <v>36.049999999999997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482.95</v>
      </c>
      <c r="AR159">
        <v>0.19</v>
      </c>
      <c r="AS159">
        <v>0</v>
      </c>
      <c r="AT159">
        <v>43</v>
      </c>
      <c r="AU159">
        <v>0</v>
      </c>
      <c r="AV159">
        <v>30</v>
      </c>
      <c r="AW159">
        <v>0</v>
      </c>
      <c r="AX159">
        <v>0</v>
      </c>
      <c r="AY159">
        <v>0</v>
      </c>
      <c r="AZ159">
        <v>0</v>
      </c>
      <c r="BA159">
        <v>1227.1400000000001</v>
      </c>
      <c r="BB159">
        <v>0</v>
      </c>
      <c r="BC159">
        <v>0</v>
      </c>
      <c r="BD159">
        <v>722.19</v>
      </c>
      <c r="BE159">
        <v>0</v>
      </c>
      <c r="BF159" t="s">
        <v>98</v>
      </c>
      <c r="BJ159">
        <v>0</v>
      </c>
      <c r="BK159">
        <v>0</v>
      </c>
      <c r="BL159">
        <v>0</v>
      </c>
      <c r="BM159">
        <v>0</v>
      </c>
      <c r="BN159">
        <v>533852.99000000011</v>
      </c>
      <c r="BO159">
        <v>145834.82</v>
      </c>
      <c r="BP159">
        <v>0</v>
      </c>
      <c r="BQ159">
        <v>145834.82</v>
      </c>
      <c r="BR159" t="s">
        <v>99</v>
      </c>
      <c r="BS159" t="s">
        <v>100</v>
      </c>
      <c r="BT159" t="s">
        <v>100</v>
      </c>
      <c r="BU159" t="s">
        <v>100</v>
      </c>
      <c r="BV159" t="s">
        <v>100</v>
      </c>
      <c r="BW159" t="s">
        <v>100</v>
      </c>
      <c r="BX159">
        <v>44582</v>
      </c>
      <c r="BY159" t="s">
        <v>101</v>
      </c>
      <c r="BZ159">
        <v>1829.55</v>
      </c>
      <c r="CA159">
        <v>1576.03</v>
      </c>
      <c r="CB159">
        <v>0</v>
      </c>
      <c r="CC159">
        <v>0</v>
      </c>
      <c r="CD159">
        <v>45383</v>
      </c>
      <c r="CE159" t="s">
        <v>106</v>
      </c>
      <c r="CF159">
        <v>1895.79</v>
      </c>
      <c r="CG159">
        <v>4.8750000000000002E-2</v>
      </c>
      <c r="CH159">
        <v>145834.82</v>
      </c>
      <c r="CI159">
        <v>0</v>
      </c>
      <c r="CJ159">
        <v>533288.91</v>
      </c>
      <c r="CK159">
        <v>482.76</v>
      </c>
      <c r="CL159">
        <v>13</v>
      </c>
      <c r="CM159">
        <v>0</v>
      </c>
      <c r="CN159">
        <v>0</v>
      </c>
      <c r="CO159">
        <v>0</v>
      </c>
      <c r="CP159">
        <v>0</v>
      </c>
      <c r="CQ159">
        <v>0</v>
      </c>
      <c r="CR159" t="s">
        <v>102</v>
      </c>
      <c r="CS159" s="2">
        <f t="shared" si="8"/>
        <v>0</v>
      </c>
      <c r="CT159" s="2">
        <f t="shared" si="9"/>
        <v>30.19</v>
      </c>
      <c r="CU159" t="s">
        <v>124</v>
      </c>
      <c r="CV159">
        <f t="shared" si="10"/>
        <v>1E-4</v>
      </c>
      <c r="CW159" s="2">
        <f t="shared" si="11"/>
        <v>3.2328836666666665</v>
      </c>
    </row>
    <row r="160" spans="1:101" x14ac:dyDescent="0.3">
      <c r="A160" s="3">
        <v>2005006419</v>
      </c>
      <c r="B160" t="s">
        <v>96</v>
      </c>
      <c r="C160">
        <v>1965675</v>
      </c>
      <c r="D160" t="s">
        <v>97</v>
      </c>
      <c r="E160">
        <v>45444</v>
      </c>
      <c r="F160">
        <v>388044.34</v>
      </c>
      <c r="G160">
        <v>0</v>
      </c>
      <c r="H160">
        <v>387612.07</v>
      </c>
      <c r="I160">
        <v>0</v>
      </c>
      <c r="J160">
        <v>1725.75</v>
      </c>
      <c r="K160">
        <v>1451.49</v>
      </c>
      <c r="L160">
        <v>0.04</v>
      </c>
      <c r="M160">
        <v>1293.48</v>
      </c>
      <c r="N160">
        <v>432.27</v>
      </c>
      <c r="O160">
        <v>0</v>
      </c>
      <c r="P160">
        <v>0</v>
      </c>
      <c r="Q160">
        <v>0</v>
      </c>
      <c r="R160">
        <v>0</v>
      </c>
      <c r="S160">
        <v>36.06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452.81</v>
      </c>
      <c r="AR160">
        <v>0.19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2154.88</v>
      </c>
      <c r="BB160">
        <v>0</v>
      </c>
      <c r="BC160">
        <v>0</v>
      </c>
      <c r="BD160">
        <v>1451.49</v>
      </c>
      <c r="BE160">
        <v>0</v>
      </c>
      <c r="BF160" t="s">
        <v>98</v>
      </c>
      <c r="BJ160">
        <v>0</v>
      </c>
      <c r="BK160">
        <v>0</v>
      </c>
      <c r="BL160">
        <v>0</v>
      </c>
      <c r="BM160">
        <v>0</v>
      </c>
      <c r="BN160">
        <v>385457.19</v>
      </c>
      <c r="BO160">
        <v>0</v>
      </c>
      <c r="BP160">
        <v>0</v>
      </c>
      <c r="BQ160">
        <v>0</v>
      </c>
      <c r="BR160" t="s">
        <v>99</v>
      </c>
      <c r="BS160" t="s">
        <v>100</v>
      </c>
      <c r="BT160" t="s">
        <v>100</v>
      </c>
      <c r="BU160" t="s">
        <v>100</v>
      </c>
      <c r="BV160" t="s">
        <v>100</v>
      </c>
      <c r="BW160" t="s">
        <v>100</v>
      </c>
      <c r="BX160">
        <v>44669</v>
      </c>
      <c r="BY160" t="s">
        <v>101</v>
      </c>
      <c r="BZ160">
        <v>1689.5</v>
      </c>
      <c r="CA160">
        <v>0</v>
      </c>
      <c r="CB160">
        <v>0</v>
      </c>
      <c r="CC160">
        <v>0</v>
      </c>
      <c r="CD160">
        <v>45413</v>
      </c>
      <c r="CE160" t="s">
        <v>97</v>
      </c>
      <c r="CF160">
        <v>1725.75</v>
      </c>
      <c r="CG160">
        <v>0.04</v>
      </c>
      <c r="CH160">
        <v>0</v>
      </c>
      <c r="CI160">
        <v>0</v>
      </c>
      <c r="CJ160">
        <v>387340.95</v>
      </c>
      <c r="CK160">
        <v>452.62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 t="s">
        <v>102</v>
      </c>
      <c r="CS160" s="2">
        <f t="shared" si="8"/>
        <v>0</v>
      </c>
      <c r="CT160" s="2">
        <f t="shared" si="9"/>
        <v>0.19</v>
      </c>
      <c r="CU160" t="s">
        <v>124</v>
      </c>
      <c r="CV160">
        <f t="shared" si="10"/>
        <v>1E-4</v>
      </c>
      <c r="CW160" s="2">
        <f t="shared" si="11"/>
        <v>3.233702833333334</v>
      </c>
    </row>
    <row r="161" spans="1:101" x14ac:dyDescent="0.3">
      <c r="A161" s="3">
        <v>2005018768</v>
      </c>
      <c r="B161" t="s">
        <v>96</v>
      </c>
      <c r="C161">
        <v>2081710</v>
      </c>
      <c r="D161" t="s">
        <v>97</v>
      </c>
      <c r="E161">
        <v>45444</v>
      </c>
      <c r="F161">
        <v>386558.39</v>
      </c>
      <c r="G161">
        <v>0</v>
      </c>
      <c r="H161">
        <v>386192.6</v>
      </c>
      <c r="I161">
        <v>0</v>
      </c>
      <c r="J161">
        <v>1815.38</v>
      </c>
      <c r="K161">
        <v>649.12</v>
      </c>
      <c r="L161">
        <v>4.4999999999999998E-2</v>
      </c>
      <c r="M161">
        <v>1449.59</v>
      </c>
      <c r="N161">
        <v>365.79</v>
      </c>
      <c r="O161">
        <v>0</v>
      </c>
      <c r="P161">
        <v>0</v>
      </c>
      <c r="Q161">
        <v>0</v>
      </c>
      <c r="R161">
        <v>0</v>
      </c>
      <c r="S161">
        <v>35.92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3402.5</v>
      </c>
      <c r="AR161">
        <v>1.22</v>
      </c>
      <c r="AS161">
        <v>0</v>
      </c>
      <c r="AT161">
        <v>20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2935.98</v>
      </c>
      <c r="BA161">
        <v>428.4</v>
      </c>
      <c r="BB161">
        <v>0</v>
      </c>
      <c r="BC161">
        <v>0</v>
      </c>
      <c r="BD161">
        <v>649.12</v>
      </c>
      <c r="BE161">
        <v>0</v>
      </c>
      <c r="BF161" t="s">
        <v>98</v>
      </c>
      <c r="BJ161">
        <v>0</v>
      </c>
      <c r="BK161">
        <v>0</v>
      </c>
      <c r="BL161">
        <v>0</v>
      </c>
      <c r="BM161">
        <v>0</v>
      </c>
      <c r="BN161">
        <v>385784.19999999995</v>
      </c>
      <c r="BO161">
        <v>0</v>
      </c>
      <c r="BP161">
        <v>0</v>
      </c>
      <c r="BQ161">
        <v>0</v>
      </c>
      <c r="BR161" t="s">
        <v>99</v>
      </c>
      <c r="BS161" t="s">
        <v>100</v>
      </c>
      <c r="BT161" t="s">
        <v>100</v>
      </c>
      <c r="BU161" t="s">
        <v>100</v>
      </c>
      <c r="BV161" t="s">
        <v>100</v>
      </c>
      <c r="BW161" t="s">
        <v>100</v>
      </c>
      <c r="BX161">
        <v>44778</v>
      </c>
      <c r="BY161" t="s">
        <v>101</v>
      </c>
      <c r="BZ161">
        <v>1778.2399999999998</v>
      </c>
      <c r="CA161">
        <v>0</v>
      </c>
      <c r="CB161">
        <v>0</v>
      </c>
      <c r="CC161">
        <v>0</v>
      </c>
      <c r="CD161">
        <v>45413</v>
      </c>
      <c r="CE161" t="s">
        <v>97</v>
      </c>
      <c r="CF161">
        <v>1815.38</v>
      </c>
      <c r="CG161">
        <v>4.4999999999999998E-2</v>
      </c>
      <c r="CH161">
        <v>0</v>
      </c>
      <c r="CI161">
        <v>0</v>
      </c>
      <c r="CJ161">
        <v>383863.13</v>
      </c>
      <c r="CK161">
        <v>3401.28</v>
      </c>
      <c r="CL161">
        <v>20</v>
      </c>
      <c r="CM161">
        <v>0</v>
      </c>
      <c r="CN161">
        <v>0</v>
      </c>
      <c r="CO161">
        <v>0</v>
      </c>
      <c r="CP161">
        <v>0</v>
      </c>
      <c r="CQ161">
        <v>0</v>
      </c>
      <c r="CR161" t="s">
        <v>102</v>
      </c>
      <c r="CS161" s="2">
        <f t="shared" si="8"/>
        <v>0</v>
      </c>
      <c r="CT161" s="2">
        <f t="shared" si="9"/>
        <v>1.22</v>
      </c>
      <c r="CU161" t="s">
        <v>124</v>
      </c>
      <c r="CV161">
        <f t="shared" si="10"/>
        <v>1E-4</v>
      </c>
      <c r="CW161" s="2">
        <f t="shared" si="11"/>
        <v>3.2213199166666668</v>
      </c>
    </row>
    <row r="162" spans="1:101" x14ac:dyDescent="0.3">
      <c r="A162" s="3">
        <v>2005008059</v>
      </c>
      <c r="B162" t="s">
        <v>96</v>
      </c>
      <c r="C162">
        <v>1897902</v>
      </c>
      <c r="D162" t="s">
        <v>97</v>
      </c>
      <c r="E162">
        <v>45444</v>
      </c>
      <c r="F162">
        <v>383411.41</v>
      </c>
      <c r="G162">
        <v>0</v>
      </c>
      <c r="H162">
        <v>383411.41</v>
      </c>
      <c r="I162">
        <v>0</v>
      </c>
      <c r="J162">
        <v>599.08000000000004</v>
      </c>
      <c r="K162">
        <v>990.47</v>
      </c>
      <c r="L162">
        <v>1.8749999999999999E-2</v>
      </c>
      <c r="M162">
        <v>599.08000000000004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35.630000000000003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471.51</v>
      </c>
      <c r="AR162">
        <v>0.19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1088.8900000000001</v>
      </c>
      <c r="AY162">
        <v>-969.74</v>
      </c>
      <c r="AZ162">
        <v>4734.2700000000004</v>
      </c>
      <c r="BA162">
        <v>0</v>
      </c>
      <c r="BB162">
        <v>119.15</v>
      </c>
      <c r="BC162">
        <v>0</v>
      </c>
      <c r="BD162">
        <v>990.47</v>
      </c>
      <c r="BE162">
        <v>0</v>
      </c>
      <c r="BF162" t="s">
        <v>98</v>
      </c>
      <c r="BJ162">
        <v>0</v>
      </c>
      <c r="BK162">
        <v>0</v>
      </c>
      <c r="BL162">
        <v>0</v>
      </c>
      <c r="BM162">
        <v>0</v>
      </c>
      <c r="BN162">
        <v>383530.56</v>
      </c>
      <c r="BO162">
        <v>0</v>
      </c>
      <c r="BP162">
        <v>0</v>
      </c>
      <c r="BQ162">
        <v>0</v>
      </c>
      <c r="BR162" t="s">
        <v>99</v>
      </c>
      <c r="BS162" t="s">
        <v>100</v>
      </c>
      <c r="BT162" t="s">
        <v>100</v>
      </c>
      <c r="BU162" t="s">
        <v>100</v>
      </c>
      <c r="BV162" t="s">
        <v>100</v>
      </c>
      <c r="BW162" t="s">
        <v>100</v>
      </c>
      <c r="BX162">
        <v>44676</v>
      </c>
      <c r="BY162" t="s">
        <v>101</v>
      </c>
      <c r="BZ162">
        <v>444.1099999999999</v>
      </c>
      <c r="CA162">
        <v>0</v>
      </c>
      <c r="CB162">
        <v>0</v>
      </c>
      <c r="CC162">
        <v>0</v>
      </c>
      <c r="CD162">
        <v>45413</v>
      </c>
      <c r="CE162" t="s">
        <v>97</v>
      </c>
      <c r="CF162">
        <v>599.08000000000004</v>
      </c>
      <c r="CG162">
        <v>1.8749999999999999E-2</v>
      </c>
      <c r="CH162">
        <v>0</v>
      </c>
      <c r="CI162">
        <v>0</v>
      </c>
      <c r="CJ162">
        <v>379786.75999999995</v>
      </c>
      <c r="CK162">
        <v>471.32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 t="s">
        <v>102</v>
      </c>
      <c r="CS162" s="2">
        <f t="shared" si="8"/>
        <v>0</v>
      </c>
      <c r="CT162" s="2">
        <f t="shared" si="9"/>
        <v>119.34000000000015</v>
      </c>
      <c r="CU162" t="s">
        <v>125</v>
      </c>
      <c r="CV162">
        <f t="shared" si="10"/>
        <v>7.7000000000000001E-5</v>
      </c>
      <c r="CW162" s="2">
        <f t="shared" si="11"/>
        <v>2.4602232141666667</v>
      </c>
    </row>
    <row r="163" spans="1:101" x14ac:dyDescent="0.3">
      <c r="A163" s="3">
        <v>2005000225</v>
      </c>
      <c r="B163" t="s">
        <v>96</v>
      </c>
      <c r="C163">
        <v>1830668</v>
      </c>
      <c r="D163" t="s">
        <v>106</v>
      </c>
      <c r="E163">
        <v>45413</v>
      </c>
      <c r="F163">
        <v>381228.02</v>
      </c>
      <c r="G163">
        <v>0</v>
      </c>
      <c r="H163">
        <v>380851.26</v>
      </c>
      <c r="I163">
        <v>0</v>
      </c>
      <c r="J163">
        <v>1726.94</v>
      </c>
      <c r="K163">
        <v>1170.3800000000001</v>
      </c>
      <c r="L163">
        <v>4.2500000000000003E-2</v>
      </c>
      <c r="M163">
        <v>1350.18</v>
      </c>
      <c r="N163">
        <v>376.76</v>
      </c>
      <c r="O163">
        <v>0</v>
      </c>
      <c r="P163">
        <v>0</v>
      </c>
      <c r="Q163">
        <v>0</v>
      </c>
      <c r="R163">
        <v>0</v>
      </c>
      <c r="S163">
        <v>35.42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475.24</v>
      </c>
      <c r="AR163">
        <v>2.46</v>
      </c>
      <c r="AS163">
        <v>0</v>
      </c>
      <c r="AT163">
        <v>30</v>
      </c>
      <c r="AU163">
        <v>0</v>
      </c>
      <c r="AV163">
        <v>30</v>
      </c>
      <c r="AW163">
        <v>0</v>
      </c>
      <c r="AX163">
        <v>0</v>
      </c>
      <c r="AY163">
        <v>-2599.2799999999997</v>
      </c>
      <c r="AZ163">
        <v>0</v>
      </c>
      <c r="BA163">
        <v>0</v>
      </c>
      <c r="BB163">
        <v>12477.61</v>
      </c>
      <c r="BC163">
        <v>0</v>
      </c>
      <c r="BD163">
        <v>2599.2800000000002</v>
      </c>
      <c r="BE163">
        <v>0</v>
      </c>
      <c r="BF163" t="s">
        <v>98</v>
      </c>
      <c r="BJ163">
        <v>0</v>
      </c>
      <c r="BK163">
        <v>0</v>
      </c>
      <c r="BL163">
        <v>0</v>
      </c>
      <c r="BM163">
        <v>0</v>
      </c>
      <c r="BN163">
        <v>394709.05</v>
      </c>
      <c r="BO163">
        <v>0</v>
      </c>
      <c r="BP163">
        <v>0</v>
      </c>
      <c r="BQ163">
        <v>0</v>
      </c>
      <c r="BR163" t="s">
        <v>99</v>
      </c>
      <c r="BS163" t="s">
        <v>100</v>
      </c>
      <c r="BT163" t="s">
        <v>100</v>
      </c>
      <c r="BU163" t="s">
        <v>100</v>
      </c>
      <c r="BV163" t="s">
        <v>100</v>
      </c>
      <c r="BW163" t="s">
        <v>100</v>
      </c>
      <c r="BX163">
        <v>44580</v>
      </c>
      <c r="BY163" t="s">
        <v>101</v>
      </c>
      <c r="BZ163">
        <v>4258.34</v>
      </c>
      <c r="CA163">
        <v>1350.18</v>
      </c>
      <c r="CB163">
        <v>0</v>
      </c>
      <c r="CC163">
        <v>0</v>
      </c>
      <c r="CD163">
        <v>45383</v>
      </c>
      <c r="CE163" t="s">
        <v>106</v>
      </c>
      <c r="CF163">
        <v>1726.94</v>
      </c>
      <c r="CG163">
        <v>4.2500000000000003E-2</v>
      </c>
      <c r="CH163">
        <v>0</v>
      </c>
      <c r="CI163">
        <v>0</v>
      </c>
      <c r="CJ163">
        <v>396304.91000000003</v>
      </c>
      <c r="CK163">
        <v>472.78</v>
      </c>
      <c r="CL163">
        <v>0</v>
      </c>
      <c r="CM163">
        <v>15076.89</v>
      </c>
      <c r="CN163">
        <v>0</v>
      </c>
      <c r="CO163">
        <v>0</v>
      </c>
      <c r="CP163">
        <v>0</v>
      </c>
      <c r="CQ163">
        <v>0</v>
      </c>
      <c r="CR163" t="s">
        <v>102</v>
      </c>
      <c r="CS163" s="2">
        <f t="shared" si="8"/>
        <v>0</v>
      </c>
      <c r="CT163" s="2">
        <f t="shared" si="9"/>
        <v>-2566.8199999999997</v>
      </c>
      <c r="CU163" t="s">
        <v>124</v>
      </c>
      <c r="CV163">
        <f t="shared" si="10"/>
        <v>1E-4</v>
      </c>
      <c r="CW163" s="2">
        <f t="shared" si="11"/>
        <v>3.1769001666666674</v>
      </c>
    </row>
    <row r="164" spans="1:101" x14ac:dyDescent="0.3">
      <c r="A164" s="3">
        <v>2005010024</v>
      </c>
      <c r="B164" t="s">
        <v>96</v>
      </c>
      <c r="C164">
        <v>1912412</v>
      </c>
      <c r="D164" t="s">
        <v>97</v>
      </c>
      <c r="E164">
        <v>45444</v>
      </c>
      <c r="F164">
        <v>379283.82</v>
      </c>
      <c r="G164">
        <v>0</v>
      </c>
      <c r="H164">
        <v>378552.27</v>
      </c>
      <c r="I164">
        <v>0</v>
      </c>
      <c r="J164">
        <v>1126.6400000000001</v>
      </c>
      <c r="K164">
        <v>994.74</v>
      </c>
      <c r="L164">
        <v>1.2500000000000001E-2</v>
      </c>
      <c r="M164">
        <v>395.09</v>
      </c>
      <c r="N164">
        <v>731.55</v>
      </c>
      <c r="O164">
        <v>0</v>
      </c>
      <c r="P164">
        <v>0</v>
      </c>
      <c r="Q164">
        <v>0</v>
      </c>
      <c r="R164">
        <v>0</v>
      </c>
      <c r="S164">
        <v>35.24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602.15</v>
      </c>
      <c r="AR164">
        <v>0.2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236.89</v>
      </c>
      <c r="BA164">
        <v>2723.97</v>
      </c>
      <c r="BB164">
        <v>0</v>
      </c>
      <c r="BC164">
        <v>0</v>
      </c>
      <c r="BD164">
        <v>994.74</v>
      </c>
      <c r="BE164">
        <v>0</v>
      </c>
      <c r="BF164" t="s">
        <v>98</v>
      </c>
      <c r="BJ164">
        <v>0</v>
      </c>
      <c r="BK164">
        <v>0</v>
      </c>
      <c r="BL164">
        <v>0</v>
      </c>
      <c r="BM164">
        <v>0</v>
      </c>
      <c r="BN164">
        <v>375828.30000000005</v>
      </c>
      <c r="BO164">
        <v>0</v>
      </c>
      <c r="BP164">
        <v>0</v>
      </c>
      <c r="BQ164">
        <v>0</v>
      </c>
      <c r="BR164" t="s">
        <v>99</v>
      </c>
      <c r="BS164" t="s">
        <v>100</v>
      </c>
      <c r="BT164" t="s">
        <v>100</v>
      </c>
      <c r="BU164" t="s">
        <v>100</v>
      </c>
      <c r="BV164" t="s">
        <v>100</v>
      </c>
      <c r="BW164" t="s">
        <v>100</v>
      </c>
      <c r="BX164">
        <v>44701</v>
      </c>
      <c r="BY164" t="s">
        <v>101</v>
      </c>
      <c r="BZ164">
        <v>1091.1999999999998</v>
      </c>
      <c r="CA164">
        <v>0</v>
      </c>
      <c r="CB164">
        <v>0</v>
      </c>
      <c r="CC164">
        <v>0</v>
      </c>
      <c r="CD164">
        <v>45413</v>
      </c>
      <c r="CE164" t="s">
        <v>97</v>
      </c>
      <c r="CF164">
        <v>1126.6400000000001</v>
      </c>
      <c r="CG164">
        <v>1.2500000000000001E-2</v>
      </c>
      <c r="CH164">
        <v>0</v>
      </c>
      <c r="CI164">
        <v>0</v>
      </c>
      <c r="CJ164">
        <v>377317.7</v>
      </c>
      <c r="CK164">
        <v>601.95000000000005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 t="s">
        <v>102</v>
      </c>
      <c r="CS164" s="2">
        <f t="shared" si="8"/>
        <v>0</v>
      </c>
      <c r="CT164" s="2">
        <f t="shared" si="9"/>
        <v>0.2</v>
      </c>
      <c r="CU164" t="s">
        <v>125</v>
      </c>
      <c r="CV164">
        <f t="shared" si="10"/>
        <v>7.7000000000000001E-5</v>
      </c>
      <c r="CW164" s="2">
        <f t="shared" si="11"/>
        <v>2.433737845</v>
      </c>
    </row>
    <row r="165" spans="1:101" x14ac:dyDescent="0.3">
      <c r="A165" s="3">
        <v>2005007656</v>
      </c>
      <c r="B165" t="s">
        <v>96</v>
      </c>
      <c r="C165">
        <v>1966408</v>
      </c>
      <c r="D165" t="s">
        <v>97</v>
      </c>
      <c r="E165">
        <v>45444</v>
      </c>
      <c r="F165">
        <v>377438.27</v>
      </c>
      <c r="G165">
        <v>0</v>
      </c>
      <c r="H165">
        <v>376599.15</v>
      </c>
      <c r="I165">
        <v>0</v>
      </c>
      <c r="J165">
        <v>1911.78</v>
      </c>
      <c r="K165">
        <v>689.24</v>
      </c>
      <c r="L165">
        <v>0.05</v>
      </c>
      <c r="M165">
        <v>1572.66</v>
      </c>
      <c r="N165">
        <v>839.12</v>
      </c>
      <c r="O165">
        <v>500</v>
      </c>
      <c r="P165">
        <v>0</v>
      </c>
      <c r="Q165">
        <v>0</v>
      </c>
      <c r="R165">
        <v>0</v>
      </c>
      <c r="S165">
        <v>35.07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450.98</v>
      </c>
      <c r="AR165">
        <v>0.19</v>
      </c>
      <c r="AS165">
        <v>0</v>
      </c>
      <c r="AT165">
        <v>26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1943.18</v>
      </c>
      <c r="BB165">
        <v>0</v>
      </c>
      <c r="BC165">
        <v>0</v>
      </c>
      <c r="BD165">
        <v>689.24</v>
      </c>
      <c r="BE165">
        <v>0</v>
      </c>
      <c r="BF165" t="s">
        <v>98</v>
      </c>
      <c r="BJ165">
        <v>0</v>
      </c>
      <c r="BK165">
        <v>0</v>
      </c>
      <c r="BL165">
        <v>0</v>
      </c>
      <c r="BM165">
        <v>0</v>
      </c>
      <c r="BN165">
        <v>374681.97000000003</v>
      </c>
      <c r="BO165">
        <v>0</v>
      </c>
      <c r="BP165">
        <v>0</v>
      </c>
      <c r="BQ165">
        <v>0</v>
      </c>
      <c r="BR165" t="s">
        <v>99</v>
      </c>
      <c r="BS165" t="s">
        <v>100</v>
      </c>
      <c r="BT165" t="s">
        <v>100</v>
      </c>
      <c r="BU165" t="s">
        <v>100</v>
      </c>
      <c r="BV165" t="s">
        <v>100</v>
      </c>
      <c r="BW165" t="s">
        <v>100</v>
      </c>
      <c r="BX165">
        <v>44672</v>
      </c>
      <c r="BY165" t="s">
        <v>101</v>
      </c>
      <c r="BZ165">
        <v>2376.52</v>
      </c>
      <c r="CA165">
        <v>0</v>
      </c>
      <c r="CB165">
        <v>0</v>
      </c>
      <c r="CC165">
        <v>0</v>
      </c>
      <c r="CD165">
        <v>45413</v>
      </c>
      <c r="CE165" t="s">
        <v>97</v>
      </c>
      <c r="CF165">
        <v>1911.78</v>
      </c>
      <c r="CG165">
        <v>0.05</v>
      </c>
      <c r="CH165">
        <v>0</v>
      </c>
      <c r="CI165">
        <v>0</v>
      </c>
      <c r="CJ165">
        <v>376210.33</v>
      </c>
      <c r="CK165">
        <v>450.79</v>
      </c>
      <c r="CL165">
        <v>26</v>
      </c>
      <c r="CM165">
        <v>0</v>
      </c>
      <c r="CN165">
        <v>0</v>
      </c>
      <c r="CO165">
        <v>0</v>
      </c>
      <c r="CP165">
        <v>0</v>
      </c>
      <c r="CQ165">
        <v>0</v>
      </c>
      <c r="CR165" t="s">
        <v>102</v>
      </c>
      <c r="CS165" s="2">
        <f t="shared" si="8"/>
        <v>0</v>
      </c>
      <c r="CT165" s="2">
        <f t="shared" si="9"/>
        <v>0.19</v>
      </c>
      <c r="CU165" t="s">
        <v>124</v>
      </c>
      <c r="CV165">
        <f t="shared" si="10"/>
        <v>1E-4</v>
      </c>
      <c r="CW165" s="2">
        <f t="shared" si="11"/>
        <v>3.1453189166666671</v>
      </c>
    </row>
    <row r="166" spans="1:101" x14ac:dyDescent="0.3">
      <c r="A166" s="3">
        <v>2005017160</v>
      </c>
      <c r="B166" t="s">
        <v>96</v>
      </c>
      <c r="C166">
        <v>1976140</v>
      </c>
      <c r="D166" t="s">
        <v>97</v>
      </c>
      <c r="E166">
        <v>45444</v>
      </c>
      <c r="F166">
        <v>377170.07</v>
      </c>
      <c r="G166">
        <v>16415.490000000002</v>
      </c>
      <c r="H166">
        <v>376535.98</v>
      </c>
      <c r="I166">
        <v>16415.490000000002</v>
      </c>
      <c r="J166">
        <v>1262.73</v>
      </c>
      <c r="K166">
        <v>1152.24</v>
      </c>
      <c r="L166">
        <v>2.0000799999999999E-2</v>
      </c>
      <c r="M166">
        <v>628.64</v>
      </c>
      <c r="N166">
        <v>634.09</v>
      </c>
      <c r="O166">
        <v>0</v>
      </c>
      <c r="P166">
        <v>0</v>
      </c>
      <c r="Q166">
        <v>0</v>
      </c>
      <c r="R166">
        <v>0</v>
      </c>
      <c r="S166">
        <v>35.049999999999997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349.65</v>
      </c>
      <c r="AR166">
        <v>0.19</v>
      </c>
      <c r="AS166">
        <v>0</v>
      </c>
      <c r="AT166">
        <v>209.62</v>
      </c>
      <c r="AU166">
        <v>0</v>
      </c>
      <c r="AV166">
        <v>0</v>
      </c>
      <c r="AW166">
        <v>0</v>
      </c>
      <c r="AX166">
        <v>0</v>
      </c>
      <c r="AY166">
        <v>-1152.24</v>
      </c>
      <c r="AZ166">
        <v>0</v>
      </c>
      <c r="BA166">
        <v>0</v>
      </c>
      <c r="BB166">
        <v>9946.66</v>
      </c>
      <c r="BC166">
        <v>0</v>
      </c>
      <c r="BD166">
        <v>1152.24</v>
      </c>
      <c r="BE166">
        <v>0</v>
      </c>
      <c r="BF166" t="s">
        <v>98</v>
      </c>
      <c r="BJ166">
        <v>0</v>
      </c>
      <c r="BK166">
        <v>0</v>
      </c>
      <c r="BL166">
        <v>0</v>
      </c>
      <c r="BM166">
        <v>0</v>
      </c>
      <c r="BN166">
        <v>403107.74999999994</v>
      </c>
      <c r="BO166">
        <v>16415.490000000002</v>
      </c>
      <c r="BP166">
        <v>0</v>
      </c>
      <c r="BQ166">
        <v>16415.490000000002</v>
      </c>
      <c r="BR166" t="s">
        <v>99</v>
      </c>
      <c r="BS166" t="s">
        <v>100</v>
      </c>
      <c r="BT166" t="s">
        <v>100</v>
      </c>
      <c r="BU166" t="s">
        <v>100</v>
      </c>
      <c r="BV166" t="s">
        <v>100</v>
      </c>
      <c r="BW166" t="s">
        <v>100</v>
      </c>
      <c r="BX166">
        <v>44728</v>
      </c>
      <c r="BY166" t="s">
        <v>101</v>
      </c>
      <c r="BZ166">
        <v>2379.73</v>
      </c>
      <c r="CA166">
        <v>0</v>
      </c>
      <c r="CB166">
        <v>0</v>
      </c>
      <c r="CC166">
        <v>0</v>
      </c>
      <c r="CD166">
        <v>45413</v>
      </c>
      <c r="CE166" t="s">
        <v>97</v>
      </c>
      <c r="CF166">
        <v>1262.73</v>
      </c>
      <c r="CG166">
        <v>2.0000799999999999E-2</v>
      </c>
      <c r="CH166">
        <v>16415.490000000002</v>
      </c>
      <c r="CI166">
        <v>0</v>
      </c>
      <c r="CJ166">
        <v>404894.08</v>
      </c>
      <c r="CK166">
        <v>349.46</v>
      </c>
      <c r="CL166">
        <v>209.62</v>
      </c>
      <c r="CM166">
        <v>11098.9</v>
      </c>
      <c r="CN166">
        <v>0</v>
      </c>
      <c r="CO166">
        <v>0</v>
      </c>
      <c r="CP166">
        <v>0</v>
      </c>
      <c r="CQ166">
        <v>0</v>
      </c>
      <c r="CR166" t="s">
        <v>102</v>
      </c>
      <c r="CS166" s="2">
        <f t="shared" si="8"/>
        <v>0</v>
      </c>
      <c r="CT166" s="2">
        <f t="shared" si="9"/>
        <v>-1152.05</v>
      </c>
      <c r="CU166" t="s">
        <v>124</v>
      </c>
      <c r="CV166">
        <f t="shared" si="10"/>
        <v>1E-4</v>
      </c>
      <c r="CW166" s="2">
        <f t="shared" si="11"/>
        <v>3.1430839166666669</v>
      </c>
    </row>
    <row r="167" spans="1:101" x14ac:dyDescent="0.3">
      <c r="A167" s="3">
        <v>2005000091</v>
      </c>
      <c r="B167" t="s">
        <v>96</v>
      </c>
      <c r="C167">
        <v>1830422</v>
      </c>
      <c r="D167" t="s">
        <v>97</v>
      </c>
      <c r="E167">
        <v>45444</v>
      </c>
      <c r="F167">
        <v>374665.57</v>
      </c>
      <c r="G167">
        <v>0</v>
      </c>
      <c r="H167">
        <v>373875.04</v>
      </c>
      <c r="I167">
        <v>0</v>
      </c>
      <c r="J167">
        <v>1984.55</v>
      </c>
      <c r="K167">
        <v>825.81</v>
      </c>
      <c r="L167">
        <v>4.6249999999999999E-2</v>
      </c>
      <c r="M167">
        <v>1444.02</v>
      </c>
      <c r="N167">
        <v>790.53</v>
      </c>
      <c r="O167">
        <v>250</v>
      </c>
      <c r="P167">
        <v>0</v>
      </c>
      <c r="Q167">
        <v>0</v>
      </c>
      <c r="R167">
        <v>0</v>
      </c>
      <c r="S167">
        <v>34.81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2582.9</v>
      </c>
      <c r="AR167">
        <v>0.2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165.64</v>
      </c>
      <c r="BA167">
        <v>1128.93</v>
      </c>
      <c r="BB167">
        <v>0</v>
      </c>
      <c r="BC167">
        <v>0</v>
      </c>
      <c r="BD167">
        <v>921.63</v>
      </c>
      <c r="BE167">
        <v>0</v>
      </c>
      <c r="BF167" t="s">
        <v>98</v>
      </c>
      <c r="BJ167">
        <v>0</v>
      </c>
      <c r="BK167">
        <v>0</v>
      </c>
      <c r="BL167">
        <v>0</v>
      </c>
      <c r="BM167">
        <v>0</v>
      </c>
      <c r="BN167">
        <v>372746.11</v>
      </c>
      <c r="BO167">
        <v>0</v>
      </c>
      <c r="BP167">
        <v>0</v>
      </c>
      <c r="BQ167">
        <v>0</v>
      </c>
      <c r="BR167" t="s">
        <v>99</v>
      </c>
      <c r="BS167" t="s">
        <v>100</v>
      </c>
      <c r="BT167" t="s">
        <v>100</v>
      </c>
      <c r="BU167" t="s">
        <v>100</v>
      </c>
      <c r="BV167" t="s">
        <v>100</v>
      </c>
      <c r="BW167" t="s">
        <v>100</v>
      </c>
      <c r="BX167">
        <v>44580</v>
      </c>
      <c r="BY167" t="s">
        <v>101</v>
      </c>
      <c r="BZ167">
        <v>2199.5400000000004</v>
      </c>
      <c r="CA167">
        <v>0</v>
      </c>
      <c r="CB167">
        <v>0</v>
      </c>
      <c r="CC167">
        <v>0</v>
      </c>
      <c r="CD167">
        <v>45413</v>
      </c>
      <c r="CE167" t="s">
        <v>97</v>
      </c>
      <c r="CF167">
        <v>1984.55</v>
      </c>
      <c r="CG167">
        <v>4.6249999999999999E-2</v>
      </c>
      <c r="CH167">
        <v>0</v>
      </c>
      <c r="CI167">
        <v>0</v>
      </c>
      <c r="CJ167">
        <v>374292.63</v>
      </c>
      <c r="CK167">
        <v>2582.6999999999998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 t="s">
        <v>102</v>
      </c>
      <c r="CS167" s="2">
        <f t="shared" si="8"/>
        <v>0</v>
      </c>
      <c r="CT167" s="2">
        <f t="shared" si="9"/>
        <v>0.2</v>
      </c>
      <c r="CU167" t="s">
        <v>124</v>
      </c>
      <c r="CV167">
        <f t="shared" si="10"/>
        <v>1E-4</v>
      </c>
      <c r="CW167" s="2">
        <f t="shared" si="11"/>
        <v>3.1222130833333335</v>
      </c>
    </row>
    <row r="168" spans="1:101" x14ac:dyDescent="0.3">
      <c r="A168" s="3">
        <v>2005012820</v>
      </c>
      <c r="B168" t="s">
        <v>96</v>
      </c>
      <c r="C168">
        <v>1971283</v>
      </c>
      <c r="D168" t="s">
        <v>97</v>
      </c>
      <c r="E168">
        <v>45444</v>
      </c>
      <c r="F168">
        <v>371602.59</v>
      </c>
      <c r="G168">
        <v>0</v>
      </c>
      <c r="H168">
        <v>371428.01</v>
      </c>
      <c r="I168">
        <v>0</v>
      </c>
      <c r="J168">
        <v>2187.4299999999998</v>
      </c>
      <c r="K168">
        <v>984.29</v>
      </c>
      <c r="L168">
        <v>6.5000000000000002E-2</v>
      </c>
      <c r="M168">
        <v>2012.85</v>
      </c>
      <c r="N168">
        <v>174.58</v>
      </c>
      <c r="O168">
        <v>0</v>
      </c>
      <c r="P168">
        <v>0</v>
      </c>
      <c r="Q168">
        <v>0</v>
      </c>
      <c r="R168">
        <v>0</v>
      </c>
      <c r="S168">
        <v>34.53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1963.68</v>
      </c>
      <c r="AR168">
        <v>0.2</v>
      </c>
      <c r="AS168">
        <v>0</v>
      </c>
      <c r="AT168">
        <v>60</v>
      </c>
      <c r="AU168">
        <v>0</v>
      </c>
      <c r="AV168">
        <v>0</v>
      </c>
      <c r="AW168">
        <v>0</v>
      </c>
      <c r="AX168">
        <v>566.78</v>
      </c>
      <c r="AY168">
        <v>0</v>
      </c>
      <c r="AZ168">
        <v>2348.23</v>
      </c>
      <c r="BA168">
        <v>0</v>
      </c>
      <c r="BB168">
        <v>566.78</v>
      </c>
      <c r="BC168">
        <v>0</v>
      </c>
      <c r="BD168">
        <v>984.29</v>
      </c>
      <c r="BE168">
        <v>0</v>
      </c>
      <c r="BF168" t="s">
        <v>98</v>
      </c>
      <c r="BJ168">
        <v>0</v>
      </c>
      <c r="BK168">
        <v>0</v>
      </c>
      <c r="BL168">
        <v>0</v>
      </c>
      <c r="BM168">
        <v>0</v>
      </c>
      <c r="BN168">
        <v>372054.79000000004</v>
      </c>
      <c r="BO168">
        <v>0</v>
      </c>
      <c r="BP168">
        <v>0</v>
      </c>
      <c r="BQ168">
        <v>0</v>
      </c>
      <c r="BR168" t="s">
        <v>99</v>
      </c>
      <c r="BS168" t="s">
        <v>100</v>
      </c>
      <c r="BT168" t="s">
        <v>100</v>
      </c>
      <c r="BU168" t="s">
        <v>100</v>
      </c>
      <c r="BV168" t="s">
        <v>100</v>
      </c>
      <c r="BW168" t="s">
        <v>100</v>
      </c>
      <c r="BX168">
        <v>44697</v>
      </c>
      <c r="BY168" t="s">
        <v>101</v>
      </c>
      <c r="BZ168">
        <v>1585.9199999999998</v>
      </c>
      <c r="CA168">
        <v>0</v>
      </c>
      <c r="CB168">
        <v>0</v>
      </c>
      <c r="CC168">
        <v>0</v>
      </c>
      <c r="CD168">
        <v>45413</v>
      </c>
      <c r="CE168" t="s">
        <v>97</v>
      </c>
      <c r="CF168">
        <v>2187.4299999999998</v>
      </c>
      <c r="CG168">
        <v>6.5000000000000002E-2</v>
      </c>
      <c r="CH168">
        <v>0</v>
      </c>
      <c r="CI168">
        <v>0</v>
      </c>
      <c r="CJ168">
        <v>370865.43000000005</v>
      </c>
      <c r="CK168">
        <v>1963.48</v>
      </c>
      <c r="CL168">
        <v>60</v>
      </c>
      <c r="CM168">
        <v>0</v>
      </c>
      <c r="CN168">
        <v>0</v>
      </c>
      <c r="CO168">
        <v>0</v>
      </c>
      <c r="CP168">
        <v>0</v>
      </c>
      <c r="CQ168">
        <v>0</v>
      </c>
      <c r="CR168" t="s">
        <v>102</v>
      </c>
      <c r="CS168" s="2">
        <f t="shared" si="8"/>
        <v>0</v>
      </c>
      <c r="CT168" s="2">
        <f t="shared" si="9"/>
        <v>566.98</v>
      </c>
      <c r="CU168" t="s">
        <v>124</v>
      </c>
      <c r="CV168">
        <f t="shared" si="10"/>
        <v>1E-4</v>
      </c>
      <c r="CW168" s="2">
        <f t="shared" si="11"/>
        <v>3.0966882500000001</v>
      </c>
    </row>
    <row r="169" spans="1:101" x14ac:dyDescent="0.3">
      <c r="A169" s="3">
        <v>2005027452</v>
      </c>
      <c r="B169" t="s">
        <v>96</v>
      </c>
      <c r="C169">
        <v>2118676</v>
      </c>
      <c r="D169" t="s">
        <v>97</v>
      </c>
      <c r="E169">
        <v>45444</v>
      </c>
      <c r="F169">
        <v>372463.21</v>
      </c>
      <c r="G169">
        <v>208663.89</v>
      </c>
      <c r="H169">
        <v>371238.48</v>
      </c>
      <c r="I169">
        <v>208663.89</v>
      </c>
      <c r="J169">
        <v>1570.92</v>
      </c>
      <c r="K169">
        <v>1168.9000000000001</v>
      </c>
      <c r="L169">
        <v>3.7499999999999999E-2</v>
      </c>
      <c r="M169">
        <v>3488.03</v>
      </c>
      <c r="N169">
        <v>1224.73</v>
      </c>
      <c r="O169">
        <v>0</v>
      </c>
      <c r="P169">
        <v>0</v>
      </c>
      <c r="Q169">
        <v>0</v>
      </c>
      <c r="R169">
        <v>0</v>
      </c>
      <c r="S169">
        <v>34.61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206.88</v>
      </c>
      <c r="AR169">
        <v>0.2</v>
      </c>
      <c r="AS169">
        <v>0</v>
      </c>
      <c r="AT169">
        <v>60</v>
      </c>
      <c r="AU169">
        <v>0</v>
      </c>
      <c r="AV169">
        <v>30</v>
      </c>
      <c r="AW169">
        <v>0</v>
      </c>
      <c r="AX169">
        <v>0</v>
      </c>
      <c r="AY169">
        <v>-1038.5999999999999</v>
      </c>
      <c r="AZ169">
        <v>0</v>
      </c>
      <c r="BA169">
        <v>2468.1</v>
      </c>
      <c r="BB169">
        <v>0</v>
      </c>
      <c r="BC169">
        <v>0</v>
      </c>
      <c r="BD169">
        <v>3506.7</v>
      </c>
      <c r="BE169">
        <v>0</v>
      </c>
      <c r="BF169" t="s">
        <v>98</v>
      </c>
      <c r="BJ169">
        <v>0</v>
      </c>
      <c r="BK169">
        <v>0</v>
      </c>
      <c r="BL169">
        <v>0</v>
      </c>
      <c r="BM169">
        <v>0</v>
      </c>
      <c r="BN169">
        <v>579820.9</v>
      </c>
      <c r="BO169">
        <v>208663.89</v>
      </c>
      <c r="BP169">
        <v>0</v>
      </c>
      <c r="BQ169">
        <v>208663.89</v>
      </c>
      <c r="BR169" t="s">
        <v>99</v>
      </c>
      <c r="BS169" t="s">
        <v>100</v>
      </c>
      <c r="BT169" t="s">
        <v>100</v>
      </c>
      <c r="BU169" t="s">
        <v>100</v>
      </c>
      <c r="BV169" t="s">
        <v>100</v>
      </c>
      <c r="BW169" t="s">
        <v>100</v>
      </c>
      <c r="BX169">
        <v>44806</v>
      </c>
      <c r="BY169" t="s">
        <v>101</v>
      </c>
      <c r="BZ169">
        <v>5686.5500000000011</v>
      </c>
      <c r="CA169">
        <v>2326.63</v>
      </c>
      <c r="CB169">
        <v>0</v>
      </c>
      <c r="CC169">
        <v>0</v>
      </c>
      <c r="CD169">
        <v>45352</v>
      </c>
      <c r="CE169" t="s">
        <v>105</v>
      </c>
      <c r="CF169">
        <v>1570.92</v>
      </c>
      <c r="CG169">
        <v>3.7499999999999999E-2</v>
      </c>
      <c r="CH169">
        <v>208663.89</v>
      </c>
      <c r="CI169">
        <v>0</v>
      </c>
      <c r="CJ169">
        <v>583359.65</v>
      </c>
      <c r="CK169">
        <v>206.68</v>
      </c>
      <c r="CL169">
        <v>30</v>
      </c>
      <c r="CM169">
        <v>1038.5999999999999</v>
      </c>
      <c r="CN169">
        <v>0</v>
      </c>
      <c r="CO169">
        <v>0</v>
      </c>
      <c r="CP169">
        <v>0</v>
      </c>
      <c r="CQ169">
        <v>0</v>
      </c>
      <c r="CR169" t="s">
        <v>102</v>
      </c>
      <c r="CS169" s="2">
        <f t="shared" si="8"/>
        <v>0</v>
      </c>
      <c r="CT169" s="2">
        <f t="shared" si="9"/>
        <v>-1008.3999999999999</v>
      </c>
      <c r="CU169" t="s">
        <v>124</v>
      </c>
      <c r="CV169">
        <f t="shared" si="10"/>
        <v>1E-4</v>
      </c>
      <c r="CW169" s="2">
        <f t="shared" si="11"/>
        <v>3.1038600833333336</v>
      </c>
    </row>
    <row r="170" spans="1:101" x14ac:dyDescent="0.3">
      <c r="A170" s="3">
        <v>2005030868</v>
      </c>
      <c r="B170" t="s">
        <v>96</v>
      </c>
      <c r="C170">
        <v>2115346</v>
      </c>
      <c r="D170" t="s">
        <v>97</v>
      </c>
      <c r="E170">
        <v>45444</v>
      </c>
      <c r="F170">
        <v>374969.23</v>
      </c>
      <c r="G170">
        <v>0</v>
      </c>
      <c r="H170">
        <v>370991.13</v>
      </c>
      <c r="I170">
        <v>0</v>
      </c>
      <c r="J170">
        <v>4410.74</v>
      </c>
      <c r="K170">
        <v>2965.82</v>
      </c>
      <c r="L170">
        <v>8.5000000000000006E-2</v>
      </c>
      <c r="M170">
        <v>5299.63</v>
      </c>
      <c r="N170">
        <v>3978.1</v>
      </c>
      <c r="O170">
        <v>456.25</v>
      </c>
      <c r="P170">
        <v>0</v>
      </c>
      <c r="Q170">
        <v>0</v>
      </c>
      <c r="R170">
        <v>0</v>
      </c>
      <c r="S170">
        <v>34.840000000000003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187.18</v>
      </c>
      <c r="AR170">
        <v>2.19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1042.49</v>
      </c>
      <c r="BA170">
        <v>14435.84</v>
      </c>
      <c r="BB170">
        <v>0</v>
      </c>
      <c r="BC170">
        <v>0</v>
      </c>
      <c r="BD170">
        <v>5931.64</v>
      </c>
      <c r="BE170">
        <v>0</v>
      </c>
      <c r="BF170" t="s">
        <v>98</v>
      </c>
      <c r="BJ170">
        <v>0</v>
      </c>
      <c r="BK170">
        <v>0</v>
      </c>
      <c r="BL170">
        <v>0</v>
      </c>
      <c r="BM170">
        <v>0</v>
      </c>
      <c r="BN170">
        <v>364560.77999999997</v>
      </c>
      <c r="BO170">
        <v>0</v>
      </c>
      <c r="BP170">
        <v>0</v>
      </c>
      <c r="BQ170">
        <v>0</v>
      </c>
      <c r="BR170" t="s">
        <v>103</v>
      </c>
      <c r="BS170" t="s">
        <v>100</v>
      </c>
      <c r="BT170" t="s">
        <v>100</v>
      </c>
      <c r="BU170" t="s">
        <v>100</v>
      </c>
      <c r="BV170" t="s">
        <v>104</v>
      </c>
      <c r="BW170" t="s">
        <v>100</v>
      </c>
      <c r="BX170">
        <v>44819</v>
      </c>
      <c r="BY170" t="s">
        <v>101</v>
      </c>
      <c r="BZ170">
        <v>9240.6999999999989</v>
      </c>
      <c r="CA170">
        <v>8005.49</v>
      </c>
      <c r="CB170">
        <v>0</v>
      </c>
      <c r="CC170">
        <v>0</v>
      </c>
      <c r="CD170">
        <v>45383</v>
      </c>
      <c r="CE170" t="s">
        <v>106</v>
      </c>
      <c r="CF170">
        <v>4410.74</v>
      </c>
      <c r="CG170">
        <v>8.5000000000000006E-2</v>
      </c>
      <c r="CH170">
        <v>0</v>
      </c>
      <c r="CI170">
        <v>0</v>
      </c>
      <c r="CJ170">
        <v>370315.75</v>
      </c>
      <c r="CK170">
        <v>184.99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 t="s">
        <v>102</v>
      </c>
      <c r="CS170" s="2">
        <f t="shared" si="8"/>
        <v>0</v>
      </c>
      <c r="CT170" s="2">
        <f t="shared" si="9"/>
        <v>2.19</v>
      </c>
      <c r="CU170" t="s">
        <v>124</v>
      </c>
      <c r="CV170">
        <f t="shared" si="10"/>
        <v>1E-4</v>
      </c>
      <c r="CW170" s="2">
        <f t="shared" si="11"/>
        <v>3.1247435833333337</v>
      </c>
    </row>
    <row r="171" spans="1:101" x14ac:dyDescent="0.3">
      <c r="A171" s="3">
        <v>2005010787</v>
      </c>
      <c r="B171" t="s">
        <v>96</v>
      </c>
      <c r="C171">
        <v>1913952</v>
      </c>
      <c r="D171" t="s">
        <v>97</v>
      </c>
      <c r="E171">
        <v>45444</v>
      </c>
      <c r="F171">
        <v>371139.48</v>
      </c>
      <c r="G171">
        <v>0</v>
      </c>
      <c r="H171">
        <v>370341.97</v>
      </c>
      <c r="I171">
        <v>0</v>
      </c>
      <c r="J171">
        <v>2807.85</v>
      </c>
      <c r="K171">
        <v>2718.15</v>
      </c>
      <c r="L171">
        <v>6.5000000000000002E-2</v>
      </c>
      <c r="M171">
        <v>2010.34</v>
      </c>
      <c r="N171">
        <v>797.51</v>
      </c>
      <c r="O171">
        <v>0</v>
      </c>
      <c r="P171">
        <v>0</v>
      </c>
      <c r="Q171">
        <v>0</v>
      </c>
      <c r="R171">
        <v>0</v>
      </c>
      <c r="S171">
        <v>34.49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499.56</v>
      </c>
      <c r="AR171">
        <v>0.2</v>
      </c>
      <c r="AS171">
        <v>0</v>
      </c>
      <c r="AT171">
        <v>53</v>
      </c>
      <c r="AU171">
        <v>0</v>
      </c>
      <c r="AV171">
        <v>0</v>
      </c>
      <c r="AW171">
        <v>0</v>
      </c>
      <c r="AX171">
        <v>0</v>
      </c>
      <c r="AY171">
        <v>-2718.15</v>
      </c>
      <c r="AZ171">
        <v>0</v>
      </c>
      <c r="BA171">
        <v>0</v>
      </c>
      <c r="BB171">
        <v>12194.78</v>
      </c>
      <c r="BC171">
        <v>0</v>
      </c>
      <c r="BD171">
        <v>2718.15</v>
      </c>
      <c r="BE171">
        <v>0</v>
      </c>
      <c r="BF171" t="s">
        <v>98</v>
      </c>
      <c r="BJ171">
        <v>0</v>
      </c>
      <c r="BK171">
        <v>0</v>
      </c>
      <c r="BL171">
        <v>0</v>
      </c>
      <c r="BM171">
        <v>0</v>
      </c>
      <c r="BN171">
        <v>382589.75</v>
      </c>
      <c r="BO171">
        <v>0</v>
      </c>
      <c r="BP171">
        <v>0</v>
      </c>
      <c r="BQ171">
        <v>0</v>
      </c>
      <c r="BR171" t="s">
        <v>103</v>
      </c>
      <c r="BS171" t="s">
        <v>100</v>
      </c>
      <c r="BT171" t="s">
        <v>100</v>
      </c>
      <c r="BU171" t="s">
        <v>100</v>
      </c>
      <c r="BV171" t="s">
        <v>104</v>
      </c>
      <c r="BW171" t="s">
        <v>100</v>
      </c>
      <c r="BX171">
        <v>44701</v>
      </c>
      <c r="BY171" t="s">
        <v>101</v>
      </c>
      <c r="BZ171">
        <v>5491.31</v>
      </c>
      <c r="CA171">
        <v>0</v>
      </c>
      <c r="CB171">
        <v>0</v>
      </c>
      <c r="CC171">
        <v>0</v>
      </c>
      <c r="CD171">
        <v>45413</v>
      </c>
      <c r="CE171" t="s">
        <v>97</v>
      </c>
      <c r="CF171">
        <v>2807.85</v>
      </c>
      <c r="CG171">
        <v>6.5000000000000002E-2</v>
      </c>
      <c r="CH171">
        <v>0</v>
      </c>
      <c r="CI171">
        <v>0</v>
      </c>
      <c r="CJ171">
        <v>386105.41</v>
      </c>
      <c r="CK171">
        <v>499.36</v>
      </c>
      <c r="CL171">
        <v>53</v>
      </c>
      <c r="CM171">
        <v>14912.93</v>
      </c>
      <c r="CN171">
        <v>0</v>
      </c>
      <c r="CO171">
        <v>0</v>
      </c>
      <c r="CP171">
        <v>0</v>
      </c>
      <c r="CQ171">
        <v>0</v>
      </c>
      <c r="CR171" t="s">
        <v>102</v>
      </c>
      <c r="CS171" s="2">
        <f t="shared" si="8"/>
        <v>0</v>
      </c>
      <c r="CT171" s="2">
        <f t="shared" si="9"/>
        <v>-2717.9500000000003</v>
      </c>
      <c r="CU171" t="s">
        <v>125</v>
      </c>
      <c r="CV171">
        <f t="shared" si="10"/>
        <v>7.7000000000000001E-5</v>
      </c>
      <c r="CW171" s="2">
        <f t="shared" si="11"/>
        <v>2.3814783299999998</v>
      </c>
    </row>
    <row r="172" spans="1:101" x14ac:dyDescent="0.3">
      <c r="A172" s="3">
        <v>2005001315</v>
      </c>
      <c r="B172" t="s">
        <v>96</v>
      </c>
      <c r="C172">
        <v>1828952</v>
      </c>
      <c r="D172" t="s">
        <v>110</v>
      </c>
      <c r="E172">
        <v>45352</v>
      </c>
      <c r="F172">
        <v>369411.86</v>
      </c>
      <c r="G172">
        <v>0</v>
      </c>
      <c r="H172">
        <v>369411.86</v>
      </c>
      <c r="I172">
        <v>0</v>
      </c>
      <c r="J172">
        <v>1396.25</v>
      </c>
      <c r="K172">
        <v>835.31</v>
      </c>
      <c r="L172">
        <v>2.8750000000000001E-2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34.32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466.3</v>
      </c>
      <c r="AR172">
        <v>0.2</v>
      </c>
      <c r="AS172">
        <v>0</v>
      </c>
      <c r="AT172">
        <v>60</v>
      </c>
      <c r="AU172">
        <v>0</v>
      </c>
      <c r="AV172">
        <v>30</v>
      </c>
      <c r="AW172">
        <v>0</v>
      </c>
      <c r="AX172">
        <v>2836.35</v>
      </c>
      <c r="AY172">
        <v>-1051.2</v>
      </c>
      <c r="AZ172">
        <v>2836.35</v>
      </c>
      <c r="BA172">
        <v>0</v>
      </c>
      <c r="BB172">
        <v>11030.29</v>
      </c>
      <c r="BC172">
        <v>0</v>
      </c>
      <c r="BD172">
        <v>1051.2</v>
      </c>
      <c r="BE172">
        <v>0</v>
      </c>
      <c r="BF172" t="s">
        <v>98</v>
      </c>
      <c r="BJ172">
        <v>0</v>
      </c>
      <c r="BK172">
        <v>0</v>
      </c>
      <c r="BL172">
        <v>0</v>
      </c>
      <c r="BM172">
        <v>0</v>
      </c>
      <c r="BN172">
        <v>382271.01999999996</v>
      </c>
      <c r="BO172">
        <v>0</v>
      </c>
      <c r="BP172">
        <v>0</v>
      </c>
      <c r="BQ172">
        <v>0</v>
      </c>
      <c r="BR172" t="s">
        <v>99</v>
      </c>
      <c r="BS172" t="s">
        <v>100</v>
      </c>
      <c r="BT172" t="s">
        <v>100</v>
      </c>
      <c r="BU172" t="s">
        <v>100</v>
      </c>
      <c r="BV172" t="s">
        <v>100</v>
      </c>
      <c r="BW172" t="s">
        <v>100</v>
      </c>
      <c r="BX172">
        <v>44582</v>
      </c>
      <c r="BY172" t="s">
        <v>101</v>
      </c>
      <c r="BZ172">
        <v>-1849.6699999999998</v>
      </c>
      <c r="CA172">
        <v>1768.87</v>
      </c>
      <c r="CB172">
        <v>0</v>
      </c>
      <c r="CC172">
        <v>0</v>
      </c>
      <c r="CD172">
        <v>45352</v>
      </c>
      <c r="CE172" t="s">
        <v>105</v>
      </c>
      <c r="CF172">
        <v>1396.25</v>
      </c>
      <c r="CG172">
        <v>2.8750000000000001E-2</v>
      </c>
      <c r="CH172">
        <v>0</v>
      </c>
      <c r="CI172">
        <v>0</v>
      </c>
      <c r="CJ172">
        <v>379572.05</v>
      </c>
      <c r="CK172">
        <v>466.1</v>
      </c>
      <c r="CL172">
        <v>30</v>
      </c>
      <c r="CM172">
        <v>9245.14</v>
      </c>
      <c r="CN172">
        <v>0</v>
      </c>
      <c r="CO172">
        <v>0</v>
      </c>
      <c r="CP172">
        <v>0</v>
      </c>
      <c r="CQ172">
        <v>0</v>
      </c>
      <c r="CR172" t="s">
        <v>102</v>
      </c>
      <c r="CS172" s="2">
        <f t="shared" si="8"/>
        <v>0</v>
      </c>
      <c r="CT172" s="2">
        <f t="shared" si="9"/>
        <v>1815.3499999999997</v>
      </c>
      <c r="CU172" t="s">
        <v>124</v>
      </c>
      <c r="CV172">
        <f t="shared" si="10"/>
        <v>1E-4</v>
      </c>
      <c r="CW172" s="2">
        <f t="shared" si="11"/>
        <v>3.078432166666667</v>
      </c>
    </row>
    <row r="173" spans="1:101" x14ac:dyDescent="0.3">
      <c r="A173" s="3">
        <v>2005000076</v>
      </c>
      <c r="B173" t="s">
        <v>96</v>
      </c>
      <c r="C173">
        <v>1829541</v>
      </c>
      <c r="D173" t="s">
        <v>97</v>
      </c>
      <c r="E173">
        <v>45444</v>
      </c>
      <c r="F173">
        <v>368909.49</v>
      </c>
      <c r="G173">
        <v>12417.6</v>
      </c>
      <c r="H173">
        <v>368069.59</v>
      </c>
      <c r="I173">
        <v>12417.6</v>
      </c>
      <c r="J173">
        <v>2069.6</v>
      </c>
      <c r="K173">
        <v>924.11</v>
      </c>
      <c r="L173">
        <v>0.04</v>
      </c>
      <c r="M173">
        <v>1229.7</v>
      </c>
      <c r="N173">
        <v>839.9</v>
      </c>
      <c r="O173">
        <v>0</v>
      </c>
      <c r="P173">
        <v>0</v>
      </c>
      <c r="Q173">
        <v>0</v>
      </c>
      <c r="R173">
        <v>0</v>
      </c>
      <c r="S173">
        <v>34.28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463.41</v>
      </c>
      <c r="AR173">
        <v>0.2</v>
      </c>
      <c r="AS173">
        <v>0</v>
      </c>
      <c r="AT173">
        <v>1203.0999999999999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2198.7600000000002</v>
      </c>
      <c r="BB173">
        <v>0</v>
      </c>
      <c r="BC173">
        <v>0</v>
      </c>
      <c r="BD173">
        <v>924.11</v>
      </c>
      <c r="BE173">
        <v>0</v>
      </c>
      <c r="BF173" t="s">
        <v>98</v>
      </c>
      <c r="BJ173">
        <v>0</v>
      </c>
      <c r="BK173">
        <v>0</v>
      </c>
      <c r="BL173">
        <v>0</v>
      </c>
      <c r="BM173">
        <v>0</v>
      </c>
      <c r="BN173">
        <v>379491.52999999997</v>
      </c>
      <c r="BO173">
        <v>12417.6</v>
      </c>
      <c r="BP173">
        <v>0</v>
      </c>
      <c r="BQ173">
        <v>12417.6</v>
      </c>
      <c r="BR173" t="s">
        <v>99</v>
      </c>
      <c r="BS173" t="s">
        <v>100</v>
      </c>
      <c r="BT173" t="s">
        <v>100</v>
      </c>
      <c r="BU173" t="s">
        <v>100</v>
      </c>
      <c r="BV173" t="s">
        <v>100</v>
      </c>
      <c r="BW173" t="s">
        <v>100</v>
      </c>
      <c r="BX173">
        <v>44580</v>
      </c>
      <c r="BY173" t="s">
        <v>101</v>
      </c>
      <c r="BZ173">
        <v>2035.12</v>
      </c>
      <c r="CA173">
        <v>0</v>
      </c>
      <c r="CB173">
        <v>0</v>
      </c>
      <c r="CC173">
        <v>0</v>
      </c>
      <c r="CD173">
        <v>45413</v>
      </c>
      <c r="CE173" t="s">
        <v>97</v>
      </c>
      <c r="CF173">
        <v>2069.6</v>
      </c>
      <c r="CG173">
        <v>0.04</v>
      </c>
      <c r="CH173">
        <v>12417.6</v>
      </c>
      <c r="CI173">
        <v>0</v>
      </c>
      <c r="CJ173">
        <v>381255.53999999992</v>
      </c>
      <c r="CK173">
        <v>463.21</v>
      </c>
      <c r="CL173">
        <v>1203.0999999999999</v>
      </c>
      <c r="CM173">
        <v>0</v>
      </c>
      <c r="CN173">
        <v>0</v>
      </c>
      <c r="CO173">
        <v>0</v>
      </c>
      <c r="CP173">
        <v>0</v>
      </c>
      <c r="CQ173">
        <v>0</v>
      </c>
      <c r="CR173" t="s">
        <v>102</v>
      </c>
      <c r="CS173" s="2">
        <f t="shared" si="8"/>
        <v>0</v>
      </c>
      <c r="CT173" s="2">
        <f t="shared" si="9"/>
        <v>0.2</v>
      </c>
      <c r="CU173" t="s">
        <v>124</v>
      </c>
      <c r="CV173">
        <f t="shared" si="10"/>
        <v>1E-4</v>
      </c>
      <c r="CW173" s="2">
        <f t="shared" si="11"/>
        <v>3.0742457499999998</v>
      </c>
    </row>
    <row r="174" spans="1:101" x14ac:dyDescent="0.3">
      <c r="A174" s="3">
        <v>2005008115</v>
      </c>
      <c r="B174" t="s">
        <v>96</v>
      </c>
      <c r="C174">
        <v>1897981</v>
      </c>
      <c r="D174" t="s">
        <v>97</v>
      </c>
      <c r="E174">
        <v>45444</v>
      </c>
      <c r="F174">
        <v>367267.06</v>
      </c>
      <c r="G174">
        <v>0</v>
      </c>
      <c r="H174">
        <v>366963.92</v>
      </c>
      <c r="I174">
        <v>0</v>
      </c>
      <c r="J174">
        <v>567.14</v>
      </c>
      <c r="K174">
        <v>1030.6600000000001</v>
      </c>
      <c r="L174">
        <v>1.8499999999999999E-2</v>
      </c>
      <c r="M174">
        <v>566.20000000000005</v>
      </c>
      <c r="N174">
        <v>303.14</v>
      </c>
      <c r="O174">
        <v>302.2</v>
      </c>
      <c r="P174">
        <v>0</v>
      </c>
      <c r="Q174">
        <v>0</v>
      </c>
      <c r="R174">
        <v>0</v>
      </c>
      <c r="S174">
        <v>34.130000000000003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291.45</v>
      </c>
      <c r="AR174">
        <v>0.19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3422.59</v>
      </c>
      <c r="BB174">
        <v>0</v>
      </c>
      <c r="BC174">
        <v>0</v>
      </c>
      <c r="BD174">
        <v>1030.6600000000001</v>
      </c>
      <c r="BE174">
        <v>0</v>
      </c>
      <c r="BF174" t="s">
        <v>98</v>
      </c>
      <c r="BJ174">
        <v>0</v>
      </c>
      <c r="BK174">
        <v>0</v>
      </c>
      <c r="BL174">
        <v>0</v>
      </c>
      <c r="BM174">
        <v>0</v>
      </c>
      <c r="BN174">
        <v>363541.32999999996</v>
      </c>
      <c r="BO174">
        <v>0</v>
      </c>
      <c r="BP174">
        <v>0</v>
      </c>
      <c r="BQ174">
        <v>0</v>
      </c>
      <c r="BR174" t="s">
        <v>99</v>
      </c>
      <c r="BS174" t="s">
        <v>100</v>
      </c>
      <c r="BT174" t="s">
        <v>100</v>
      </c>
      <c r="BU174" t="s">
        <v>100</v>
      </c>
      <c r="BV174" t="s">
        <v>100</v>
      </c>
      <c r="BW174" t="s">
        <v>100</v>
      </c>
      <c r="BX174">
        <v>44676</v>
      </c>
      <c r="BY174" t="s">
        <v>101</v>
      </c>
      <c r="BZ174">
        <v>835.02</v>
      </c>
      <c r="CA174">
        <v>0</v>
      </c>
      <c r="CB174">
        <v>0</v>
      </c>
      <c r="CC174">
        <v>0</v>
      </c>
      <c r="CD174">
        <v>45413</v>
      </c>
      <c r="CE174" t="s">
        <v>97</v>
      </c>
      <c r="CF174">
        <v>567.14</v>
      </c>
      <c r="CG174">
        <v>1.8499999999999999E-2</v>
      </c>
      <c r="CH174">
        <v>0</v>
      </c>
      <c r="CI174">
        <v>0</v>
      </c>
      <c r="CJ174">
        <v>364875.13</v>
      </c>
      <c r="CK174">
        <v>291.26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 t="s">
        <v>102</v>
      </c>
      <c r="CS174" s="2">
        <f t="shared" si="8"/>
        <v>0</v>
      </c>
      <c r="CT174" s="2">
        <f t="shared" si="9"/>
        <v>0.19</v>
      </c>
      <c r="CU174" t="s">
        <v>125</v>
      </c>
      <c r="CV174">
        <f t="shared" si="10"/>
        <v>7.7000000000000001E-5</v>
      </c>
      <c r="CW174" s="2">
        <f t="shared" si="11"/>
        <v>2.3566303016666668</v>
      </c>
    </row>
    <row r="175" spans="1:101" x14ac:dyDescent="0.3">
      <c r="A175" s="3">
        <v>2005001183</v>
      </c>
      <c r="B175" t="s">
        <v>96</v>
      </c>
      <c r="C175">
        <v>1828966</v>
      </c>
      <c r="D175" t="s">
        <v>97</v>
      </c>
      <c r="E175">
        <v>45444</v>
      </c>
      <c r="F175">
        <v>366868.97</v>
      </c>
      <c r="G175">
        <v>0</v>
      </c>
      <c r="H175">
        <v>366543.94</v>
      </c>
      <c r="I175">
        <v>0</v>
      </c>
      <c r="J175">
        <v>1739</v>
      </c>
      <c r="K175">
        <v>1434.41</v>
      </c>
      <c r="L175">
        <v>4.6249999999999999E-2</v>
      </c>
      <c r="M175">
        <v>1413.97</v>
      </c>
      <c r="N175">
        <v>325.02999999999997</v>
      </c>
      <c r="O175">
        <v>0</v>
      </c>
      <c r="P175">
        <v>0</v>
      </c>
      <c r="Q175">
        <v>0</v>
      </c>
      <c r="R175">
        <v>0</v>
      </c>
      <c r="S175">
        <v>34.090000000000003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1852.23</v>
      </c>
      <c r="AR175">
        <v>2.46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-74.09</v>
      </c>
      <c r="AZ175">
        <v>0</v>
      </c>
      <c r="BA175">
        <v>1360.32</v>
      </c>
      <c r="BB175">
        <v>0</v>
      </c>
      <c r="BC175">
        <v>0</v>
      </c>
      <c r="BD175">
        <v>1434.41</v>
      </c>
      <c r="BE175">
        <v>0</v>
      </c>
      <c r="BF175" t="s">
        <v>98</v>
      </c>
      <c r="BJ175">
        <v>0</v>
      </c>
      <c r="BK175">
        <v>0</v>
      </c>
      <c r="BL175">
        <v>0</v>
      </c>
      <c r="BM175">
        <v>0</v>
      </c>
      <c r="BN175">
        <v>365183.62</v>
      </c>
      <c r="BO175">
        <v>0</v>
      </c>
      <c r="BP175">
        <v>0</v>
      </c>
      <c r="BQ175">
        <v>0</v>
      </c>
      <c r="BR175" t="s">
        <v>99</v>
      </c>
      <c r="BS175" t="s">
        <v>100</v>
      </c>
      <c r="BT175" t="s">
        <v>100</v>
      </c>
      <c r="BU175" t="s">
        <v>100</v>
      </c>
      <c r="BV175" t="s">
        <v>100</v>
      </c>
      <c r="BW175" t="s">
        <v>100</v>
      </c>
      <c r="BX175">
        <v>44582</v>
      </c>
      <c r="BY175" t="s">
        <v>101</v>
      </c>
      <c r="BZ175">
        <v>1776.54</v>
      </c>
      <c r="CA175">
        <v>0</v>
      </c>
      <c r="CB175">
        <v>0</v>
      </c>
      <c r="CC175">
        <v>0</v>
      </c>
      <c r="CD175">
        <v>45413</v>
      </c>
      <c r="CE175" t="s">
        <v>97</v>
      </c>
      <c r="CF175">
        <v>1739</v>
      </c>
      <c r="CG175">
        <v>4.6249999999999999E-2</v>
      </c>
      <c r="CH175">
        <v>0</v>
      </c>
      <c r="CI175">
        <v>0</v>
      </c>
      <c r="CJ175">
        <v>366943.06</v>
      </c>
      <c r="CK175">
        <v>1849.77</v>
      </c>
      <c r="CL175">
        <v>0</v>
      </c>
      <c r="CM175">
        <v>74.09</v>
      </c>
      <c r="CN175">
        <v>0</v>
      </c>
      <c r="CO175">
        <v>0</v>
      </c>
      <c r="CP175">
        <v>0</v>
      </c>
      <c r="CQ175">
        <v>0</v>
      </c>
      <c r="CR175" t="s">
        <v>102</v>
      </c>
      <c r="CS175" s="2">
        <f t="shared" si="8"/>
        <v>0</v>
      </c>
      <c r="CT175" s="2">
        <f t="shared" si="9"/>
        <v>-71.63000000000001</v>
      </c>
      <c r="CU175" t="s">
        <v>124</v>
      </c>
      <c r="CV175">
        <f t="shared" si="10"/>
        <v>1E-4</v>
      </c>
      <c r="CW175" s="2">
        <f t="shared" si="11"/>
        <v>3.0572414166666668</v>
      </c>
    </row>
    <row r="176" spans="1:101" x14ac:dyDescent="0.3">
      <c r="A176" s="3">
        <v>2005007644</v>
      </c>
      <c r="B176" t="s">
        <v>96</v>
      </c>
      <c r="C176">
        <v>1965653</v>
      </c>
      <c r="D176" t="s">
        <v>97</v>
      </c>
      <c r="E176">
        <v>45444</v>
      </c>
      <c r="F176">
        <v>364874.22</v>
      </c>
      <c r="G176">
        <v>0</v>
      </c>
      <c r="H176">
        <v>363465.55</v>
      </c>
      <c r="I176">
        <v>0</v>
      </c>
      <c r="J176">
        <v>1852.96</v>
      </c>
      <c r="K176">
        <v>1471.28</v>
      </c>
      <c r="L176">
        <v>4.7500000000000001E-2</v>
      </c>
      <c r="M176">
        <v>1444.29</v>
      </c>
      <c r="N176">
        <v>1408.67</v>
      </c>
      <c r="O176">
        <v>1000</v>
      </c>
      <c r="P176">
        <v>0</v>
      </c>
      <c r="Q176">
        <v>0</v>
      </c>
      <c r="R176">
        <v>0</v>
      </c>
      <c r="S176">
        <v>33.9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530.35</v>
      </c>
      <c r="AR176">
        <v>0.19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7735.64</v>
      </c>
      <c r="BB176">
        <v>0</v>
      </c>
      <c r="BC176">
        <v>0</v>
      </c>
      <c r="BD176">
        <v>1471.28</v>
      </c>
      <c r="BE176">
        <v>0</v>
      </c>
      <c r="BF176" t="s">
        <v>98</v>
      </c>
      <c r="BJ176">
        <v>0</v>
      </c>
      <c r="BK176">
        <v>0</v>
      </c>
      <c r="BL176">
        <v>0</v>
      </c>
      <c r="BM176">
        <v>0</v>
      </c>
      <c r="BN176">
        <v>355729.91</v>
      </c>
      <c r="BO176">
        <v>0</v>
      </c>
      <c r="BP176">
        <v>0</v>
      </c>
      <c r="BQ176">
        <v>0</v>
      </c>
      <c r="BR176" t="s">
        <v>99</v>
      </c>
      <c r="BS176" t="s">
        <v>100</v>
      </c>
      <c r="BT176" t="s">
        <v>100</v>
      </c>
      <c r="BU176" t="s">
        <v>100</v>
      </c>
      <c r="BV176" t="s">
        <v>100</v>
      </c>
      <c r="BW176" t="s">
        <v>100</v>
      </c>
      <c r="BX176">
        <v>44672</v>
      </c>
      <c r="BY176" t="s">
        <v>101</v>
      </c>
      <c r="BZ176">
        <v>2818.87</v>
      </c>
      <c r="CA176">
        <v>0</v>
      </c>
      <c r="CB176">
        <v>0</v>
      </c>
      <c r="CC176">
        <v>0</v>
      </c>
      <c r="CD176">
        <v>45413</v>
      </c>
      <c r="CE176" t="s">
        <v>97</v>
      </c>
      <c r="CF176">
        <v>1852.96</v>
      </c>
      <c r="CG176">
        <v>4.7500000000000001E-2</v>
      </c>
      <c r="CH176">
        <v>0</v>
      </c>
      <c r="CI176">
        <v>0</v>
      </c>
      <c r="CJ176">
        <v>358609.86</v>
      </c>
      <c r="CK176">
        <v>530.16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 t="s">
        <v>102</v>
      </c>
      <c r="CS176" s="2">
        <f t="shared" si="8"/>
        <v>0</v>
      </c>
      <c r="CT176" s="2">
        <f t="shared" si="9"/>
        <v>0.19</v>
      </c>
      <c r="CU176" t="s">
        <v>124</v>
      </c>
      <c r="CV176">
        <f t="shared" si="10"/>
        <v>1E-4</v>
      </c>
      <c r="CW176" s="2">
        <f t="shared" si="11"/>
        <v>3.0406185000000003</v>
      </c>
    </row>
    <row r="177" spans="1:101" x14ac:dyDescent="0.3">
      <c r="A177" s="3">
        <v>2005018549</v>
      </c>
      <c r="B177" t="s">
        <v>96</v>
      </c>
      <c r="C177">
        <v>2037192</v>
      </c>
      <c r="D177" t="s">
        <v>97</v>
      </c>
      <c r="E177">
        <v>45444</v>
      </c>
      <c r="F177">
        <v>364951.98</v>
      </c>
      <c r="G177">
        <v>0</v>
      </c>
      <c r="H177">
        <v>363232.58</v>
      </c>
      <c r="I177">
        <v>0</v>
      </c>
      <c r="J177">
        <v>3924.32</v>
      </c>
      <c r="K177">
        <v>1531.08</v>
      </c>
      <c r="L177">
        <v>7.2499999999999995E-2</v>
      </c>
      <c r="M177">
        <v>2204.92</v>
      </c>
      <c r="N177">
        <v>1719.4</v>
      </c>
      <c r="O177">
        <v>0</v>
      </c>
      <c r="P177">
        <v>0</v>
      </c>
      <c r="Q177">
        <v>0</v>
      </c>
      <c r="R177">
        <v>0</v>
      </c>
      <c r="S177">
        <v>33.909999999999997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212.98</v>
      </c>
      <c r="AR177">
        <v>0.2</v>
      </c>
      <c r="AS177">
        <v>0</v>
      </c>
      <c r="AT177">
        <v>144.46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4309.6000000000004</v>
      </c>
      <c r="BB177">
        <v>0</v>
      </c>
      <c r="BC177">
        <v>0</v>
      </c>
      <c r="BD177">
        <v>1531.08</v>
      </c>
      <c r="BE177">
        <v>0</v>
      </c>
      <c r="BF177" t="s">
        <v>98</v>
      </c>
      <c r="BJ177">
        <v>0</v>
      </c>
      <c r="BK177">
        <v>0</v>
      </c>
      <c r="BL177">
        <v>0</v>
      </c>
      <c r="BM177">
        <v>0</v>
      </c>
      <c r="BN177">
        <v>359067.44000000006</v>
      </c>
      <c r="BO177">
        <v>0</v>
      </c>
      <c r="BP177">
        <v>0</v>
      </c>
      <c r="BQ177">
        <v>0</v>
      </c>
      <c r="BR177" t="s">
        <v>103</v>
      </c>
      <c r="BS177" t="s">
        <v>100</v>
      </c>
      <c r="BT177" t="s">
        <v>100</v>
      </c>
      <c r="BU177" t="s">
        <v>100</v>
      </c>
      <c r="BV177" t="s">
        <v>104</v>
      </c>
      <c r="BW177" t="s">
        <v>100</v>
      </c>
      <c r="BX177">
        <v>44763</v>
      </c>
      <c r="BY177" t="s">
        <v>101</v>
      </c>
      <c r="BZ177">
        <v>3890.2100000000005</v>
      </c>
      <c r="CA177">
        <v>0</v>
      </c>
      <c r="CB177">
        <v>0</v>
      </c>
      <c r="CC177">
        <v>0</v>
      </c>
      <c r="CD177">
        <v>45413</v>
      </c>
      <c r="CE177" t="s">
        <v>97</v>
      </c>
      <c r="CF177">
        <v>3924.32</v>
      </c>
      <c r="CG177">
        <v>7.2499999999999995E-2</v>
      </c>
      <c r="CH177">
        <v>0</v>
      </c>
      <c r="CI177">
        <v>0</v>
      </c>
      <c r="CJ177">
        <v>362317.92</v>
      </c>
      <c r="CK177">
        <v>212.78</v>
      </c>
      <c r="CL177">
        <v>144.46</v>
      </c>
      <c r="CM177">
        <v>0</v>
      </c>
      <c r="CN177">
        <v>0</v>
      </c>
      <c r="CO177">
        <v>0</v>
      </c>
      <c r="CP177">
        <v>0</v>
      </c>
      <c r="CQ177">
        <v>0</v>
      </c>
      <c r="CR177" t="s">
        <v>102</v>
      </c>
      <c r="CS177" s="2">
        <f t="shared" si="8"/>
        <v>0</v>
      </c>
      <c r="CT177" s="2">
        <f t="shared" si="9"/>
        <v>0.2</v>
      </c>
      <c r="CU177" t="s">
        <v>125</v>
      </c>
      <c r="CV177">
        <f t="shared" si="10"/>
        <v>7.7000000000000001E-5</v>
      </c>
      <c r="CW177" s="2">
        <f t="shared" si="11"/>
        <v>2.3417752049999998</v>
      </c>
    </row>
    <row r="178" spans="1:101" x14ac:dyDescent="0.3">
      <c r="A178" s="3">
        <v>2005006644</v>
      </c>
      <c r="B178" t="s">
        <v>96</v>
      </c>
      <c r="C178">
        <v>1965481</v>
      </c>
      <c r="D178" t="s">
        <v>97</v>
      </c>
      <c r="E178">
        <v>45444</v>
      </c>
      <c r="F178">
        <v>363491.17</v>
      </c>
      <c r="G178">
        <v>0</v>
      </c>
      <c r="H178">
        <v>363075.2</v>
      </c>
      <c r="I178">
        <v>0</v>
      </c>
      <c r="J178">
        <v>1627.61</v>
      </c>
      <c r="K178">
        <v>376.82</v>
      </c>
      <c r="L178">
        <v>0.04</v>
      </c>
      <c r="M178">
        <v>1211.6400000000001</v>
      </c>
      <c r="N178">
        <v>415.97</v>
      </c>
      <c r="O178">
        <v>0</v>
      </c>
      <c r="P178">
        <v>0</v>
      </c>
      <c r="Q178">
        <v>0</v>
      </c>
      <c r="R178">
        <v>0</v>
      </c>
      <c r="S178">
        <v>33.770000000000003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506.64</v>
      </c>
      <c r="AR178">
        <v>0.2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1382.11</v>
      </c>
      <c r="BB178">
        <v>0</v>
      </c>
      <c r="BC178">
        <v>0</v>
      </c>
      <c r="BD178">
        <v>376.82</v>
      </c>
      <c r="BE178">
        <v>0</v>
      </c>
      <c r="BF178" t="s">
        <v>98</v>
      </c>
      <c r="BJ178">
        <v>0</v>
      </c>
      <c r="BK178">
        <v>0</v>
      </c>
      <c r="BL178">
        <v>0</v>
      </c>
      <c r="BM178">
        <v>0</v>
      </c>
      <c r="BN178">
        <v>361693.09</v>
      </c>
      <c r="BO178">
        <v>0</v>
      </c>
      <c r="BP178">
        <v>0</v>
      </c>
      <c r="BQ178">
        <v>0</v>
      </c>
      <c r="BR178" t="s">
        <v>99</v>
      </c>
      <c r="BS178" t="s">
        <v>100</v>
      </c>
      <c r="BT178" t="s">
        <v>100</v>
      </c>
      <c r="BU178" t="s">
        <v>100</v>
      </c>
      <c r="BV178" t="s">
        <v>100</v>
      </c>
      <c r="BW178" t="s">
        <v>100</v>
      </c>
      <c r="BX178">
        <v>44669</v>
      </c>
      <c r="BY178" t="s">
        <v>101</v>
      </c>
      <c r="BZ178">
        <v>1593.64</v>
      </c>
      <c r="CA178">
        <v>0</v>
      </c>
      <c r="CB178">
        <v>0</v>
      </c>
      <c r="CC178">
        <v>0</v>
      </c>
      <c r="CD178">
        <v>45413</v>
      </c>
      <c r="CE178" t="s">
        <v>97</v>
      </c>
      <c r="CF178">
        <v>1627.61</v>
      </c>
      <c r="CG178">
        <v>0.04</v>
      </c>
      <c r="CH178">
        <v>0</v>
      </c>
      <c r="CI178">
        <v>0</v>
      </c>
      <c r="CJ178">
        <v>362485.88</v>
      </c>
      <c r="CK178">
        <v>506.44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 t="s">
        <v>102</v>
      </c>
      <c r="CS178" s="2">
        <f t="shared" si="8"/>
        <v>0</v>
      </c>
      <c r="CT178" s="2">
        <f t="shared" si="9"/>
        <v>0.2</v>
      </c>
      <c r="CU178" t="s">
        <v>124</v>
      </c>
      <c r="CV178">
        <f t="shared" si="10"/>
        <v>1E-4</v>
      </c>
      <c r="CW178" s="2">
        <f t="shared" si="11"/>
        <v>3.0290930833333332</v>
      </c>
    </row>
    <row r="179" spans="1:101" x14ac:dyDescent="0.3">
      <c r="A179" s="3">
        <v>2005012951</v>
      </c>
      <c r="B179" t="s">
        <v>96</v>
      </c>
      <c r="C179">
        <v>1971700</v>
      </c>
      <c r="D179" t="s">
        <v>97</v>
      </c>
      <c r="E179">
        <v>45444</v>
      </c>
      <c r="F179">
        <v>362116.96</v>
      </c>
      <c r="G179">
        <v>2367.94</v>
      </c>
      <c r="H179">
        <v>361945.13</v>
      </c>
      <c r="I179">
        <v>2367.94</v>
      </c>
      <c r="J179">
        <v>2095.58</v>
      </c>
      <c r="K179">
        <v>749.46</v>
      </c>
      <c r="L179">
        <v>6.3750000000000001E-2</v>
      </c>
      <c r="M179">
        <v>1923.75</v>
      </c>
      <c r="N179">
        <v>171.83</v>
      </c>
      <c r="O179">
        <v>0</v>
      </c>
      <c r="P179">
        <v>0</v>
      </c>
      <c r="Q179">
        <v>0</v>
      </c>
      <c r="R179">
        <v>0</v>
      </c>
      <c r="S179">
        <v>33.65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34983.24</v>
      </c>
      <c r="AR179">
        <v>1.23</v>
      </c>
      <c r="AS179">
        <v>0</v>
      </c>
      <c r="AT179">
        <v>6006</v>
      </c>
      <c r="AU179">
        <v>0</v>
      </c>
      <c r="AV179">
        <v>0</v>
      </c>
      <c r="AW179">
        <v>0</v>
      </c>
      <c r="AX179">
        <v>0</v>
      </c>
      <c r="AY179">
        <v>-87.28</v>
      </c>
      <c r="AZ179">
        <v>475.35</v>
      </c>
      <c r="BA179">
        <v>186.83</v>
      </c>
      <c r="BB179">
        <v>0</v>
      </c>
      <c r="BC179">
        <v>0</v>
      </c>
      <c r="BD179">
        <v>749.46</v>
      </c>
      <c r="BE179">
        <v>0</v>
      </c>
      <c r="BF179" t="s">
        <v>98</v>
      </c>
      <c r="BJ179">
        <v>0</v>
      </c>
      <c r="BK179">
        <v>0</v>
      </c>
      <c r="BL179">
        <v>0</v>
      </c>
      <c r="BM179">
        <v>0</v>
      </c>
      <c r="BN179">
        <v>370132.24</v>
      </c>
      <c r="BO179">
        <v>2367.94</v>
      </c>
      <c r="BP179">
        <v>0</v>
      </c>
      <c r="BQ179">
        <v>2367.94</v>
      </c>
      <c r="BR179" t="s">
        <v>99</v>
      </c>
      <c r="BS179" t="s">
        <v>100</v>
      </c>
      <c r="BT179" t="s">
        <v>100</v>
      </c>
      <c r="BU179" t="s">
        <v>100</v>
      </c>
      <c r="BV179" t="s">
        <v>100</v>
      </c>
      <c r="BW179" t="s">
        <v>100</v>
      </c>
      <c r="BX179">
        <v>44697</v>
      </c>
      <c r="BY179" t="s">
        <v>101</v>
      </c>
      <c r="BZ179">
        <v>2147.98</v>
      </c>
      <c r="CA179">
        <v>0</v>
      </c>
      <c r="CB179">
        <v>0</v>
      </c>
      <c r="CC179">
        <v>0</v>
      </c>
      <c r="CD179">
        <v>45413</v>
      </c>
      <c r="CE179" t="s">
        <v>97</v>
      </c>
      <c r="CF179">
        <v>2095.58</v>
      </c>
      <c r="CG179">
        <v>6.3750000000000001E-2</v>
      </c>
      <c r="CH179">
        <v>2367.94</v>
      </c>
      <c r="CI179">
        <v>0</v>
      </c>
      <c r="CJ179">
        <v>370578.18000000005</v>
      </c>
      <c r="CK179">
        <v>34982.01</v>
      </c>
      <c r="CL179">
        <v>6006</v>
      </c>
      <c r="CM179">
        <v>87.28</v>
      </c>
      <c r="CN179">
        <v>0</v>
      </c>
      <c r="CO179">
        <v>0</v>
      </c>
      <c r="CP179">
        <v>0</v>
      </c>
      <c r="CQ179">
        <v>0</v>
      </c>
      <c r="CR179" t="s">
        <v>102</v>
      </c>
      <c r="CS179" s="2">
        <f t="shared" si="8"/>
        <v>0</v>
      </c>
      <c r="CT179" s="2">
        <f t="shared" si="9"/>
        <v>-86.05</v>
      </c>
      <c r="CU179" t="s">
        <v>124</v>
      </c>
      <c r="CV179">
        <f t="shared" si="10"/>
        <v>1E-4</v>
      </c>
      <c r="CW179" s="2">
        <f t="shared" si="11"/>
        <v>3.0176413333333336</v>
      </c>
    </row>
    <row r="180" spans="1:101" x14ac:dyDescent="0.3">
      <c r="A180" s="3">
        <v>2005026581</v>
      </c>
      <c r="B180" t="s">
        <v>96</v>
      </c>
      <c r="C180">
        <v>2118789</v>
      </c>
      <c r="D180" t="s">
        <v>97</v>
      </c>
      <c r="E180">
        <v>45444</v>
      </c>
      <c r="F180">
        <v>362196.22</v>
      </c>
      <c r="G180">
        <v>0</v>
      </c>
      <c r="H180">
        <v>361564.18</v>
      </c>
      <c r="I180">
        <v>0</v>
      </c>
      <c r="J180">
        <v>2065.73</v>
      </c>
      <c r="K180">
        <v>804.3</v>
      </c>
      <c r="L180">
        <v>4.7500000000000001E-2</v>
      </c>
      <c r="M180">
        <v>1433.69</v>
      </c>
      <c r="N180">
        <v>632.04</v>
      </c>
      <c r="O180">
        <v>0</v>
      </c>
      <c r="P180">
        <v>0</v>
      </c>
      <c r="Q180">
        <v>0</v>
      </c>
      <c r="R180">
        <v>0</v>
      </c>
      <c r="S180">
        <v>33.65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298.89999999999998</v>
      </c>
      <c r="AR180">
        <v>0.19</v>
      </c>
      <c r="AS180">
        <v>0</v>
      </c>
      <c r="AT180">
        <v>125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2633.47</v>
      </c>
      <c r="BB180">
        <v>0</v>
      </c>
      <c r="BC180">
        <v>0</v>
      </c>
      <c r="BD180">
        <v>804.3</v>
      </c>
      <c r="BE180">
        <v>0</v>
      </c>
      <c r="BF180" t="s">
        <v>98</v>
      </c>
      <c r="BJ180">
        <v>0</v>
      </c>
      <c r="BK180">
        <v>0</v>
      </c>
      <c r="BL180">
        <v>0</v>
      </c>
      <c r="BM180">
        <v>0</v>
      </c>
      <c r="BN180">
        <v>359055.71</v>
      </c>
      <c r="BO180">
        <v>0</v>
      </c>
      <c r="BP180">
        <v>0</v>
      </c>
      <c r="BQ180">
        <v>0</v>
      </c>
      <c r="BR180" t="s">
        <v>99</v>
      </c>
      <c r="BS180" t="s">
        <v>100</v>
      </c>
      <c r="BT180" t="s">
        <v>100</v>
      </c>
      <c r="BU180" t="s">
        <v>100</v>
      </c>
      <c r="BV180" t="s">
        <v>100</v>
      </c>
      <c r="BW180" t="s">
        <v>100</v>
      </c>
      <c r="BX180">
        <v>44806</v>
      </c>
      <c r="BY180" t="s">
        <v>101</v>
      </c>
      <c r="BZ180">
        <v>2031.8899999999999</v>
      </c>
      <c r="CA180">
        <v>0</v>
      </c>
      <c r="CB180">
        <v>0</v>
      </c>
      <c r="CC180">
        <v>0</v>
      </c>
      <c r="CD180">
        <v>45413</v>
      </c>
      <c r="CE180" t="s">
        <v>97</v>
      </c>
      <c r="CF180">
        <v>2065.73</v>
      </c>
      <c r="CG180">
        <v>4.7500000000000001E-2</v>
      </c>
      <c r="CH180">
        <v>0</v>
      </c>
      <c r="CI180">
        <v>0</v>
      </c>
      <c r="CJ180">
        <v>360492.05</v>
      </c>
      <c r="CK180">
        <v>298.70999999999998</v>
      </c>
      <c r="CL180">
        <v>125</v>
      </c>
      <c r="CM180">
        <v>0</v>
      </c>
      <c r="CN180">
        <v>0</v>
      </c>
      <c r="CO180">
        <v>0</v>
      </c>
      <c r="CP180">
        <v>0</v>
      </c>
      <c r="CQ180">
        <v>0</v>
      </c>
      <c r="CR180" t="s">
        <v>102</v>
      </c>
      <c r="CS180" s="2">
        <f t="shared" si="8"/>
        <v>0</v>
      </c>
      <c r="CT180" s="2">
        <f t="shared" si="9"/>
        <v>0.19</v>
      </c>
      <c r="CU180" t="s">
        <v>124</v>
      </c>
      <c r="CV180">
        <f t="shared" si="10"/>
        <v>1E-4</v>
      </c>
      <c r="CW180" s="2">
        <f t="shared" si="11"/>
        <v>3.0183018333333336</v>
      </c>
    </row>
    <row r="181" spans="1:101" x14ac:dyDescent="0.3">
      <c r="A181" s="3">
        <v>2005015429</v>
      </c>
      <c r="B181" t="s">
        <v>96</v>
      </c>
      <c r="C181">
        <v>1984033</v>
      </c>
      <c r="D181" t="s">
        <v>97</v>
      </c>
      <c r="E181">
        <v>45444</v>
      </c>
      <c r="F181">
        <v>361180.98</v>
      </c>
      <c r="G181">
        <v>0</v>
      </c>
      <c r="H181">
        <v>360781.5</v>
      </c>
      <c r="I181">
        <v>0</v>
      </c>
      <c r="J181">
        <v>1528.17</v>
      </c>
      <c r="K181">
        <v>718.55</v>
      </c>
      <c r="L181">
        <v>3.7499999999999999E-2</v>
      </c>
      <c r="M181">
        <v>1128.69</v>
      </c>
      <c r="N181">
        <v>399.48</v>
      </c>
      <c r="O181">
        <v>0</v>
      </c>
      <c r="P181">
        <v>0</v>
      </c>
      <c r="Q181">
        <v>0</v>
      </c>
      <c r="R181">
        <v>0</v>
      </c>
      <c r="S181">
        <v>33.56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442.41</v>
      </c>
      <c r="AR181">
        <v>0.2</v>
      </c>
      <c r="AS181">
        <v>0</v>
      </c>
      <c r="AT181">
        <v>144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132.22999999999999</v>
      </c>
      <c r="BA181">
        <v>837.97</v>
      </c>
      <c r="BB181">
        <v>0</v>
      </c>
      <c r="BC181">
        <v>0</v>
      </c>
      <c r="BD181">
        <v>718.55</v>
      </c>
      <c r="BE181">
        <v>0</v>
      </c>
      <c r="BF181" t="s">
        <v>98</v>
      </c>
      <c r="BJ181">
        <v>0</v>
      </c>
      <c r="BK181">
        <v>0</v>
      </c>
      <c r="BL181">
        <v>0</v>
      </c>
      <c r="BM181">
        <v>0</v>
      </c>
      <c r="BN181">
        <v>360087.53</v>
      </c>
      <c r="BO181">
        <v>0</v>
      </c>
      <c r="BP181">
        <v>0</v>
      </c>
      <c r="BQ181">
        <v>0</v>
      </c>
      <c r="BR181" t="s">
        <v>99</v>
      </c>
      <c r="BS181" t="s">
        <v>100</v>
      </c>
      <c r="BT181" t="s">
        <v>100</v>
      </c>
      <c r="BU181" t="s">
        <v>100</v>
      </c>
      <c r="BV181" t="s">
        <v>100</v>
      </c>
      <c r="BW181" t="s">
        <v>100</v>
      </c>
      <c r="BX181">
        <v>44707</v>
      </c>
      <c r="BY181" t="s">
        <v>101</v>
      </c>
      <c r="BZ181">
        <v>1494.41</v>
      </c>
      <c r="CA181">
        <v>0</v>
      </c>
      <c r="CB181">
        <v>0</v>
      </c>
      <c r="CC181">
        <v>0</v>
      </c>
      <c r="CD181">
        <v>45413</v>
      </c>
      <c r="CE181" t="s">
        <v>97</v>
      </c>
      <c r="CF181">
        <v>1528.17</v>
      </c>
      <c r="CG181">
        <v>3.7499999999999999E-2</v>
      </c>
      <c r="CH181">
        <v>0</v>
      </c>
      <c r="CI181">
        <v>0</v>
      </c>
      <c r="CJ181">
        <v>361073.32999999996</v>
      </c>
      <c r="CK181">
        <v>442.21</v>
      </c>
      <c r="CL181">
        <v>144</v>
      </c>
      <c r="CM181">
        <v>0</v>
      </c>
      <c r="CN181">
        <v>0</v>
      </c>
      <c r="CO181">
        <v>0</v>
      </c>
      <c r="CP181">
        <v>0</v>
      </c>
      <c r="CQ181">
        <v>0</v>
      </c>
      <c r="CR181" t="s">
        <v>102</v>
      </c>
      <c r="CS181" s="2">
        <f t="shared" si="8"/>
        <v>0</v>
      </c>
      <c r="CT181" s="2">
        <f t="shared" si="9"/>
        <v>0.2</v>
      </c>
      <c r="CU181" t="s">
        <v>125</v>
      </c>
      <c r="CV181">
        <f t="shared" si="10"/>
        <v>7.7000000000000001E-5</v>
      </c>
      <c r="CW181" s="2">
        <f t="shared" si="11"/>
        <v>2.317577955</v>
      </c>
    </row>
    <row r="182" spans="1:101" x14ac:dyDescent="0.3">
      <c r="A182" s="3">
        <v>2005010704</v>
      </c>
      <c r="B182" t="s">
        <v>96</v>
      </c>
      <c r="C182">
        <v>1912435</v>
      </c>
      <c r="D182" t="s">
        <v>106</v>
      </c>
      <c r="E182">
        <v>45413</v>
      </c>
      <c r="F182">
        <v>360016.84</v>
      </c>
      <c r="G182">
        <v>22802.77</v>
      </c>
      <c r="H182">
        <v>360016.84</v>
      </c>
      <c r="I182">
        <v>22802.77</v>
      </c>
      <c r="J182">
        <v>1198.51</v>
      </c>
      <c r="K182">
        <v>853.75</v>
      </c>
      <c r="L182">
        <v>0.02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33.450000000000003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8985.6299999999992</v>
      </c>
      <c r="AR182">
        <v>0.19</v>
      </c>
      <c r="AS182">
        <v>0</v>
      </c>
      <c r="AT182">
        <v>30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2662.27</v>
      </c>
      <c r="BB182">
        <v>0</v>
      </c>
      <c r="BC182">
        <v>0</v>
      </c>
      <c r="BD182">
        <v>0</v>
      </c>
      <c r="BE182">
        <v>0</v>
      </c>
      <c r="BF182" t="s">
        <v>98</v>
      </c>
      <c r="BJ182">
        <v>0</v>
      </c>
      <c r="BK182">
        <v>0</v>
      </c>
      <c r="BL182">
        <v>0</v>
      </c>
      <c r="BM182">
        <v>0</v>
      </c>
      <c r="BN182">
        <v>380790.35000000003</v>
      </c>
      <c r="BO182">
        <v>22802.77</v>
      </c>
      <c r="BP182">
        <v>0</v>
      </c>
      <c r="BQ182">
        <v>22802.77</v>
      </c>
      <c r="BR182" t="s">
        <v>99</v>
      </c>
      <c r="BS182" t="s">
        <v>100</v>
      </c>
      <c r="BT182" t="s">
        <v>100</v>
      </c>
      <c r="BU182" t="s">
        <v>100</v>
      </c>
      <c r="BV182" t="s">
        <v>100</v>
      </c>
      <c r="BW182" t="s">
        <v>100</v>
      </c>
      <c r="BX182">
        <v>44701</v>
      </c>
      <c r="BY182" t="s">
        <v>101</v>
      </c>
      <c r="BZ182">
        <v>-33.64</v>
      </c>
      <c r="CA182">
        <v>603.01</v>
      </c>
      <c r="CB182">
        <v>0</v>
      </c>
      <c r="CC182">
        <v>0</v>
      </c>
      <c r="CD182">
        <v>45413</v>
      </c>
      <c r="CE182" t="s">
        <v>97</v>
      </c>
      <c r="CF182">
        <v>1198.51</v>
      </c>
      <c r="CG182">
        <v>0.02</v>
      </c>
      <c r="CH182">
        <v>22802.77</v>
      </c>
      <c r="CI182">
        <v>0</v>
      </c>
      <c r="CJ182">
        <v>380790.35000000003</v>
      </c>
      <c r="CK182">
        <v>8985.44</v>
      </c>
      <c r="CL182">
        <v>30</v>
      </c>
      <c r="CM182">
        <v>0</v>
      </c>
      <c r="CN182">
        <v>0</v>
      </c>
      <c r="CO182">
        <v>0</v>
      </c>
      <c r="CP182">
        <v>0</v>
      </c>
      <c r="CQ182">
        <v>0</v>
      </c>
      <c r="CR182" t="s">
        <v>102</v>
      </c>
      <c r="CS182" s="2">
        <f t="shared" si="8"/>
        <v>0</v>
      </c>
      <c r="CT182" s="2">
        <f t="shared" si="9"/>
        <v>0.19</v>
      </c>
      <c r="CU182" t="s">
        <v>125</v>
      </c>
      <c r="CV182">
        <f t="shared" si="10"/>
        <v>7.7000000000000001E-5</v>
      </c>
      <c r="CW182" s="2">
        <f t="shared" si="11"/>
        <v>2.4564258308333335</v>
      </c>
    </row>
    <row r="183" spans="1:101" x14ac:dyDescent="0.3">
      <c r="A183" s="3">
        <v>2005017093</v>
      </c>
      <c r="B183" t="s">
        <v>96</v>
      </c>
      <c r="C183">
        <v>1976082</v>
      </c>
      <c r="D183" t="s">
        <v>105</v>
      </c>
      <c r="E183">
        <v>45383</v>
      </c>
      <c r="F183">
        <v>358662.56</v>
      </c>
      <c r="G183">
        <v>0</v>
      </c>
      <c r="H183">
        <v>358662.56</v>
      </c>
      <c r="I183">
        <v>0</v>
      </c>
      <c r="J183">
        <v>1283.07</v>
      </c>
      <c r="K183">
        <v>1336.01</v>
      </c>
      <c r="L183">
        <v>0.02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33.33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382.97</v>
      </c>
      <c r="AR183">
        <v>2.2000000000000002</v>
      </c>
      <c r="AS183">
        <v>0</v>
      </c>
      <c r="AT183">
        <v>30</v>
      </c>
      <c r="AU183">
        <v>0</v>
      </c>
      <c r="AV183">
        <v>0</v>
      </c>
      <c r="AW183">
        <v>0</v>
      </c>
      <c r="AX183">
        <v>1336.01</v>
      </c>
      <c r="AY183">
        <v>-1336.01</v>
      </c>
      <c r="AZ183">
        <v>0</v>
      </c>
      <c r="BA183">
        <v>0</v>
      </c>
      <c r="BB183">
        <v>8125.88</v>
      </c>
      <c r="BC183">
        <v>0</v>
      </c>
      <c r="BD183">
        <v>1336.01</v>
      </c>
      <c r="BE183">
        <v>0</v>
      </c>
      <c r="BF183" t="s">
        <v>98</v>
      </c>
      <c r="BJ183">
        <v>0</v>
      </c>
      <c r="BK183">
        <v>0</v>
      </c>
      <c r="BL183">
        <v>0</v>
      </c>
      <c r="BM183">
        <v>0</v>
      </c>
      <c r="BN183">
        <v>368615.17</v>
      </c>
      <c r="BO183">
        <v>0</v>
      </c>
      <c r="BP183">
        <v>0</v>
      </c>
      <c r="BQ183">
        <v>0</v>
      </c>
      <c r="BR183" t="s">
        <v>99</v>
      </c>
      <c r="BS183" t="s">
        <v>100</v>
      </c>
      <c r="BT183" t="s">
        <v>100</v>
      </c>
      <c r="BU183" t="s">
        <v>100</v>
      </c>
      <c r="BV183" t="s">
        <v>100</v>
      </c>
      <c r="BW183" t="s">
        <v>100</v>
      </c>
      <c r="BX183">
        <v>44728</v>
      </c>
      <c r="BY183" t="s">
        <v>101</v>
      </c>
      <c r="BZ183">
        <v>-35.53</v>
      </c>
      <c r="CA183">
        <v>1796.73</v>
      </c>
      <c r="CB183">
        <v>0</v>
      </c>
      <c r="CC183">
        <v>0</v>
      </c>
      <c r="CD183">
        <v>45383</v>
      </c>
      <c r="CE183" t="s">
        <v>106</v>
      </c>
      <c r="CF183">
        <v>1283.07</v>
      </c>
      <c r="CG183">
        <v>0.02</v>
      </c>
      <c r="CH183">
        <v>0</v>
      </c>
      <c r="CI183">
        <v>0</v>
      </c>
      <c r="CJ183">
        <v>368017.4</v>
      </c>
      <c r="CK183">
        <v>380.77</v>
      </c>
      <c r="CL183">
        <v>30</v>
      </c>
      <c r="CM183">
        <v>8125.88</v>
      </c>
      <c r="CN183">
        <v>0</v>
      </c>
      <c r="CO183">
        <v>0</v>
      </c>
      <c r="CP183">
        <v>0</v>
      </c>
      <c r="CQ183">
        <v>0</v>
      </c>
      <c r="CR183" t="s">
        <v>102</v>
      </c>
      <c r="CS183" s="2">
        <f t="shared" si="8"/>
        <v>0</v>
      </c>
      <c r="CT183" s="2">
        <f t="shared" si="9"/>
        <v>2.2000000000000455</v>
      </c>
      <c r="CU183" t="s">
        <v>124</v>
      </c>
      <c r="CV183">
        <f t="shared" si="10"/>
        <v>1E-4</v>
      </c>
      <c r="CW183" s="2">
        <f t="shared" si="11"/>
        <v>2.9888546666666667</v>
      </c>
    </row>
    <row r="184" spans="1:101" x14ac:dyDescent="0.3">
      <c r="A184" s="3">
        <v>2005010052</v>
      </c>
      <c r="B184" t="s">
        <v>96</v>
      </c>
      <c r="C184">
        <v>1912527</v>
      </c>
      <c r="D184" t="s">
        <v>97</v>
      </c>
      <c r="E184">
        <v>45474</v>
      </c>
      <c r="F184">
        <v>358831.55</v>
      </c>
      <c r="G184">
        <v>0</v>
      </c>
      <c r="H184">
        <v>358442.74</v>
      </c>
      <c r="I184">
        <v>0</v>
      </c>
      <c r="J184">
        <v>1858.7</v>
      </c>
      <c r="K184">
        <v>1113.06</v>
      </c>
      <c r="L184">
        <v>5.2499999999999998E-2</v>
      </c>
      <c r="M184">
        <v>1569.89</v>
      </c>
      <c r="N184">
        <v>388.81</v>
      </c>
      <c r="O184">
        <v>100</v>
      </c>
      <c r="P184">
        <v>0</v>
      </c>
      <c r="Q184">
        <v>0</v>
      </c>
      <c r="R184">
        <v>0</v>
      </c>
      <c r="S184">
        <v>33.340000000000003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1559.62</v>
      </c>
      <c r="AR184">
        <v>0.19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2004.98</v>
      </c>
      <c r="AY184">
        <v>0</v>
      </c>
      <c r="AZ184">
        <v>5001.04</v>
      </c>
      <c r="BA184">
        <v>0</v>
      </c>
      <c r="BB184">
        <v>2004.98</v>
      </c>
      <c r="BC184">
        <v>0</v>
      </c>
      <c r="BD184">
        <v>1113.06</v>
      </c>
      <c r="BE184">
        <v>0</v>
      </c>
      <c r="BF184" t="s">
        <v>98</v>
      </c>
      <c r="BJ184">
        <v>0</v>
      </c>
      <c r="BK184">
        <v>0</v>
      </c>
      <c r="BL184">
        <v>0</v>
      </c>
      <c r="BM184">
        <v>0</v>
      </c>
      <c r="BN184">
        <v>360447.72</v>
      </c>
      <c r="BO184">
        <v>0</v>
      </c>
      <c r="BP184">
        <v>0</v>
      </c>
      <c r="BQ184">
        <v>0</v>
      </c>
      <c r="BR184" t="s">
        <v>99</v>
      </c>
      <c r="BS184" t="s">
        <v>100</v>
      </c>
      <c r="BT184" t="s">
        <v>100</v>
      </c>
      <c r="BU184" t="s">
        <v>100</v>
      </c>
      <c r="BV184" t="s">
        <v>100</v>
      </c>
      <c r="BW184" t="s">
        <v>100</v>
      </c>
      <c r="BX184">
        <v>44701</v>
      </c>
      <c r="BY184" t="s">
        <v>101</v>
      </c>
      <c r="BZ184">
        <v>-79.809999999999945</v>
      </c>
      <c r="CA184">
        <v>0</v>
      </c>
      <c r="CB184">
        <v>0</v>
      </c>
      <c r="CC184">
        <v>0</v>
      </c>
      <c r="CD184">
        <v>45444</v>
      </c>
      <c r="CE184" t="s">
        <v>97</v>
      </c>
      <c r="CF184">
        <v>1858.7</v>
      </c>
      <c r="CG184">
        <v>5.2499999999999998E-2</v>
      </c>
      <c r="CH184">
        <v>0</v>
      </c>
      <c r="CI184">
        <v>0</v>
      </c>
      <c r="CJ184">
        <v>356948.55</v>
      </c>
      <c r="CK184">
        <v>1559.43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 t="s">
        <v>102</v>
      </c>
      <c r="CS184" s="2">
        <f t="shared" si="8"/>
        <v>0</v>
      </c>
      <c r="CT184" s="2">
        <f t="shared" si="9"/>
        <v>2005.17</v>
      </c>
      <c r="CU184" t="s">
        <v>125</v>
      </c>
      <c r="CV184">
        <f t="shared" si="10"/>
        <v>7.7000000000000001E-5</v>
      </c>
      <c r="CW184" s="2">
        <f t="shared" si="11"/>
        <v>2.3025024458333334</v>
      </c>
    </row>
    <row r="185" spans="1:101" x14ac:dyDescent="0.3">
      <c r="A185" s="3">
        <v>2005015848</v>
      </c>
      <c r="B185" t="s">
        <v>96</v>
      </c>
      <c r="C185">
        <v>1996758</v>
      </c>
      <c r="D185" t="s">
        <v>97</v>
      </c>
      <c r="E185">
        <v>45444</v>
      </c>
      <c r="F185">
        <v>359270.44</v>
      </c>
      <c r="G185">
        <v>0</v>
      </c>
      <c r="H185">
        <v>358280.15</v>
      </c>
      <c r="I185">
        <v>0</v>
      </c>
      <c r="J185">
        <v>2075.59</v>
      </c>
      <c r="K185">
        <v>813.49</v>
      </c>
      <c r="L185">
        <v>3.6249999999999998E-2</v>
      </c>
      <c r="M185">
        <v>1085.3</v>
      </c>
      <c r="N185">
        <v>990.29</v>
      </c>
      <c r="O185">
        <v>0</v>
      </c>
      <c r="P185">
        <v>0</v>
      </c>
      <c r="Q185">
        <v>0</v>
      </c>
      <c r="R185">
        <v>0</v>
      </c>
      <c r="S185">
        <v>33.380000000000003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398.9</v>
      </c>
      <c r="AR185">
        <v>0.19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236.08</v>
      </c>
      <c r="BA185">
        <v>2033.23</v>
      </c>
      <c r="BB185">
        <v>0</v>
      </c>
      <c r="BC185">
        <v>0</v>
      </c>
      <c r="BD185">
        <v>813.49</v>
      </c>
      <c r="BE185">
        <v>0</v>
      </c>
      <c r="BF185" t="s">
        <v>98</v>
      </c>
      <c r="BJ185">
        <v>0</v>
      </c>
      <c r="BK185">
        <v>0</v>
      </c>
      <c r="BL185">
        <v>0</v>
      </c>
      <c r="BM185">
        <v>0</v>
      </c>
      <c r="BN185">
        <v>356246.92000000004</v>
      </c>
      <c r="BO185">
        <v>0</v>
      </c>
      <c r="BP185">
        <v>0</v>
      </c>
      <c r="BQ185">
        <v>0</v>
      </c>
      <c r="BR185" t="s">
        <v>99</v>
      </c>
      <c r="BS185" t="s">
        <v>100</v>
      </c>
      <c r="BT185" t="s">
        <v>100</v>
      </c>
      <c r="BU185" t="s">
        <v>100</v>
      </c>
      <c r="BV185" t="s">
        <v>100</v>
      </c>
      <c r="BW185" t="s">
        <v>100</v>
      </c>
      <c r="BX185">
        <v>44721</v>
      </c>
      <c r="BY185" t="s">
        <v>101</v>
      </c>
      <c r="BZ185">
        <v>2042.02</v>
      </c>
      <c r="CA185">
        <v>0</v>
      </c>
      <c r="CB185">
        <v>0</v>
      </c>
      <c r="CC185">
        <v>0</v>
      </c>
      <c r="CD185">
        <v>45413</v>
      </c>
      <c r="CE185" t="s">
        <v>97</v>
      </c>
      <c r="CF185">
        <v>2075.59</v>
      </c>
      <c r="CG185">
        <v>3.6249999999999998E-2</v>
      </c>
      <c r="CH185">
        <v>0</v>
      </c>
      <c r="CI185">
        <v>0</v>
      </c>
      <c r="CJ185">
        <v>357814.62</v>
      </c>
      <c r="CK185">
        <v>398.71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 t="s">
        <v>102</v>
      </c>
      <c r="CS185" s="2">
        <f t="shared" si="8"/>
        <v>0</v>
      </c>
      <c r="CT185" s="2">
        <f t="shared" si="9"/>
        <v>0.19</v>
      </c>
      <c r="CU185" t="s">
        <v>124</v>
      </c>
      <c r="CV185">
        <f t="shared" si="10"/>
        <v>1E-4</v>
      </c>
      <c r="CW185" s="2">
        <f t="shared" si="11"/>
        <v>2.9939203333333335</v>
      </c>
    </row>
    <row r="186" spans="1:101" x14ac:dyDescent="0.3">
      <c r="A186" s="3">
        <v>2005014296</v>
      </c>
      <c r="B186" t="s">
        <v>96</v>
      </c>
      <c r="C186">
        <v>1975122</v>
      </c>
      <c r="D186" t="s">
        <v>97</v>
      </c>
      <c r="E186">
        <v>45444</v>
      </c>
      <c r="F186">
        <v>357274.66</v>
      </c>
      <c r="G186">
        <v>62571.87</v>
      </c>
      <c r="H186">
        <v>356215.55</v>
      </c>
      <c r="I186">
        <v>62571.87</v>
      </c>
      <c r="J186">
        <v>2277.42</v>
      </c>
      <c r="K186">
        <v>2038.06</v>
      </c>
      <c r="L186">
        <v>5.8749999999999997E-2</v>
      </c>
      <c r="M186">
        <v>3495.73</v>
      </c>
      <c r="N186">
        <v>1059.1099999999999</v>
      </c>
      <c r="O186">
        <v>0</v>
      </c>
      <c r="P186">
        <v>0</v>
      </c>
      <c r="Q186">
        <v>0</v>
      </c>
      <c r="R186">
        <v>0</v>
      </c>
      <c r="S186">
        <v>33.200000000000003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485.91</v>
      </c>
      <c r="AR186">
        <v>0.19</v>
      </c>
      <c r="AS186">
        <v>0</v>
      </c>
      <c r="AT186">
        <v>40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3591</v>
      </c>
      <c r="BA186">
        <v>2399.7199999999998</v>
      </c>
      <c r="BB186">
        <v>0</v>
      </c>
      <c r="BC186">
        <v>0</v>
      </c>
      <c r="BD186">
        <v>4076.12</v>
      </c>
      <c r="BE186">
        <v>0</v>
      </c>
      <c r="BF186" t="s">
        <v>98</v>
      </c>
      <c r="BJ186">
        <v>0</v>
      </c>
      <c r="BK186">
        <v>0</v>
      </c>
      <c r="BL186">
        <v>0</v>
      </c>
      <c r="BM186">
        <v>0</v>
      </c>
      <c r="BN186">
        <v>418176.86</v>
      </c>
      <c r="BO186">
        <v>62571.87</v>
      </c>
      <c r="BP186">
        <v>0</v>
      </c>
      <c r="BQ186">
        <v>62571.87</v>
      </c>
      <c r="BR186" t="s">
        <v>99</v>
      </c>
      <c r="BS186" t="s">
        <v>100</v>
      </c>
      <c r="BT186" t="s">
        <v>100</v>
      </c>
      <c r="BU186" t="s">
        <v>100</v>
      </c>
      <c r="BV186" t="s">
        <v>100</v>
      </c>
      <c r="BW186" t="s">
        <v>100</v>
      </c>
      <c r="BX186">
        <v>44702</v>
      </c>
      <c r="BY186" t="s">
        <v>101</v>
      </c>
      <c r="BZ186">
        <v>4521.4500000000007</v>
      </c>
      <c r="CA186">
        <v>1749.16</v>
      </c>
      <c r="CB186">
        <v>0</v>
      </c>
      <c r="CC186">
        <v>0</v>
      </c>
      <c r="CD186">
        <v>45383</v>
      </c>
      <c r="CE186" t="s">
        <v>106</v>
      </c>
      <c r="CF186">
        <v>2277.42</v>
      </c>
      <c r="CG186">
        <v>5.8749999999999997E-2</v>
      </c>
      <c r="CH186">
        <v>62571.87</v>
      </c>
      <c r="CI186">
        <v>0</v>
      </c>
      <c r="CJ186">
        <v>417971.93</v>
      </c>
      <c r="CK186">
        <v>485.72</v>
      </c>
      <c r="CL186">
        <v>40</v>
      </c>
      <c r="CM186">
        <v>0</v>
      </c>
      <c r="CN186">
        <v>0</v>
      </c>
      <c r="CO186">
        <v>0</v>
      </c>
      <c r="CP186">
        <v>0</v>
      </c>
      <c r="CQ186">
        <v>0</v>
      </c>
      <c r="CR186" t="s">
        <v>102</v>
      </c>
      <c r="CS186" s="2">
        <f t="shared" si="8"/>
        <v>0</v>
      </c>
      <c r="CT186" s="2">
        <f t="shared" si="9"/>
        <v>0.19</v>
      </c>
      <c r="CU186" t="s">
        <v>124</v>
      </c>
      <c r="CV186">
        <f t="shared" si="10"/>
        <v>1E-4</v>
      </c>
      <c r="CW186" s="2">
        <f t="shared" si="11"/>
        <v>2.9772888333333332</v>
      </c>
    </row>
    <row r="187" spans="1:101" x14ac:dyDescent="0.3">
      <c r="A187" s="3">
        <v>2005025922</v>
      </c>
      <c r="B187" t="s">
        <v>96</v>
      </c>
      <c r="C187">
        <v>2116061</v>
      </c>
      <c r="D187" t="s">
        <v>97</v>
      </c>
      <c r="E187">
        <v>45444</v>
      </c>
      <c r="F187">
        <v>356425.98</v>
      </c>
      <c r="G187">
        <v>0</v>
      </c>
      <c r="H187">
        <v>356181.42</v>
      </c>
      <c r="I187">
        <v>0</v>
      </c>
      <c r="J187">
        <v>1766.8</v>
      </c>
      <c r="K187">
        <v>2202.87</v>
      </c>
      <c r="L187">
        <v>5.1249999999999997E-2</v>
      </c>
      <c r="M187">
        <v>1522.24</v>
      </c>
      <c r="N187">
        <v>244.56</v>
      </c>
      <c r="O187">
        <v>0</v>
      </c>
      <c r="P187">
        <v>0</v>
      </c>
      <c r="Q187">
        <v>0</v>
      </c>
      <c r="R187">
        <v>0</v>
      </c>
      <c r="S187">
        <v>33.119999999999997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6628.83</v>
      </c>
      <c r="AR187">
        <v>0.19</v>
      </c>
      <c r="AS187">
        <v>0</v>
      </c>
      <c r="AT187">
        <v>450.32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3283.16</v>
      </c>
      <c r="BB187">
        <v>0</v>
      </c>
      <c r="BC187">
        <v>0</v>
      </c>
      <c r="BD187">
        <v>2202.87</v>
      </c>
      <c r="BE187">
        <v>0</v>
      </c>
      <c r="BF187" t="s">
        <v>98</v>
      </c>
      <c r="BJ187">
        <v>0</v>
      </c>
      <c r="BK187">
        <v>0</v>
      </c>
      <c r="BL187">
        <v>0</v>
      </c>
      <c r="BM187">
        <v>0</v>
      </c>
      <c r="BN187">
        <v>353348.58</v>
      </c>
      <c r="BO187">
        <v>0</v>
      </c>
      <c r="BP187">
        <v>0</v>
      </c>
      <c r="BQ187">
        <v>0</v>
      </c>
      <c r="BR187" t="s">
        <v>99</v>
      </c>
      <c r="BS187" t="s">
        <v>100</v>
      </c>
      <c r="BT187" t="s">
        <v>100</v>
      </c>
      <c r="BU187" t="s">
        <v>100</v>
      </c>
      <c r="BV187" t="s">
        <v>100</v>
      </c>
      <c r="BW187" t="s">
        <v>100</v>
      </c>
      <c r="BX187">
        <v>44806</v>
      </c>
      <c r="BY187" t="s">
        <v>101</v>
      </c>
      <c r="BZ187">
        <v>1733.49</v>
      </c>
      <c r="CA187">
        <v>0</v>
      </c>
      <c r="CB187">
        <v>0</v>
      </c>
      <c r="CC187">
        <v>0</v>
      </c>
      <c r="CD187">
        <v>45413</v>
      </c>
      <c r="CE187" t="s">
        <v>97</v>
      </c>
      <c r="CF187">
        <v>1766.8</v>
      </c>
      <c r="CG187">
        <v>5.1249999999999997E-2</v>
      </c>
      <c r="CH187">
        <v>0</v>
      </c>
      <c r="CI187">
        <v>0</v>
      </c>
      <c r="CJ187">
        <v>355796.01</v>
      </c>
      <c r="CK187">
        <v>6628.64</v>
      </c>
      <c r="CL187">
        <v>450.32</v>
      </c>
      <c r="CM187">
        <v>0</v>
      </c>
      <c r="CN187">
        <v>0</v>
      </c>
      <c r="CO187">
        <v>0</v>
      </c>
      <c r="CP187">
        <v>0</v>
      </c>
      <c r="CQ187">
        <v>0</v>
      </c>
      <c r="CR187" t="s">
        <v>102</v>
      </c>
      <c r="CS187" s="2">
        <f t="shared" si="8"/>
        <v>0</v>
      </c>
      <c r="CT187" s="2">
        <f t="shared" si="9"/>
        <v>0.19</v>
      </c>
      <c r="CU187" t="s">
        <v>124</v>
      </c>
      <c r="CV187">
        <f t="shared" si="10"/>
        <v>1E-4</v>
      </c>
      <c r="CW187" s="2">
        <f t="shared" si="11"/>
        <v>2.9702164999999998</v>
      </c>
    </row>
    <row r="188" spans="1:101" x14ac:dyDescent="0.3">
      <c r="A188" s="3">
        <v>2005010909</v>
      </c>
      <c r="B188" t="s">
        <v>96</v>
      </c>
      <c r="C188">
        <v>1914214</v>
      </c>
      <c r="D188" t="s">
        <v>97</v>
      </c>
      <c r="E188">
        <v>45444</v>
      </c>
      <c r="F188">
        <v>356753.04</v>
      </c>
      <c r="G188">
        <v>70467.25</v>
      </c>
      <c r="H188">
        <v>355390.45</v>
      </c>
      <c r="I188">
        <v>70467.25</v>
      </c>
      <c r="J188">
        <v>2308.2800000000002</v>
      </c>
      <c r="K188">
        <v>853.21</v>
      </c>
      <c r="L188">
        <v>3.1809999999999998E-2</v>
      </c>
      <c r="M188">
        <v>945.69</v>
      </c>
      <c r="N188">
        <v>1362.59</v>
      </c>
      <c r="O188">
        <v>0</v>
      </c>
      <c r="P188">
        <v>0</v>
      </c>
      <c r="Q188">
        <v>0</v>
      </c>
      <c r="R188">
        <v>0</v>
      </c>
      <c r="S188">
        <v>33.15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560.04999999999995</v>
      </c>
      <c r="AR188">
        <v>0.19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4890.8100000000004</v>
      </c>
      <c r="BB188">
        <v>0</v>
      </c>
      <c r="BC188">
        <v>0</v>
      </c>
      <c r="BD188">
        <v>853.21</v>
      </c>
      <c r="BE188">
        <v>0</v>
      </c>
      <c r="BF188" t="s">
        <v>98</v>
      </c>
      <c r="BJ188">
        <v>0</v>
      </c>
      <c r="BK188">
        <v>0</v>
      </c>
      <c r="BL188">
        <v>0</v>
      </c>
      <c r="BM188">
        <v>0</v>
      </c>
      <c r="BN188">
        <v>420966.89</v>
      </c>
      <c r="BO188">
        <v>70467.25</v>
      </c>
      <c r="BP188">
        <v>0</v>
      </c>
      <c r="BQ188">
        <v>70467.25</v>
      </c>
      <c r="BR188" t="s">
        <v>103</v>
      </c>
      <c r="BS188" t="s">
        <v>100</v>
      </c>
      <c r="BT188" t="s">
        <v>100</v>
      </c>
      <c r="BU188" t="s">
        <v>100</v>
      </c>
      <c r="BV188" t="s">
        <v>104</v>
      </c>
      <c r="BW188" t="s">
        <v>100</v>
      </c>
      <c r="BX188">
        <v>44701</v>
      </c>
      <c r="BY188" t="s">
        <v>101</v>
      </c>
      <c r="BZ188">
        <v>2274.9399999999996</v>
      </c>
      <c r="CA188">
        <v>0</v>
      </c>
      <c r="CB188">
        <v>0</v>
      </c>
      <c r="CC188">
        <v>0</v>
      </c>
      <c r="CD188">
        <v>45413</v>
      </c>
      <c r="CE188" t="s">
        <v>97</v>
      </c>
      <c r="CF188">
        <v>2308.2800000000002</v>
      </c>
      <c r="CG188">
        <v>3.1809999999999998E-2</v>
      </c>
      <c r="CH188">
        <v>70467.25</v>
      </c>
      <c r="CI188">
        <v>0</v>
      </c>
      <c r="CJ188">
        <v>423182.69</v>
      </c>
      <c r="CK188">
        <v>559.86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 t="s">
        <v>102</v>
      </c>
      <c r="CS188" s="2">
        <f t="shared" si="8"/>
        <v>0</v>
      </c>
      <c r="CT188" s="2">
        <f t="shared" si="9"/>
        <v>0.19</v>
      </c>
      <c r="CU188" t="s">
        <v>125</v>
      </c>
      <c r="CV188">
        <f t="shared" si="10"/>
        <v>7.7000000000000001E-5</v>
      </c>
      <c r="CW188" s="2">
        <f t="shared" si="11"/>
        <v>2.7413301941666663</v>
      </c>
    </row>
    <row r="189" spans="1:101" x14ac:dyDescent="0.3">
      <c r="A189" s="3">
        <v>2005025338</v>
      </c>
      <c r="B189" t="s">
        <v>96</v>
      </c>
      <c r="C189">
        <v>2118707</v>
      </c>
      <c r="D189" t="s">
        <v>97</v>
      </c>
      <c r="E189">
        <v>45444</v>
      </c>
      <c r="F189">
        <v>353557.3</v>
      </c>
      <c r="G189">
        <v>21691.81</v>
      </c>
      <c r="H189">
        <v>353153.89</v>
      </c>
      <c r="I189">
        <v>21691.81</v>
      </c>
      <c r="J189">
        <v>1324.13</v>
      </c>
      <c r="K189">
        <v>522.91</v>
      </c>
      <c r="L189">
        <v>3.125E-2</v>
      </c>
      <c r="M189">
        <v>920.72</v>
      </c>
      <c r="N189">
        <v>403.41</v>
      </c>
      <c r="O189">
        <v>0</v>
      </c>
      <c r="P189">
        <v>0</v>
      </c>
      <c r="Q189">
        <v>0</v>
      </c>
      <c r="R189">
        <v>0</v>
      </c>
      <c r="S189">
        <v>32.85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2061.23</v>
      </c>
      <c r="AR189">
        <v>0.2</v>
      </c>
      <c r="AS189">
        <v>0</v>
      </c>
      <c r="AT189">
        <v>656.82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3540.34</v>
      </c>
      <c r="BB189">
        <v>0</v>
      </c>
      <c r="BC189">
        <v>0</v>
      </c>
      <c r="BD189">
        <v>522.91</v>
      </c>
      <c r="BE189">
        <v>0</v>
      </c>
      <c r="BF189" t="s">
        <v>98</v>
      </c>
      <c r="BJ189">
        <v>0</v>
      </c>
      <c r="BK189">
        <v>0</v>
      </c>
      <c r="BL189">
        <v>0</v>
      </c>
      <c r="BM189">
        <v>0</v>
      </c>
      <c r="BN189">
        <v>371962.18</v>
      </c>
      <c r="BO189">
        <v>21691.81</v>
      </c>
      <c r="BP189">
        <v>0</v>
      </c>
      <c r="BQ189">
        <v>21691.81</v>
      </c>
      <c r="BR189" t="s">
        <v>99</v>
      </c>
      <c r="BS189" t="s">
        <v>100</v>
      </c>
      <c r="BT189" t="s">
        <v>100</v>
      </c>
      <c r="BU189" t="s">
        <v>100</v>
      </c>
      <c r="BV189" t="s">
        <v>100</v>
      </c>
      <c r="BW189" t="s">
        <v>100</v>
      </c>
      <c r="BX189">
        <v>44806</v>
      </c>
      <c r="BY189" t="s">
        <v>101</v>
      </c>
      <c r="BZ189">
        <v>1291.0800000000002</v>
      </c>
      <c r="CA189">
        <v>0</v>
      </c>
      <c r="CB189">
        <v>0</v>
      </c>
      <c r="CC189">
        <v>0</v>
      </c>
      <c r="CD189">
        <v>45413</v>
      </c>
      <c r="CE189" t="s">
        <v>97</v>
      </c>
      <c r="CF189">
        <v>1324.13</v>
      </c>
      <c r="CG189">
        <v>3.125E-2</v>
      </c>
      <c r="CH189">
        <v>21691.81</v>
      </c>
      <c r="CI189">
        <v>0</v>
      </c>
      <c r="CJ189">
        <v>372888.5</v>
      </c>
      <c r="CK189">
        <v>2061.0300000000002</v>
      </c>
      <c r="CL189">
        <v>656.82</v>
      </c>
      <c r="CM189">
        <v>0</v>
      </c>
      <c r="CN189">
        <v>0</v>
      </c>
      <c r="CO189">
        <v>0</v>
      </c>
      <c r="CP189">
        <v>0</v>
      </c>
      <c r="CQ189">
        <v>0</v>
      </c>
      <c r="CR189" t="s">
        <v>102</v>
      </c>
      <c r="CS189" s="2">
        <f t="shared" si="8"/>
        <v>0</v>
      </c>
      <c r="CT189" s="2">
        <f t="shared" si="9"/>
        <v>0.2</v>
      </c>
      <c r="CU189" t="s">
        <v>124</v>
      </c>
      <c r="CV189">
        <f t="shared" si="10"/>
        <v>1E-4</v>
      </c>
      <c r="CW189" s="2">
        <f t="shared" si="11"/>
        <v>2.9463108333333334</v>
      </c>
    </row>
    <row r="190" spans="1:101" x14ac:dyDescent="0.3">
      <c r="A190" s="3">
        <v>2005029912</v>
      </c>
      <c r="B190" t="s">
        <v>96</v>
      </c>
      <c r="C190">
        <v>2119609</v>
      </c>
      <c r="D190" t="s">
        <v>97</v>
      </c>
      <c r="E190">
        <v>45444</v>
      </c>
      <c r="F190">
        <v>353444.47</v>
      </c>
      <c r="G190">
        <v>0</v>
      </c>
      <c r="H190">
        <v>352115.06</v>
      </c>
      <c r="I190">
        <v>0</v>
      </c>
      <c r="J190">
        <v>3391.17</v>
      </c>
      <c r="K190">
        <v>950.49</v>
      </c>
      <c r="L190">
        <v>7.0000000000000007E-2</v>
      </c>
      <c r="M190">
        <v>2061.7600000000002</v>
      </c>
      <c r="N190">
        <v>1329.41</v>
      </c>
      <c r="O190">
        <v>0</v>
      </c>
      <c r="P190">
        <v>0</v>
      </c>
      <c r="Q190">
        <v>0</v>
      </c>
      <c r="R190">
        <v>0</v>
      </c>
      <c r="S190">
        <v>32.840000000000003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582.75</v>
      </c>
      <c r="AR190">
        <v>0.19</v>
      </c>
      <c r="AS190">
        <v>0</v>
      </c>
      <c r="AT190">
        <v>30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1203.1199999999999</v>
      </c>
      <c r="BB190">
        <v>0</v>
      </c>
      <c r="BC190">
        <v>0</v>
      </c>
      <c r="BD190">
        <v>950.49</v>
      </c>
      <c r="BE190">
        <v>0</v>
      </c>
      <c r="BF190" t="s">
        <v>98</v>
      </c>
      <c r="BJ190">
        <v>0</v>
      </c>
      <c r="BK190">
        <v>0</v>
      </c>
      <c r="BL190">
        <v>0</v>
      </c>
      <c r="BM190">
        <v>0</v>
      </c>
      <c r="BN190">
        <v>350941.94</v>
      </c>
      <c r="BO190">
        <v>0</v>
      </c>
      <c r="BP190">
        <v>0</v>
      </c>
      <c r="BQ190">
        <v>0</v>
      </c>
      <c r="BR190" t="s">
        <v>99</v>
      </c>
      <c r="BS190" t="s">
        <v>100</v>
      </c>
      <c r="BT190" t="s">
        <v>100</v>
      </c>
      <c r="BU190" t="s">
        <v>100</v>
      </c>
      <c r="BV190" t="s">
        <v>100</v>
      </c>
      <c r="BW190" t="s">
        <v>100</v>
      </c>
      <c r="BX190">
        <v>44824</v>
      </c>
      <c r="BY190" t="s">
        <v>101</v>
      </c>
      <c r="BZ190">
        <v>3358.14</v>
      </c>
      <c r="CA190">
        <v>0</v>
      </c>
      <c r="CB190">
        <v>0</v>
      </c>
      <c r="CC190">
        <v>0</v>
      </c>
      <c r="CD190">
        <v>45413</v>
      </c>
      <c r="CE190" t="s">
        <v>97</v>
      </c>
      <c r="CF190">
        <v>3391.17</v>
      </c>
      <c r="CG190">
        <v>7.0000000000000007E-2</v>
      </c>
      <c r="CH190">
        <v>0</v>
      </c>
      <c r="CI190">
        <v>0</v>
      </c>
      <c r="CJ190">
        <v>353221.83999999997</v>
      </c>
      <c r="CK190">
        <v>582.55999999999995</v>
      </c>
      <c r="CL190">
        <v>30</v>
      </c>
      <c r="CM190">
        <v>0</v>
      </c>
      <c r="CN190">
        <v>0</v>
      </c>
      <c r="CO190">
        <v>0</v>
      </c>
      <c r="CP190">
        <v>0</v>
      </c>
      <c r="CQ190">
        <v>0</v>
      </c>
      <c r="CR190" t="s">
        <v>102</v>
      </c>
      <c r="CS190" s="2">
        <f t="shared" si="8"/>
        <v>0</v>
      </c>
      <c r="CT190" s="2">
        <f t="shared" si="9"/>
        <v>0.19</v>
      </c>
      <c r="CU190" t="s">
        <v>125</v>
      </c>
      <c r="CV190">
        <f t="shared" si="10"/>
        <v>7.7000000000000001E-5</v>
      </c>
      <c r="CW190" s="2">
        <f t="shared" si="11"/>
        <v>2.2679353491666663</v>
      </c>
    </row>
    <row r="191" spans="1:101" x14ac:dyDescent="0.3">
      <c r="A191" s="3">
        <v>2005034447</v>
      </c>
      <c r="B191" t="s">
        <v>96</v>
      </c>
      <c r="C191">
        <v>2760814</v>
      </c>
      <c r="D191" t="s">
        <v>97</v>
      </c>
      <c r="E191">
        <v>45444</v>
      </c>
      <c r="F191">
        <v>351209.15</v>
      </c>
      <c r="G191">
        <v>151803.76</v>
      </c>
      <c r="H191">
        <v>350752.79</v>
      </c>
      <c r="I191">
        <v>151803.76</v>
      </c>
      <c r="J191">
        <v>1284.3800000000001</v>
      </c>
      <c r="K191">
        <v>846.2</v>
      </c>
      <c r="L191">
        <v>0.03</v>
      </c>
      <c r="M191">
        <v>878.02</v>
      </c>
      <c r="N191">
        <v>456.36</v>
      </c>
      <c r="O191">
        <v>50</v>
      </c>
      <c r="P191">
        <v>0</v>
      </c>
      <c r="Q191">
        <v>0</v>
      </c>
      <c r="R191">
        <v>0</v>
      </c>
      <c r="S191">
        <v>32.630000000000003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293.79000000000002</v>
      </c>
      <c r="AR191">
        <v>0.19</v>
      </c>
      <c r="AS191">
        <v>0</v>
      </c>
      <c r="AT191">
        <v>30</v>
      </c>
      <c r="AU191">
        <v>0</v>
      </c>
      <c r="AV191">
        <v>0</v>
      </c>
      <c r="AW191">
        <v>0</v>
      </c>
      <c r="AX191">
        <v>0</v>
      </c>
      <c r="AY191">
        <v>-866.2</v>
      </c>
      <c r="AZ191">
        <v>0</v>
      </c>
      <c r="BA191">
        <v>0</v>
      </c>
      <c r="BB191">
        <v>642.74</v>
      </c>
      <c r="BC191">
        <v>0</v>
      </c>
      <c r="BD191">
        <v>866.2</v>
      </c>
      <c r="BE191">
        <v>0</v>
      </c>
      <c r="BF191" t="s">
        <v>98</v>
      </c>
      <c r="BJ191">
        <v>0</v>
      </c>
      <c r="BK191">
        <v>0</v>
      </c>
      <c r="BL191">
        <v>0</v>
      </c>
      <c r="BM191">
        <v>0</v>
      </c>
      <c r="BN191">
        <v>504111.43</v>
      </c>
      <c r="BO191">
        <v>151803.76</v>
      </c>
      <c r="BP191">
        <v>0</v>
      </c>
      <c r="BQ191">
        <v>151803.76</v>
      </c>
      <c r="BR191" t="s">
        <v>99</v>
      </c>
      <c r="BS191" t="s">
        <v>100</v>
      </c>
      <c r="BT191" t="s">
        <v>100</v>
      </c>
      <c r="BU191" t="s">
        <v>100</v>
      </c>
      <c r="BV191" t="s">
        <v>100</v>
      </c>
      <c r="BW191" t="s">
        <v>100</v>
      </c>
      <c r="BX191">
        <v>44914</v>
      </c>
      <c r="BY191" t="s">
        <v>101</v>
      </c>
      <c r="BZ191">
        <v>2167.7600000000002</v>
      </c>
      <c r="CA191">
        <v>882.14</v>
      </c>
      <c r="CB191">
        <v>0</v>
      </c>
      <c r="CC191">
        <v>0</v>
      </c>
      <c r="CD191">
        <v>45413</v>
      </c>
      <c r="CE191" t="s">
        <v>97</v>
      </c>
      <c r="CF191">
        <v>1284.3800000000001</v>
      </c>
      <c r="CG191">
        <v>0.03</v>
      </c>
      <c r="CH191">
        <v>151803.76</v>
      </c>
      <c r="CI191">
        <v>0</v>
      </c>
      <c r="CJ191">
        <v>505433.99000000005</v>
      </c>
      <c r="CK191">
        <v>293.60000000000002</v>
      </c>
      <c r="CL191">
        <v>30</v>
      </c>
      <c r="CM191">
        <v>1508.94</v>
      </c>
      <c r="CN191">
        <v>0</v>
      </c>
      <c r="CO191">
        <v>0</v>
      </c>
      <c r="CP191">
        <v>0</v>
      </c>
      <c r="CQ191">
        <v>0</v>
      </c>
      <c r="CR191" t="s">
        <v>102</v>
      </c>
      <c r="CS191" s="2">
        <f t="shared" si="8"/>
        <v>0</v>
      </c>
      <c r="CT191" s="2">
        <f t="shared" si="9"/>
        <v>-866.01</v>
      </c>
      <c r="CU191" t="s">
        <v>125</v>
      </c>
      <c r="CV191">
        <f t="shared" si="10"/>
        <v>7.7000000000000001E-5</v>
      </c>
      <c r="CW191" s="2">
        <f t="shared" si="11"/>
        <v>3.2276661725000007</v>
      </c>
    </row>
    <row r="192" spans="1:101" x14ac:dyDescent="0.3">
      <c r="A192" s="3">
        <v>2005000124</v>
      </c>
      <c r="B192" t="s">
        <v>96</v>
      </c>
      <c r="C192">
        <v>1829689</v>
      </c>
      <c r="D192" t="s">
        <v>97</v>
      </c>
      <c r="E192">
        <v>45444</v>
      </c>
      <c r="F192">
        <v>350640.97</v>
      </c>
      <c r="G192">
        <v>0</v>
      </c>
      <c r="H192">
        <v>350204.48</v>
      </c>
      <c r="I192">
        <v>0</v>
      </c>
      <c r="J192">
        <v>1787.92</v>
      </c>
      <c r="K192">
        <v>930.51</v>
      </c>
      <c r="L192">
        <v>4.6249999999999999E-2</v>
      </c>
      <c r="M192">
        <v>1351.43</v>
      </c>
      <c r="N192">
        <v>436.49</v>
      </c>
      <c r="O192">
        <v>0</v>
      </c>
      <c r="P192">
        <v>0</v>
      </c>
      <c r="Q192">
        <v>0</v>
      </c>
      <c r="R192">
        <v>0</v>
      </c>
      <c r="S192">
        <v>32.58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497.91</v>
      </c>
      <c r="AR192">
        <v>1.23</v>
      </c>
      <c r="AS192">
        <v>0</v>
      </c>
      <c r="AT192">
        <v>119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589.87</v>
      </c>
      <c r="BA192">
        <v>5427.05</v>
      </c>
      <c r="BB192">
        <v>0</v>
      </c>
      <c r="BC192">
        <v>0</v>
      </c>
      <c r="BD192">
        <v>930.51</v>
      </c>
      <c r="BE192">
        <v>0</v>
      </c>
      <c r="BF192" t="s">
        <v>98</v>
      </c>
      <c r="BJ192">
        <v>0</v>
      </c>
      <c r="BK192">
        <v>0</v>
      </c>
      <c r="BL192">
        <v>0</v>
      </c>
      <c r="BM192">
        <v>0</v>
      </c>
      <c r="BN192">
        <v>344896.43</v>
      </c>
      <c r="BO192">
        <v>0</v>
      </c>
      <c r="BP192">
        <v>0</v>
      </c>
      <c r="BQ192">
        <v>0</v>
      </c>
      <c r="BR192" t="s">
        <v>99</v>
      </c>
      <c r="BS192" t="s">
        <v>100</v>
      </c>
      <c r="BT192" t="s">
        <v>100</v>
      </c>
      <c r="BU192" t="s">
        <v>100</v>
      </c>
      <c r="BV192" t="s">
        <v>100</v>
      </c>
      <c r="BW192" t="s">
        <v>100</v>
      </c>
      <c r="BX192">
        <v>44580</v>
      </c>
      <c r="BY192" t="s">
        <v>101</v>
      </c>
      <c r="BZ192">
        <v>1754.1100000000001</v>
      </c>
      <c r="CA192">
        <v>0</v>
      </c>
      <c r="CB192">
        <v>0</v>
      </c>
      <c r="CC192">
        <v>0</v>
      </c>
      <c r="CD192">
        <v>45413</v>
      </c>
      <c r="CE192" t="s">
        <v>97</v>
      </c>
      <c r="CF192">
        <v>1787.92</v>
      </c>
      <c r="CG192">
        <v>4.6249999999999999E-2</v>
      </c>
      <c r="CH192">
        <v>0</v>
      </c>
      <c r="CI192">
        <v>0</v>
      </c>
      <c r="CJ192">
        <v>345673.56</v>
      </c>
      <c r="CK192">
        <v>496.68</v>
      </c>
      <c r="CL192">
        <v>119</v>
      </c>
      <c r="CM192">
        <v>0</v>
      </c>
      <c r="CN192">
        <v>0</v>
      </c>
      <c r="CO192">
        <v>0</v>
      </c>
      <c r="CP192">
        <v>0</v>
      </c>
      <c r="CQ192">
        <v>0</v>
      </c>
      <c r="CR192" t="s">
        <v>102</v>
      </c>
      <c r="CS192" s="2">
        <f t="shared" si="8"/>
        <v>0</v>
      </c>
      <c r="CT192" s="2">
        <f t="shared" si="9"/>
        <v>1.23</v>
      </c>
      <c r="CU192" t="s">
        <v>124</v>
      </c>
      <c r="CV192">
        <f t="shared" si="10"/>
        <v>1E-4</v>
      </c>
      <c r="CW192" s="2">
        <f t="shared" si="11"/>
        <v>2.9220080833333331</v>
      </c>
    </row>
    <row r="193" spans="1:101" x14ac:dyDescent="0.3">
      <c r="A193" s="3">
        <v>2005016459</v>
      </c>
      <c r="B193" t="s">
        <v>96</v>
      </c>
      <c r="C193">
        <v>1975668</v>
      </c>
      <c r="D193" t="s">
        <v>97</v>
      </c>
      <c r="E193">
        <v>45444</v>
      </c>
      <c r="F193">
        <v>350050.18</v>
      </c>
      <c r="G193">
        <v>0</v>
      </c>
      <c r="H193">
        <v>349627.48</v>
      </c>
      <c r="I193">
        <v>0</v>
      </c>
      <c r="J193">
        <v>1297.83</v>
      </c>
      <c r="K193">
        <v>560.61</v>
      </c>
      <c r="L193">
        <v>0.03</v>
      </c>
      <c r="M193">
        <v>875.13</v>
      </c>
      <c r="N193">
        <v>422.7</v>
      </c>
      <c r="O193">
        <v>0</v>
      </c>
      <c r="P193">
        <v>0</v>
      </c>
      <c r="Q193">
        <v>0</v>
      </c>
      <c r="R193">
        <v>0</v>
      </c>
      <c r="S193">
        <v>32.53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924.9</v>
      </c>
      <c r="AR193">
        <v>2.4500000000000002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273.82</v>
      </c>
      <c r="BA193">
        <v>2531.29</v>
      </c>
      <c r="BB193">
        <v>0</v>
      </c>
      <c r="BC193">
        <v>0</v>
      </c>
      <c r="BD193">
        <v>560.61</v>
      </c>
      <c r="BE193">
        <v>0</v>
      </c>
      <c r="BF193" t="s">
        <v>98</v>
      </c>
      <c r="BJ193">
        <v>0</v>
      </c>
      <c r="BK193">
        <v>0</v>
      </c>
      <c r="BL193">
        <v>0</v>
      </c>
      <c r="BM193">
        <v>0</v>
      </c>
      <c r="BN193">
        <v>347096.19</v>
      </c>
      <c r="BO193">
        <v>0</v>
      </c>
      <c r="BP193">
        <v>0</v>
      </c>
      <c r="BQ193">
        <v>0</v>
      </c>
      <c r="BR193" t="s">
        <v>99</v>
      </c>
      <c r="BS193" t="s">
        <v>100</v>
      </c>
      <c r="BT193" t="s">
        <v>100</v>
      </c>
      <c r="BU193" t="s">
        <v>100</v>
      </c>
      <c r="BV193" t="s">
        <v>100</v>
      </c>
      <c r="BW193" t="s">
        <v>100</v>
      </c>
      <c r="BX193">
        <v>44728</v>
      </c>
      <c r="BY193" t="s">
        <v>101</v>
      </c>
      <c r="BZ193">
        <v>1262.8499999999999</v>
      </c>
      <c r="CA193">
        <v>0</v>
      </c>
      <c r="CB193">
        <v>0</v>
      </c>
      <c r="CC193">
        <v>0</v>
      </c>
      <c r="CD193">
        <v>45413</v>
      </c>
      <c r="CE193" t="s">
        <v>97</v>
      </c>
      <c r="CF193">
        <v>1297.83</v>
      </c>
      <c r="CG193">
        <v>0.03</v>
      </c>
      <c r="CH193">
        <v>0</v>
      </c>
      <c r="CI193">
        <v>0</v>
      </c>
      <c r="CJ193">
        <v>347805.68</v>
      </c>
      <c r="CK193">
        <v>922.45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 t="s">
        <v>102</v>
      </c>
      <c r="CS193" s="2">
        <f t="shared" si="8"/>
        <v>0</v>
      </c>
      <c r="CT193" s="2">
        <f t="shared" si="9"/>
        <v>2.4500000000000002</v>
      </c>
      <c r="CU193" t="s">
        <v>124</v>
      </c>
      <c r="CV193">
        <f t="shared" si="10"/>
        <v>1E-4</v>
      </c>
      <c r="CW193" s="2">
        <f t="shared" si="11"/>
        <v>2.9170848333333335</v>
      </c>
    </row>
    <row r="194" spans="1:101" x14ac:dyDescent="0.3">
      <c r="A194" s="3">
        <v>2005018755</v>
      </c>
      <c r="B194" t="s">
        <v>96</v>
      </c>
      <c r="C194">
        <v>2081688</v>
      </c>
      <c r="D194" t="s">
        <v>97</v>
      </c>
      <c r="E194">
        <v>45444</v>
      </c>
      <c r="F194">
        <v>350662.24</v>
      </c>
      <c r="G194">
        <v>30173.49</v>
      </c>
      <c r="H194">
        <v>348964.62</v>
      </c>
      <c r="I194">
        <v>30173.49</v>
      </c>
      <c r="J194">
        <v>3597.04</v>
      </c>
      <c r="K194">
        <v>1012.89</v>
      </c>
      <c r="L194">
        <v>6.5000000000000002E-2</v>
      </c>
      <c r="M194">
        <v>1899.42</v>
      </c>
      <c r="N194">
        <v>1697.62</v>
      </c>
      <c r="O194">
        <v>0</v>
      </c>
      <c r="P194">
        <v>0</v>
      </c>
      <c r="Q194">
        <v>0</v>
      </c>
      <c r="R194">
        <v>0</v>
      </c>
      <c r="S194">
        <v>32.58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273.31</v>
      </c>
      <c r="AR194">
        <v>2.44</v>
      </c>
      <c r="AS194">
        <v>0</v>
      </c>
      <c r="AT194">
        <v>64.78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2339.27</v>
      </c>
      <c r="BB194">
        <v>0</v>
      </c>
      <c r="BC194">
        <v>0</v>
      </c>
      <c r="BD194">
        <v>1012.89</v>
      </c>
      <c r="BE194">
        <v>0</v>
      </c>
      <c r="BF194" t="s">
        <v>98</v>
      </c>
      <c r="BJ194">
        <v>0</v>
      </c>
      <c r="BK194">
        <v>0</v>
      </c>
      <c r="BL194">
        <v>0</v>
      </c>
      <c r="BM194">
        <v>0</v>
      </c>
      <c r="BN194">
        <v>376863.62</v>
      </c>
      <c r="BO194">
        <v>30173.49</v>
      </c>
      <c r="BP194">
        <v>0</v>
      </c>
      <c r="BQ194">
        <v>30173.49</v>
      </c>
      <c r="BR194" t="s">
        <v>103</v>
      </c>
      <c r="BS194" t="s">
        <v>100</v>
      </c>
      <c r="BT194" t="s">
        <v>100</v>
      </c>
      <c r="BU194" t="s">
        <v>100</v>
      </c>
      <c r="BV194" t="s">
        <v>104</v>
      </c>
      <c r="BW194" t="s">
        <v>100</v>
      </c>
      <c r="BX194">
        <v>44778</v>
      </c>
      <c r="BY194" t="s">
        <v>101</v>
      </c>
      <c r="BZ194">
        <v>3562.02</v>
      </c>
      <c r="CA194">
        <v>0</v>
      </c>
      <c r="CB194">
        <v>0</v>
      </c>
      <c r="CC194">
        <v>0</v>
      </c>
      <c r="CD194">
        <v>45413</v>
      </c>
      <c r="CE194" t="s">
        <v>97</v>
      </c>
      <c r="CF194">
        <v>3597.04</v>
      </c>
      <c r="CG194">
        <v>6.5000000000000002E-2</v>
      </c>
      <c r="CH194">
        <v>30173.49</v>
      </c>
      <c r="CI194">
        <v>0</v>
      </c>
      <c r="CJ194">
        <v>379574.13</v>
      </c>
      <c r="CK194">
        <v>270.87</v>
      </c>
      <c r="CL194">
        <v>64.78</v>
      </c>
      <c r="CM194">
        <v>0</v>
      </c>
      <c r="CN194">
        <v>0</v>
      </c>
      <c r="CO194">
        <v>0</v>
      </c>
      <c r="CP194">
        <v>0</v>
      </c>
      <c r="CQ194">
        <v>0</v>
      </c>
      <c r="CR194" t="s">
        <v>102</v>
      </c>
      <c r="CS194" s="2">
        <f t="shared" si="8"/>
        <v>0</v>
      </c>
      <c r="CT194" s="2">
        <f t="shared" si="9"/>
        <v>2.44</v>
      </c>
      <c r="CU194" t="s">
        <v>124</v>
      </c>
      <c r="CV194">
        <f t="shared" si="10"/>
        <v>1E-4</v>
      </c>
      <c r="CW194" s="2">
        <f t="shared" si="11"/>
        <v>2.9221853333333332</v>
      </c>
    </row>
    <row r="195" spans="1:101" x14ac:dyDescent="0.3">
      <c r="A195" s="3">
        <v>2005026074</v>
      </c>
      <c r="B195" t="s">
        <v>96</v>
      </c>
      <c r="C195">
        <v>2116734</v>
      </c>
      <c r="D195" t="s">
        <v>97</v>
      </c>
      <c r="E195">
        <v>45444</v>
      </c>
      <c r="F195">
        <v>348546.14</v>
      </c>
      <c r="G195">
        <v>0</v>
      </c>
      <c r="H195">
        <v>348382.04</v>
      </c>
      <c r="I195">
        <v>0</v>
      </c>
      <c r="J195">
        <v>2088.37</v>
      </c>
      <c r="K195">
        <v>1201.76</v>
      </c>
      <c r="L195">
        <v>6.6250000000000003E-2</v>
      </c>
      <c r="M195">
        <v>1924.27</v>
      </c>
      <c r="N195">
        <v>164.1</v>
      </c>
      <c r="O195">
        <v>0</v>
      </c>
      <c r="P195">
        <v>0</v>
      </c>
      <c r="Q195">
        <v>0</v>
      </c>
      <c r="R195">
        <v>0</v>
      </c>
      <c r="S195">
        <v>32.39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367.38</v>
      </c>
      <c r="AR195">
        <v>0.19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-1201.76</v>
      </c>
      <c r="AZ195">
        <v>0</v>
      </c>
      <c r="BA195">
        <v>0</v>
      </c>
      <c r="BB195">
        <v>1167.28</v>
      </c>
      <c r="BC195">
        <v>0</v>
      </c>
      <c r="BD195">
        <v>1201.76</v>
      </c>
      <c r="BE195">
        <v>0</v>
      </c>
      <c r="BF195" t="s">
        <v>98</v>
      </c>
      <c r="BJ195">
        <v>0</v>
      </c>
      <c r="BK195">
        <v>0</v>
      </c>
      <c r="BL195">
        <v>0</v>
      </c>
      <c r="BM195">
        <v>0</v>
      </c>
      <c r="BN195">
        <v>349549.32</v>
      </c>
      <c r="BO195">
        <v>0</v>
      </c>
      <c r="BP195">
        <v>0</v>
      </c>
      <c r="BQ195">
        <v>0</v>
      </c>
      <c r="BR195" t="s">
        <v>99</v>
      </c>
      <c r="BS195" t="s">
        <v>100</v>
      </c>
      <c r="BT195" t="s">
        <v>100</v>
      </c>
      <c r="BU195" t="s">
        <v>100</v>
      </c>
      <c r="BV195" t="s">
        <v>100</v>
      </c>
      <c r="BW195" t="s">
        <v>100</v>
      </c>
      <c r="BX195">
        <v>44806</v>
      </c>
      <c r="BY195" t="s">
        <v>101</v>
      </c>
      <c r="BZ195">
        <v>3257.55</v>
      </c>
      <c r="CA195">
        <v>0</v>
      </c>
      <c r="CB195">
        <v>0</v>
      </c>
      <c r="CC195">
        <v>0</v>
      </c>
      <c r="CD195">
        <v>45413</v>
      </c>
      <c r="CE195" t="s">
        <v>97</v>
      </c>
      <c r="CF195">
        <v>2088.37</v>
      </c>
      <c r="CG195">
        <v>6.6250000000000003E-2</v>
      </c>
      <c r="CH195">
        <v>0</v>
      </c>
      <c r="CI195">
        <v>0</v>
      </c>
      <c r="CJ195">
        <v>350915.18</v>
      </c>
      <c r="CK195">
        <v>367.19</v>
      </c>
      <c r="CL195">
        <v>0</v>
      </c>
      <c r="CM195">
        <v>2369.04</v>
      </c>
      <c r="CN195">
        <v>0</v>
      </c>
      <c r="CO195">
        <v>0</v>
      </c>
      <c r="CP195">
        <v>0</v>
      </c>
      <c r="CQ195">
        <v>0</v>
      </c>
      <c r="CR195" t="s">
        <v>102</v>
      </c>
      <c r="CS195" s="2">
        <f t="shared" ref="CS195:CS258" si="12">+SUM(T195:AM195)</f>
        <v>0</v>
      </c>
      <c r="CT195" s="2">
        <f t="shared" ref="CT195:CT258" si="13">+SUM(AR195:AS195,AX195:AY195,AV195:AW195,)</f>
        <v>-1201.57</v>
      </c>
      <c r="CU195" t="s">
        <v>124</v>
      </c>
      <c r="CV195">
        <f t="shared" ref="CV195:CV258" si="14">IF(A195="","",IF(CU195="US Bank",0.0077%,0.01%))</f>
        <v>1E-4</v>
      </c>
      <c r="CW195" s="2">
        <f t="shared" ref="CW195:CW258" si="15">+IF(CU195="US Bank",SUM(F195,G195)*CV195/12,(F195*CV195/12))</f>
        <v>2.9045511666666672</v>
      </c>
    </row>
    <row r="196" spans="1:101" x14ac:dyDescent="0.3">
      <c r="A196" s="3">
        <v>2005025812</v>
      </c>
      <c r="B196" t="s">
        <v>96</v>
      </c>
      <c r="C196">
        <v>2116703</v>
      </c>
      <c r="D196" t="s">
        <v>97</v>
      </c>
      <c r="E196">
        <v>45444</v>
      </c>
      <c r="F196">
        <v>347517.07</v>
      </c>
      <c r="G196">
        <v>236627.28</v>
      </c>
      <c r="H196">
        <v>347201.27</v>
      </c>
      <c r="I196">
        <v>236627.28</v>
      </c>
      <c r="J196">
        <v>1474.19</v>
      </c>
      <c r="K196">
        <v>661.77</v>
      </c>
      <c r="L196">
        <v>0.04</v>
      </c>
      <c r="M196">
        <v>1158.3900000000001</v>
      </c>
      <c r="N196">
        <v>315.8</v>
      </c>
      <c r="O196">
        <v>0</v>
      </c>
      <c r="P196">
        <v>0</v>
      </c>
      <c r="Q196">
        <v>0</v>
      </c>
      <c r="R196">
        <v>0</v>
      </c>
      <c r="S196">
        <v>32.29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2613.7600000000002</v>
      </c>
      <c r="AR196">
        <v>0.2</v>
      </c>
      <c r="AS196">
        <v>0</v>
      </c>
      <c r="AT196">
        <v>865.7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6255.57</v>
      </c>
      <c r="BB196">
        <v>0</v>
      </c>
      <c r="BC196">
        <v>0</v>
      </c>
      <c r="BD196">
        <v>661.77</v>
      </c>
      <c r="BE196">
        <v>0</v>
      </c>
      <c r="BF196" t="s">
        <v>98</v>
      </c>
      <c r="BJ196">
        <v>0</v>
      </c>
      <c r="BK196">
        <v>0</v>
      </c>
      <c r="BL196">
        <v>0</v>
      </c>
      <c r="BM196">
        <v>0</v>
      </c>
      <c r="BN196">
        <v>578438.68000000005</v>
      </c>
      <c r="BO196">
        <v>236627.28</v>
      </c>
      <c r="BP196">
        <v>0</v>
      </c>
      <c r="BQ196">
        <v>236627.28</v>
      </c>
      <c r="BR196" t="s">
        <v>99</v>
      </c>
      <c r="BS196" t="s">
        <v>100</v>
      </c>
      <c r="BT196" t="s">
        <v>100</v>
      </c>
      <c r="BU196" t="s">
        <v>100</v>
      </c>
      <c r="BV196" t="s">
        <v>100</v>
      </c>
      <c r="BW196" t="s">
        <v>100</v>
      </c>
      <c r="BX196">
        <v>44806</v>
      </c>
      <c r="BY196" t="s">
        <v>101</v>
      </c>
      <c r="BZ196">
        <v>1441.7</v>
      </c>
      <c r="CA196">
        <v>0</v>
      </c>
      <c r="CB196">
        <v>0</v>
      </c>
      <c r="CC196">
        <v>0</v>
      </c>
      <c r="CD196">
        <v>45413</v>
      </c>
      <c r="CE196" t="s">
        <v>97</v>
      </c>
      <c r="CF196">
        <v>1474.19</v>
      </c>
      <c r="CG196">
        <v>0.04</v>
      </c>
      <c r="CH196">
        <v>236627.28</v>
      </c>
      <c r="CI196">
        <v>0</v>
      </c>
      <c r="CJ196">
        <v>579416.24999999988</v>
      </c>
      <c r="CK196">
        <v>2613.56</v>
      </c>
      <c r="CL196">
        <v>865.7</v>
      </c>
      <c r="CM196">
        <v>0</v>
      </c>
      <c r="CN196">
        <v>0</v>
      </c>
      <c r="CO196">
        <v>0</v>
      </c>
      <c r="CP196">
        <v>0</v>
      </c>
      <c r="CQ196">
        <v>0</v>
      </c>
      <c r="CR196" t="s">
        <v>102</v>
      </c>
      <c r="CS196" s="2">
        <f t="shared" si="12"/>
        <v>0</v>
      </c>
      <c r="CT196" s="2">
        <f t="shared" si="13"/>
        <v>0.2</v>
      </c>
      <c r="CU196" t="s">
        <v>124</v>
      </c>
      <c r="CV196">
        <f t="shared" si="14"/>
        <v>1E-4</v>
      </c>
      <c r="CW196" s="2">
        <f t="shared" si="15"/>
        <v>2.8959755833333336</v>
      </c>
    </row>
    <row r="197" spans="1:101" x14ac:dyDescent="0.3">
      <c r="A197" s="3">
        <v>2005025456</v>
      </c>
      <c r="B197" t="s">
        <v>96</v>
      </c>
      <c r="C197">
        <v>2116182</v>
      </c>
      <c r="D197" t="s">
        <v>97</v>
      </c>
      <c r="E197">
        <v>45444</v>
      </c>
      <c r="F197">
        <v>347111.28</v>
      </c>
      <c r="G197">
        <v>0</v>
      </c>
      <c r="H197">
        <v>346832.36</v>
      </c>
      <c r="I197">
        <v>0</v>
      </c>
      <c r="J197">
        <v>2303.7399999999998</v>
      </c>
      <c r="K197">
        <v>1186.72</v>
      </c>
      <c r="L197">
        <v>7.0000000000000007E-2</v>
      </c>
      <c r="M197">
        <v>2024.82</v>
      </c>
      <c r="N197">
        <v>278.92</v>
      </c>
      <c r="O197">
        <v>0</v>
      </c>
      <c r="P197">
        <v>0</v>
      </c>
      <c r="Q197">
        <v>0</v>
      </c>
      <c r="R197">
        <v>0</v>
      </c>
      <c r="S197">
        <v>32.25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2096.02</v>
      </c>
      <c r="AR197">
        <v>0.19</v>
      </c>
      <c r="AS197">
        <v>0</v>
      </c>
      <c r="AT197">
        <v>278.04000000000002</v>
      </c>
      <c r="AU197">
        <v>0</v>
      </c>
      <c r="AV197">
        <v>0</v>
      </c>
      <c r="AW197">
        <v>0</v>
      </c>
      <c r="AX197">
        <v>0</v>
      </c>
      <c r="AY197">
        <v>-1186.72</v>
      </c>
      <c r="AZ197">
        <v>0</v>
      </c>
      <c r="BA197">
        <v>0</v>
      </c>
      <c r="BB197">
        <v>1647</v>
      </c>
      <c r="BC197">
        <v>0</v>
      </c>
      <c r="BD197">
        <v>1186.72</v>
      </c>
      <c r="BE197">
        <v>0</v>
      </c>
      <c r="BF197" t="s">
        <v>98</v>
      </c>
      <c r="BJ197">
        <v>0</v>
      </c>
      <c r="BK197">
        <v>0</v>
      </c>
      <c r="BL197">
        <v>0</v>
      </c>
      <c r="BM197">
        <v>0</v>
      </c>
      <c r="BN197">
        <v>350785.43999999994</v>
      </c>
      <c r="BO197">
        <v>0</v>
      </c>
      <c r="BP197">
        <v>0</v>
      </c>
      <c r="BQ197">
        <v>0</v>
      </c>
      <c r="BR197" t="s">
        <v>99</v>
      </c>
      <c r="BS197" t="s">
        <v>100</v>
      </c>
      <c r="BT197" t="s">
        <v>100</v>
      </c>
      <c r="BU197" t="s">
        <v>100</v>
      </c>
      <c r="BV197" t="s">
        <v>100</v>
      </c>
      <c r="BW197" t="s">
        <v>100</v>
      </c>
      <c r="BX197">
        <v>44806</v>
      </c>
      <c r="BY197" t="s">
        <v>101</v>
      </c>
      <c r="BZ197">
        <v>3458.0199999999995</v>
      </c>
      <c r="CA197">
        <v>2028.04</v>
      </c>
      <c r="CB197">
        <v>0</v>
      </c>
      <c r="CC197">
        <v>0</v>
      </c>
      <c r="CD197">
        <v>45413</v>
      </c>
      <c r="CE197" t="s">
        <v>97</v>
      </c>
      <c r="CF197">
        <v>2303.7399999999998</v>
      </c>
      <c r="CG197">
        <v>7.0000000000000007E-2</v>
      </c>
      <c r="CH197">
        <v>0</v>
      </c>
      <c r="CI197">
        <v>0</v>
      </c>
      <c r="CJ197">
        <v>352251.07999999996</v>
      </c>
      <c r="CK197">
        <v>2095.83</v>
      </c>
      <c r="CL197">
        <v>278.04000000000002</v>
      </c>
      <c r="CM197">
        <v>2833.72</v>
      </c>
      <c r="CN197">
        <v>0</v>
      </c>
      <c r="CO197">
        <v>0</v>
      </c>
      <c r="CP197">
        <v>0</v>
      </c>
      <c r="CQ197">
        <v>0</v>
      </c>
      <c r="CR197" t="s">
        <v>102</v>
      </c>
      <c r="CS197" s="2">
        <f t="shared" si="12"/>
        <v>0</v>
      </c>
      <c r="CT197" s="2">
        <f t="shared" si="13"/>
        <v>-1186.53</v>
      </c>
      <c r="CU197" t="s">
        <v>124</v>
      </c>
      <c r="CV197">
        <f t="shared" si="14"/>
        <v>1E-4</v>
      </c>
      <c r="CW197" s="2">
        <f t="shared" si="15"/>
        <v>2.8925940000000003</v>
      </c>
    </row>
    <row r="198" spans="1:101" x14ac:dyDescent="0.3">
      <c r="A198" s="3">
        <v>2005026601</v>
      </c>
      <c r="B198" t="s">
        <v>96</v>
      </c>
      <c r="C198">
        <v>2118695</v>
      </c>
      <c r="D198" t="s">
        <v>97</v>
      </c>
      <c r="E198">
        <v>45474</v>
      </c>
      <c r="F198">
        <v>347011.42</v>
      </c>
      <c r="G198">
        <v>0</v>
      </c>
      <c r="H198">
        <v>346527.89</v>
      </c>
      <c r="I198">
        <v>0</v>
      </c>
      <c r="J198">
        <v>2507.7600000000002</v>
      </c>
      <c r="K198">
        <v>465.76</v>
      </c>
      <c r="L198">
        <v>7.0000000000000007E-2</v>
      </c>
      <c r="M198">
        <v>2024.23</v>
      </c>
      <c r="N198">
        <v>483.53</v>
      </c>
      <c r="O198">
        <v>0</v>
      </c>
      <c r="P198">
        <v>0</v>
      </c>
      <c r="Q198">
        <v>0</v>
      </c>
      <c r="R198">
        <v>0</v>
      </c>
      <c r="S198">
        <v>32.24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558.46</v>
      </c>
      <c r="AR198">
        <v>0.19</v>
      </c>
      <c r="AS198">
        <v>0</v>
      </c>
      <c r="AT198">
        <v>13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2196.02</v>
      </c>
      <c r="BB198">
        <v>0</v>
      </c>
      <c r="BC198">
        <v>0</v>
      </c>
      <c r="BD198">
        <v>465.76</v>
      </c>
      <c r="BE198">
        <v>0</v>
      </c>
      <c r="BF198" t="s">
        <v>98</v>
      </c>
      <c r="BJ198">
        <v>0</v>
      </c>
      <c r="BK198">
        <v>0</v>
      </c>
      <c r="BL198">
        <v>0</v>
      </c>
      <c r="BM198">
        <v>0</v>
      </c>
      <c r="BN198">
        <v>380176.38</v>
      </c>
      <c r="BO198">
        <v>0</v>
      </c>
      <c r="BP198">
        <v>0</v>
      </c>
      <c r="BQ198">
        <v>0</v>
      </c>
      <c r="BR198" t="s">
        <v>99</v>
      </c>
      <c r="BS198" t="s">
        <v>100</v>
      </c>
      <c r="BT198" t="s">
        <v>100</v>
      </c>
      <c r="BU198" t="s">
        <v>100</v>
      </c>
      <c r="BV198" t="s">
        <v>100</v>
      </c>
      <c r="BW198" t="s">
        <v>100</v>
      </c>
      <c r="BX198">
        <v>44806</v>
      </c>
      <c r="BY198" t="s">
        <v>101</v>
      </c>
      <c r="BZ198">
        <v>2475.3300000000004</v>
      </c>
      <c r="CA198">
        <v>35831.51</v>
      </c>
      <c r="CB198">
        <v>0</v>
      </c>
      <c r="CC198">
        <v>0</v>
      </c>
      <c r="CD198">
        <v>45444</v>
      </c>
      <c r="CE198" t="s">
        <v>97</v>
      </c>
      <c r="CF198">
        <v>2507.7600000000002</v>
      </c>
      <c r="CG198">
        <v>7.0000000000000007E-2</v>
      </c>
      <c r="CH198">
        <v>0</v>
      </c>
      <c r="CI198">
        <v>0</v>
      </c>
      <c r="CJ198">
        <v>381125.67</v>
      </c>
      <c r="CK198">
        <v>558.27</v>
      </c>
      <c r="CL198">
        <v>13</v>
      </c>
      <c r="CM198">
        <v>0</v>
      </c>
      <c r="CN198">
        <v>0</v>
      </c>
      <c r="CO198">
        <v>0</v>
      </c>
      <c r="CP198">
        <v>0</v>
      </c>
      <c r="CQ198">
        <v>0</v>
      </c>
      <c r="CR198" t="s">
        <v>102</v>
      </c>
      <c r="CS198" s="2">
        <f t="shared" si="12"/>
        <v>0</v>
      </c>
      <c r="CT198" s="2">
        <f t="shared" si="13"/>
        <v>0.19</v>
      </c>
      <c r="CU198" t="s">
        <v>124</v>
      </c>
      <c r="CV198">
        <f t="shared" si="14"/>
        <v>1E-4</v>
      </c>
      <c r="CW198" s="2">
        <f t="shared" si="15"/>
        <v>2.8917618333333333</v>
      </c>
    </row>
    <row r="199" spans="1:101" x14ac:dyDescent="0.3">
      <c r="A199" s="3">
        <v>2005026001</v>
      </c>
      <c r="B199" t="s">
        <v>96</v>
      </c>
      <c r="C199">
        <v>2117537</v>
      </c>
      <c r="D199" t="s">
        <v>97</v>
      </c>
      <c r="E199">
        <v>45444</v>
      </c>
      <c r="F199">
        <v>346503.77</v>
      </c>
      <c r="G199">
        <v>0</v>
      </c>
      <c r="H199">
        <v>346221.06</v>
      </c>
      <c r="I199">
        <v>0</v>
      </c>
      <c r="J199">
        <v>1689.82</v>
      </c>
      <c r="K199">
        <v>821.62</v>
      </c>
      <c r="L199">
        <v>4.8750000000000002E-2</v>
      </c>
      <c r="M199">
        <v>1407.67</v>
      </c>
      <c r="N199">
        <v>282.70999999999998</v>
      </c>
      <c r="O199">
        <v>0.56000000000000005</v>
      </c>
      <c r="P199">
        <v>0</v>
      </c>
      <c r="Q199">
        <v>0</v>
      </c>
      <c r="R199">
        <v>0</v>
      </c>
      <c r="S199">
        <v>32.200000000000003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913.26</v>
      </c>
      <c r="AR199">
        <v>0.19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-821.62</v>
      </c>
      <c r="AZ199">
        <v>0</v>
      </c>
      <c r="BA199">
        <v>0</v>
      </c>
      <c r="BB199">
        <v>3066.71</v>
      </c>
      <c r="BC199">
        <v>0</v>
      </c>
      <c r="BD199">
        <v>821.62</v>
      </c>
      <c r="BE199">
        <v>0</v>
      </c>
      <c r="BF199" t="s">
        <v>98</v>
      </c>
      <c r="BJ199">
        <v>0</v>
      </c>
      <c r="BK199">
        <v>0</v>
      </c>
      <c r="BL199">
        <v>0</v>
      </c>
      <c r="BM199">
        <v>0</v>
      </c>
      <c r="BN199">
        <v>349287.77</v>
      </c>
      <c r="BO199">
        <v>0</v>
      </c>
      <c r="BP199">
        <v>0</v>
      </c>
      <c r="BQ199">
        <v>0</v>
      </c>
      <c r="BR199" t="s">
        <v>99</v>
      </c>
      <c r="BS199" t="s">
        <v>100</v>
      </c>
      <c r="BT199" t="s">
        <v>100</v>
      </c>
      <c r="BU199" t="s">
        <v>100</v>
      </c>
      <c r="BV199" t="s">
        <v>100</v>
      </c>
      <c r="BW199" t="s">
        <v>100</v>
      </c>
      <c r="BX199">
        <v>44806</v>
      </c>
      <c r="BY199" t="s">
        <v>101</v>
      </c>
      <c r="BZ199">
        <v>2479.61</v>
      </c>
      <c r="CA199">
        <v>0</v>
      </c>
      <c r="CB199">
        <v>0</v>
      </c>
      <c r="CC199">
        <v>0</v>
      </c>
      <c r="CD199">
        <v>45413</v>
      </c>
      <c r="CE199" t="s">
        <v>97</v>
      </c>
      <c r="CF199">
        <v>1689.82</v>
      </c>
      <c r="CG199">
        <v>4.8750000000000002E-2</v>
      </c>
      <c r="CH199">
        <v>0</v>
      </c>
      <c r="CI199">
        <v>0</v>
      </c>
      <c r="CJ199">
        <v>350392.10000000003</v>
      </c>
      <c r="CK199">
        <v>913.07</v>
      </c>
      <c r="CL199">
        <v>0</v>
      </c>
      <c r="CM199">
        <v>3888.33</v>
      </c>
      <c r="CN199">
        <v>0</v>
      </c>
      <c r="CO199">
        <v>0</v>
      </c>
      <c r="CP199">
        <v>0</v>
      </c>
      <c r="CQ199">
        <v>0</v>
      </c>
      <c r="CR199" t="s">
        <v>102</v>
      </c>
      <c r="CS199" s="2">
        <f t="shared" si="12"/>
        <v>0</v>
      </c>
      <c r="CT199" s="2">
        <f t="shared" si="13"/>
        <v>-821.43</v>
      </c>
      <c r="CU199" t="s">
        <v>124</v>
      </c>
      <c r="CV199">
        <f t="shared" si="14"/>
        <v>1E-4</v>
      </c>
      <c r="CW199" s="2">
        <f t="shared" si="15"/>
        <v>2.887531416666667</v>
      </c>
    </row>
    <row r="200" spans="1:101" x14ac:dyDescent="0.3">
      <c r="A200" s="3">
        <v>2005013047</v>
      </c>
      <c r="B200" t="s">
        <v>96</v>
      </c>
      <c r="C200">
        <v>1970830</v>
      </c>
      <c r="D200" t="s">
        <v>97</v>
      </c>
      <c r="E200">
        <v>45444</v>
      </c>
      <c r="F200">
        <v>345970.22</v>
      </c>
      <c r="G200">
        <v>0</v>
      </c>
      <c r="H200">
        <v>345610</v>
      </c>
      <c r="I200">
        <v>0</v>
      </c>
      <c r="J200">
        <v>1801.76</v>
      </c>
      <c r="K200">
        <v>977.86</v>
      </c>
      <c r="L200">
        <v>0.05</v>
      </c>
      <c r="M200">
        <v>1441.54</v>
      </c>
      <c r="N200">
        <v>360.22</v>
      </c>
      <c r="O200">
        <v>0</v>
      </c>
      <c r="P200">
        <v>0</v>
      </c>
      <c r="Q200">
        <v>0</v>
      </c>
      <c r="R200">
        <v>0</v>
      </c>
      <c r="S200">
        <v>32.15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364.54</v>
      </c>
      <c r="AR200">
        <v>0.19</v>
      </c>
      <c r="AS200">
        <v>0</v>
      </c>
      <c r="AT200">
        <v>4463.26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2729.94</v>
      </c>
      <c r="BB200">
        <v>0</v>
      </c>
      <c r="BC200">
        <v>0</v>
      </c>
      <c r="BD200">
        <v>977.86</v>
      </c>
      <c r="BE200">
        <v>0</v>
      </c>
      <c r="BF200" t="s">
        <v>98</v>
      </c>
      <c r="BJ200">
        <v>0</v>
      </c>
      <c r="BK200">
        <v>0</v>
      </c>
      <c r="BL200">
        <v>0</v>
      </c>
      <c r="BM200">
        <v>0</v>
      </c>
      <c r="BN200">
        <v>347343.32</v>
      </c>
      <c r="BO200">
        <v>0</v>
      </c>
      <c r="BP200">
        <v>0</v>
      </c>
      <c r="BQ200">
        <v>0</v>
      </c>
      <c r="BR200" t="s">
        <v>99</v>
      </c>
      <c r="BS200" t="s">
        <v>100</v>
      </c>
      <c r="BT200" t="s">
        <v>100</v>
      </c>
      <c r="BU200" t="s">
        <v>100</v>
      </c>
      <c r="BV200" t="s">
        <v>100</v>
      </c>
      <c r="BW200" t="s">
        <v>100</v>
      </c>
      <c r="BX200">
        <v>44697</v>
      </c>
      <c r="BY200" t="s">
        <v>101</v>
      </c>
      <c r="BZ200">
        <v>1769.4199999999998</v>
      </c>
      <c r="CA200">
        <v>0</v>
      </c>
      <c r="CB200">
        <v>0</v>
      </c>
      <c r="CC200">
        <v>0</v>
      </c>
      <c r="CD200">
        <v>45413</v>
      </c>
      <c r="CE200" t="s">
        <v>97</v>
      </c>
      <c r="CF200">
        <v>1801.76</v>
      </c>
      <c r="CG200">
        <v>0.05</v>
      </c>
      <c r="CH200">
        <v>0</v>
      </c>
      <c r="CI200">
        <v>0</v>
      </c>
      <c r="CJ200">
        <v>348681.39999999997</v>
      </c>
      <c r="CK200">
        <v>364.35</v>
      </c>
      <c r="CL200">
        <v>4463.26</v>
      </c>
      <c r="CM200">
        <v>0</v>
      </c>
      <c r="CN200">
        <v>0</v>
      </c>
      <c r="CO200">
        <v>0</v>
      </c>
      <c r="CP200">
        <v>0</v>
      </c>
      <c r="CQ200">
        <v>0</v>
      </c>
      <c r="CR200" t="s">
        <v>102</v>
      </c>
      <c r="CS200" s="2">
        <f t="shared" si="12"/>
        <v>0</v>
      </c>
      <c r="CT200" s="2">
        <f t="shared" si="13"/>
        <v>0.19</v>
      </c>
      <c r="CU200" t="s">
        <v>124</v>
      </c>
      <c r="CV200">
        <f t="shared" si="14"/>
        <v>1E-4</v>
      </c>
      <c r="CW200" s="2">
        <f t="shared" si="15"/>
        <v>2.8830851666666661</v>
      </c>
    </row>
    <row r="201" spans="1:101" x14ac:dyDescent="0.3">
      <c r="A201" s="3">
        <v>2005007324</v>
      </c>
      <c r="B201" t="s">
        <v>96</v>
      </c>
      <c r="C201">
        <v>1966234</v>
      </c>
      <c r="D201" t="s">
        <v>97</v>
      </c>
      <c r="E201">
        <v>45444</v>
      </c>
      <c r="F201">
        <v>346014.09</v>
      </c>
      <c r="G201">
        <v>0</v>
      </c>
      <c r="H201">
        <v>345604.93</v>
      </c>
      <c r="I201">
        <v>0</v>
      </c>
      <c r="J201">
        <v>1562.54</v>
      </c>
      <c r="K201">
        <v>630.86</v>
      </c>
      <c r="L201">
        <v>0.04</v>
      </c>
      <c r="M201">
        <v>1153.3800000000001</v>
      </c>
      <c r="N201">
        <v>409.16</v>
      </c>
      <c r="O201">
        <v>0</v>
      </c>
      <c r="P201">
        <v>0</v>
      </c>
      <c r="Q201">
        <v>0</v>
      </c>
      <c r="R201">
        <v>0</v>
      </c>
      <c r="S201">
        <v>32.15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490.41</v>
      </c>
      <c r="AR201">
        <v>1.23</v>
      </c>
      <c r="AS201">
        <v>0</v>
      </c>
      <c r="AT201">
        <v>0</v>
      </c>
      <c r="AU201">
        <v>0</v>
      </c>
      <c r="AV201">
        <v>0</v>
      </c>
      <c r="AW201">
        <v>-809.71</v>
      </c>
      <c r="AX201">
        <v>0</v>
      </c>
      <c r="AY201">
        <v>0</v>
      </c>
      <c r="AZ201">
        <v>0</v>
      </c>
      <c r="BA201">
        <v>2053.71</v>
      </c>
      <c r="BB201">
        <v>0</v>
      </c>
      <c r="BC201">
        <v>0</v>
      </c>
      <c r="BD201">
        <v>630.86</v>
      </c>
      <c r="BE201">
        <v>0</v>
      </c>
      <c r="BF201" t="s">
        <v>98</v>
      </c>
      <c r="BJ201">
        <v>0</v>
      </c>
      <c r="BK201">
        <v>0</v>
      </c>
      <c r="BL201">
        <v>0</v>
      </c>
      <c r="BM201">
        <v>0</v>
      </c>
      <c r="BN201">
        <v>344707.31</v>
      </c>
      <c r="BO201">
        <v>0</v>
      </c>
      <c r="BP201">
        <v>0</v>
      </c>
      <c r="BQ201">
        <v>0</v>
      </c>
      <c r="BR201" t="s">
        <v>99</v>
      </c>
      <c r="BS201" t="s">
        <v>100</v>
      </c>
      <c r="BT201" t="s">
        <v>100</v>
      </c>
      <c r="BU201" t="s">
        <v>100</v>
      </c>
      <c r="BV201" t="s">
        <v>100</v>
      </c>
      <c r="BW201" t="s">
        <v>100</v>
      </c>
      <c r="BX201">
        <v>44672</v>
      </c>
      <c r="BY201" t="s">
        <v>101</v>
      </c>
      <c r="BZ201">
        <v>2338.87</v>
      </c>
      <c r="CA201">
        <v>1156.0899999999999</v>
      </c>
      <c r="CB201">
        <v>0</v>
      </c>
      <c r="CC201">
        <v>0</v>
      </c>
      <c r="CD201">
        <v>45413</v>
      </c>
      <c r="CE201" t="s">
        <v>97</v>
      </c>
      <c r="CF201">
        <v>1562.54</v>
      </c>
      <c r="CG201">
        <v>0.04</v>
      </c>
      <c r="CH201">
        <v>0</v>
      </c>
      <c r="CI201">
        <v>0</v>
      </c>
      <c r="CJ201">
        <v>345747.33000000007</v>
      </c>
      <c r="CK201">
        <v>489.18</v>
      </c>
      <c r="CL201">
        <v>809.71</v>
      </c>
      <c r="CM201">
        <v>0</v>
      </c>
      <c r="CN201">
        <v>0</v>
      </c>
      <c r="CO201">
        <v>0</v>
      </c>
      <c r="CP201">
        <v>0</v>
      </c>
      <c r="CQ201">
        <v>0</v>
      </c>
      <c r="CR201" t="s">
        <v>102</v>
      </c>
      <c r="CS201" s="2">
        <f t="shared" si="12"/>
        <v>0</v>
      </c>
      <c r="CT201" s="2">
        <f t="shared" si="13"/>
        <v>-808.48</v>
      </c>
      <c r="CU201" t="s">
        <v>124</v>
      </c>
      <c r="CV201">
        <f t="shared" si="14"/>
        <v>1E-4</v>
      </c>
      <c r="CW201" s="2">
        <f t="shared" si="15"/>
        <v>2.8834507500000002</v>
      </c>
    </row>
    <row r="202" spans="1:101" x14ac:dyDescent="0.3">
      <c r="A202" s="3">
        <v>2005030463</v>
      </c>
      <c r="B202" t="s">
        <v>96</v>
      </c>
      <c r="C202">
        <v>2115193</v>
      </c>
      <c r="D202" t="s">
        <v>97</v>
      </c>
      <c r="E202">
        <v>45427</v>
      </c>
      <c r="F202">
        <v>346827.29</v>
      </c>
      <c r="G202">
        <v>0</v>
      </c>
      <c r="H202">
        <v>345279.65</v>
      </c>
      <c r="I202">
        <v>0</v>
      </c>
      <c r="J202">
        <v>4193.93</v>
      </c>
      <c r="K202">
        <v>849.58</v>
      </c>
      <c r="L202">
        <v>9.1179999999999997E-2</v>
      </c>
      <c r="M202">
        <v>2646.29</v>
      </c>
      <c r="N202">
        <v>1547.64</v>
      </c>
      <c r="O202">
        <v>0</v>
      </c>
      <c r="P202">
        <v>0</v>
      </c>
      <c r="Q202">
        <v>0</v>
      </c>
      <c r="R202">
        <v>0</v>
      </c>
      <c r="S202">
        <v>32.229999999999997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310.89</v>
      </c>
      <c r="AR202">
        <v>1.22</v>
      </c>
      <c r="AS202">
        <v>0</v>
      </c>
      <c r="AT202">
        <v>1033.6199999999999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2478</v>
      </c>
      <c r="BB202">
        <v>0</v>
      </c>
      <c r="BC202">
        <v>0</v>
      </c>
      <c r="BD202">
        <v>849.58</v>
      </c>
      <c r="BE202">
        <v>751.09</v>
      </c>
      <c r="BF202" t="s">
        <v>98</v>
      </c>
      <c r="BJ202">
        <v>0</v>
      </c>
      <c r="BK202">
        <v>0</v>
      </c>
      <c r="BL202">
        <v>0</v>
      </c>
      <c r="BM202">
        <v>0</v>
      </c>
      <c r="BN202">
        <v>343084.18</v>
      </c>
      <c r="BO202">
        <v>0</v>
      </c>
      <c r="BP202">
        <v>0</v>
      </c>
      <c r="BQ202">
        <v>0</v>
      </c>
      <c r="BR202" t="s">
        <v>103</v>
      </c>
      <c r="BS202" t="s">
        <v>100</v>
      </c>
      <c r="BT202" t="s">
        <v>100</v>
      </c>
      <c r="BU202" t="s">
        <v>100</v>
      </c>
      <c r="BV202" t="s">
        <v>104</v>
      </c>
      <c r="BW202" t="s">
        <v>100</v>
      </c>
      <c r="BX202">
        <v>44819</v>
      </c>
      <c r="BY202" t="s">
        <v>101</v>
      </c>
      <c r="BZ202">
        <v>4160.4800000000005</v>
      </c>
      <c r="CA202">
        <v>0</v>
      </c>
      <c r="CB202">
        <v>0</v>
      </c>
      <c r="CC202">
        <v>0</v>
      </c>
      <c r="CD202">
        <v>45397</v>
      </c>
      <c r="CE202" t="s">
        <v>97</v>
      </c>
      <c r="CF202">
        <v>4193.93</v>
      </c>
      <c r="CG202">
        <v>9.1560000000000002E-2</v>
      </c>
      <c r="CH202">
        <v>0</v>
      </c>
      <c r="CI202">
        <v>0</v>
      </c>
      <c r="CJ202">
        <v>345481.39999999997</v>
      </c>
      <c r="CK202">
        <v>309.67</v>
      </c>
      <c r="CL202">
        <v>1033.6199999999999</v>
      </c>
      <c r="CM202">
        <v>0</v>
      </c>
      <c r="CN202">
        <v>0</v>
      </c>
      <c r="CO202">
        <v>0</v>
      </c>
      <c r="CP202">
        <v>0</v>
      </c>
      <c r="CQ202">
        <v>0</v>
      </c>
      <c r="CR202" t="s">
        <v>102</v>
      </c>
      <c r="CS202" s="2">
        <f t="shared" si="12"/>
        <v>0</v>
      </c>
      <c r="CT202" s="2">
        <f t="shared" si="13"/>
        <v>1.22</v>
      </c>
      <c r="CU202" t="s">
        <v>124</v>
      </c>
      <c r="CV202">
        <f t="shared" si="14"/>
        <v>1E-4</v>
      </c>
      <c r="CW202" s="2">
        <f t="shared" si="15"/>
        <v>2.8902274166666668</v>
      </c>
    </row>
    <row r="203" spans="1:101" x14ac:dyDescent="0.3">
      <c r="A203" s="3">
        <v>2005006625</v>
      </c>
      <c r="B203" t="s">
        <v>96</v>
      </c>
      <c r="C203">
        <v>1966210</v>
      </c>
      <c r="D203" t="s">
        <v>97</v>
      </c>
      <c r="E203">
        <v>45444</v>
      </c>
      <c r="F203">
        <v>345980.82</v>
      </c>
      <c r="G203">
        <v>0</v>
      </c>
      <c r="H203">
        <v>345260.19</v>
      </c>
      <c r="I203">
        <v>0</v>
      </c>
      <c r="J203">
        <v>1781.13</v>
      </c>
      <c r="K203">
        <v>837.78</v>
      </c>
      <c r="L203">
        <v>0.05</v>
      </c>
      <c r="M203">
        <v>1441.59</v>
      </c>
      <c r="N203">
        <v>720.63</v>
      </c>
      <c r="O203">
        <v>381.09</v>
      </c>
      <c r="P203">
        <v>0</v>
      </c>
      <c r="Q203">
        <v>0</v>
      </c>
      <c r="R203">
        <v>0</v>
      </c>
      <c r="S203">
        <v>32.15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564.30999999999995</v>
      </c>
      <c r="AR203">
        <v>0</v>
      </c>
      <c r="AS203">
        <v>0</v>
      </c>
      <c r="AT203">
        <v>142.79</v>
      </c>
      <c r="AU203">
        <v>0</v>
      </c>
      <c r="AV203">
        <v>0</v>
      </c>
      <c r="AW203">
        <v>0</v>
      </c>
      <c r="AX203">
        <v>361.66</v>
      </c>
      <c r="AY203">
        <v>-361.66</v>
      </c>
      <c r="AZ203">
        <v>2292</v>
      </c>
      <c r="BA203">
        <v>476.12</v>
      </c>
      <c r="BB203">
        <v>0</v>
      </c>
      <c r="BC203">
        <v>0</v>
      </c>
      <c r="BD203">
        <v>837.78</v>
      </c>
      <c r="BE203">
        <v>0</v>
      </c>
      <c r="BF203" t="s">
        <v>98</v>
      </c>
      <c r="BJ203">
        <v>0</v>
      </c>
      <c r="BK203">
        <v>0</v>
      </c>
      <c r="BL203">
        <v>0</v>
      </c>
      <c r="BM203">
        <v>0</v>
      </c>
      <c r="BN203">
        <v>344926.86</v>
      </c>
      <c r="BO203">
        <v>0</v>
      </c>
      <c r="BP203">
        <v>0</v>
      </c>
      <c r="BQ203">
        <v>0</v>
      </c>
      <c r="BR203" t="s">
        <v>99</v>
      </c>
      <c r="BS203" t="s">
        <v>100</v>
      </c>
      <c r="BT203" t="s">
        <v>100</v>
      </c>
      <c r="BU203" t="s">
        <v>100</v>
      </c>
      <c r="BV203" t="s">
        <v>100</v>
      </c>
      <c r="BW203" t="s">
        <v>100</v>
      </c>
      <c r="BX203">
        <v>44669</v>
      </c>
      <c r="BY203" t="s">
        <v>101</v>
      </c>
      <c r="BZ203">
        <v>2130.0699999999997</v>
      </c>
      <c r="CA203">
        <v>0</v>
      </c>
      <c r="CB203">
        <v>0</v>
      </c>
      <c r="CC203">
        <v>0</v>
      </c>
      <c r="CD203">
        <v>45413</v>
      </c>
      <c r="CE203" t="s">
        <v>97</v>
      </c>
      <c r="CF203">
        <v>1781.13</v>
      </c>
      <c r="CG203">
        <v>0.05</v>
      </c>
      <c r="CH203">
        <v>0</v>
      </c>
      <c r="CI203">
        <v>0</v>
      </c>
      <c r="CJ203">
        <v>344193.26999999996</v>
      </c>
      <c r="CK203">
        <v>564.30999999999995</v>
      </c>
      <c r="CL203">
        <v>142.79</v>
      </c>
      <c r="CM203">
        <v>0</v>
      </c>
      <c r="CN203">
        <v>0</v>
      </c>
      <c r="CO203">
        <v>0</v>
      </c>
      <c r="CP203">
        <v>0</v>
      </c>
      <c r="CQ203">
        <v>0</v>
      </c>
      <c r="CR203" t="s">
        <v>102</v>
      </c>
      <c r="CS203" s="2">
        <f t="shared" si="12"/>
        <v>0</v>
      </c>
      <c r="CT203" s="2">
        <f t="shared" si="13"/>
        <v>0</v>
      </c>
      <c r="CU203" t="s">
        <v>124</v>
      </c>
      <c r="CV203">
        <f t="shared" si="14"/>
        <v>1E-4</v>
      </c>
      <c r="CW203" s="2">
        <f t="shared" si="15"/>
        <v>2.8831735000000003</v>
      </c>
    </row>
    <row r="204" spans="1:101" x14ac:dyDescent="0.3">
      <c r="A204" s="3">
        <v>2005006679</v>
      </c>
      <c r="B204" t="s">
        <v>96</v>
      </c>
      <c r="C204">
        <v>1965718</v>
      </c>
      <c r="D204" t="s">
        <v>97</v>
      </c>
      <c r="E204">
        <v>45444</v>
      </c>
      <c r="F204">
        <v>345132.92</v>
      </c>
      <c r="G204">
        <v>14100.68</v>
      </c>
      <c r="H204">
        <v>344788.98</v>
      </c>
      <c r="I204">
        <v>14100.68</v>
      </c>
      <c r="J204">
        <v>1781.99</v>
      </c>
      <c r="K204">
        <v>888.11</v>
      </c>
      <c r="L204">
        <v>0.05</v>
      </c>
      <c r="M204">
        <v>1438.05</v>
      </c>
      <c r="N204">
        <v>343.94</v>
      </c>
      <c r="O204">
        <v>0</v>
      </c>
      <c r="P204">
        <v>0</v>
      </c>
      <c r="Q204">
        <v>0</v>
      </c>
      <c r="R204">
        <v>0</v>
      </c>
      <c r="S204">
        <v>32.07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448.89</v>
      </c>
      <c r="AR204">
        <v>0.19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2241.9899999999998</v>
      </c>
      <c r="BB204">
        <v>0</v>
      </c>
      <c r="BC204">
        <v>0</v>
      </c>
      <c r="BD204">
        <v>1104.0899999999999</v>
      </c>
      <c r="BE204">
        <v>0</v>
      </c>
      <c r="BF204" t="s">
        <v>98</v>
      </c>
      <c r="BJ204">
        <v>0</v>
      </c>
      <c r="BK204">
        <v>0</v>
      </c>
      <c r="BL204">
        <v>0</v>
      </c>
      <c r="BM204">
        <v>0</v>
      </c>
      <c r="BN204">
        <v>356647.67</v>
      </c>
      <c r="BO204">
        <v>14100.68</v>
      </c>
      <c r="BP204">
        <v>0</v>
      </c>
      <c r="BQ204">
        <v>14100.68</v>
      </c>
      <c r="BR204" t="s">
        <v>99</v>
      </c>
      <c r="BS204" t="s">
        <v>100</v>
      </c>
      <c r="BT204" t="s">
        <v>100</v>
      </c>
      <c r="BU204" t="s">
        <v>100</v>
      </c>
      <c r="BV204" t="s">
        <v>100</v>
      </c>
      <c r="BW204" t="s">
        <v>100</v>
      </c>
      <c r="BX204">
        <v>44669</v>
      </c>
      <c r="BY204" t="s">
        <v>101</v>
      </c>
      <c r="BZ204">
        <v>1749.73</v>
      </c>
      <c r="CA204">
        <v>0</v>
      </c>
      <c r="CB204">
        <v>0</v>
      </c>
      <c r="CC204">
        <v>0</v>
      </c>
      <c r="CD204">
        <v>45413</v>
      </c>
      <c r="CE204" t="s">
        <v>97</v>
      </c>
      <c r="CF204">
        <v>1781.99</v>
      </c>
      <c r="CG204">
        <v>0.05</v>
      </c>
      <c r="CH204">
        <v>14100.68</v>
      </c>
      <c r="CI204">
        <v>0</v>
      </c>
      <c r="CJ204">
        <v>358095.69999999995</v>
      </c>
      <c r="CK204">
        <v>448.7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 t="s">
        <v>102</v>
      </c>
      <c r="CS204" s="2">
        <f t="shared" si="12"/>
        <v>0</v>
      </c>
      <c r="CT204" s="2">
        <f t="shared" si="13"/>
        <v>0.19</v>
      </c>
      <c r="CU204" t="s">
        <v>124</v>
      </c>
      <c r="CV204">
        <f t="shared" si="14"/>
        <v>1E-4</v>
      </c>
      <c r="CW204" s="2">
        <f t="shared" si="15"/>
        <v>2.8761076666666665</v>
      </c>
    </row>
    <row r="205" spans="1:101" x14ac:dyDescent="0.3">
      <c r="A205" s="3">
        <v>2005034379</v>
      </c>
      <c r="B205" t="s">
        <v>96</v>
      </c>
      <c r="C205">
        <v>2762034</v>
      </c>
      <c r="D205" t="s">
        <v>97</v>
      </c>
      <c r="E205">
        <v>45444</v>
      </c>
      <c r="F205">
        <v>344819.57</v>
      </c>
      <c r="G205">
        <v>152976.76</v>
      </c>
      <c r="H205">
        <v>344530.77</v>
      </c>
      <c r="I205">
        <v>152976.76</v>
      </c>
      <c r="J205">
        <v>1545.95</v>
      </c>
      <c r="K205">
        <v>2536.3200000000002</v>
      </c>
      <c r="L205">
        <v>4.3749999999999997E-2</v>
      </c>
      <c r="M205">
        <v>1257.1500000000001</v>
      </c>
      <c r="N205">
        <v>288.8</v>
      </c>
      <c r="O205">
        <v>0</v>
      </c>
      <c r="P205">
        <v>0</v>
      </c>
      <c r="Q205">
        <v>0</v>
      </c>
      <c r="R205">
        <v>0</v>
      </c>
      <c r="S205">
        <v>32.04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275</v>
      </c>
      <c r="AR205">
        <v>0.2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2666.91</v>
      </c>
      <c r="BB205">
        <v>0</v>
      </c>
      <c r="BC205">
        <v>0</v>
      </c>
      <c r="BD205">
        <v>2536.3200000000002</v>
      </c>
      <c r="BE205">
        <v>0</v>
      </c>
      <c r="BF205" t="s">
        <v>98</v>
      </c>
      <c r="BJ205">
        <v>0</v>
      </c>
      <c r="BK205">
        <v>0</v>
      </c>
      <c r="BL205">
        <v>0</v>
      </c>
      <c r="BM205">
        <v>0</v>
      </c>
      <c r="BN205">
        <v>494840.62000000005</v>
      </c>
      <c r="BO205">
        <v>152976.76</v>
      </c>
      <c r="BP205">
        <v>0</v>
      </c>
      <c r="BQ205">
        <v>152976.76</v>
      </c>
      <c r="BR205" t="s">
        <v>99</v>
      </c>
      <c r="BS205" t="s">
        <v>100</v>
      </c>
      <c r="BT205" t="s">
        <v>100</v>
      </c>
      <c r="BU205" t="s">
        <v>100</v>
      </c>
      <c r="BV205" t="s">
        <v>100</v>
      </c>
      <c r="BW205" t="s">
        <v>100</v>
      </c>
      <c r="BX205">
        <v>44911</v>
      </c>
      <c r="BY205" t="s">
        <v>101</v>
      </c>
      <c r="BZ205">
        <v>1513.71</v>
      </c>
      <c r="CA205">
        <v>0</v>
      </c>
      <c r="CB205">
        <v>0</v>
      </c>
      <c r="CC205">
        <v>0</v>
      </c>
      <c r="CD205">
        <v>45413</v>
      </c>
      <c r="CE205" t="s">
        <v>97</v>
      </c>
      <c r="CF205">
        <v>1545.95</v>
      </c>
      <c r="CG205">
        <v>4.3749999999999997E-2</v>
      </c>
      <c r="CH205">
        <v>152976.76</v>
      </c>
      <c r="CI205">
        <v>0</v>
      </c>
      <c r="CJ205">
        <v>497665.74</v>
      </c>
      <c r="CK205">
        <v>274.8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 t="s">
        <v>102</v>
      </c>
      <c r="CS205" s="2">
        <f t="shared" si="12"/>
        <v>0</v>
      </c>
      <c r="CT205" s="2">
        <f t="shared" si="13"/>
        <v>0.2</v>
      </c>
      <c r="CU205" t="s">
        <v>125</v>
      </c>
      <c r="CV205">
        <f t="shared" si="14"/>
        <v>7.7000000000000001E-5</v>
      </c>
      <c r="CW205" s="2">
        <f t="shared" si="15"/>
        <v>3.1941931174999998</v>
      </c>
    </row>
    <row r="206" spans="1:101" x14ac:dyDescent="0.3">
      <c r="A206" s="3">
        <v>2005006009</v>
      </c>
      <c r="B206" t="s">
        <v>96</v>
      </c>
      <c r="C206">
        <v>1851211</v>
      </c>
      <c r="D206" t="s">
        <v>97</v>
      </c>
      <c r="E206">
        <v>45444</v>
      </c>
      <c r="F206">
        <v>344484.7</v>
      </c>
      <c r="G206">
        <v>0</v>
      </c>
      <c r="H206">
        <v>343994.94</v>
      </c>
      <c r="I206">
        <v>0</v>
      </c>
      <c r="J206">
        <v>1781.58</v>
      </c>
      <c r="K206">
        <v>1276.8699999999999</v>
      </c>
      <c r="L206">
        <v>4.4999999999999998E-2</v>
      </c>
      <c r="M206">
        <v>1291.82</v>
      </c>
      <c r="N206">
        <v>489.76</v>
      </c>
      <c r="O206">
        <v>0</v>
      </c>
      <c r="P206">
        <v>0</v>
      </c>
      <c r="Q206">
        <v>0</v>
      </c>
      <c r="R206">
        <v>0</v>
      </c>
      <c r="S206">
        <v>32.01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590.39</v>
      </c>
      <c r="AR206">
        <v>0.2</v>
      </c>
      <c r="AS206">
        <v>0</v>
      </c>
      <c r="AT206">
        <v>195.28</v>
      </c>
      <c r="AU206">
        <v>0</v>
      </c>
      <c r="AV206">
        <v>0</v>
      </c>
      <c r="AW206">
        <v>0</v>
      </c>
      <c r="AX206">
        <v>67.37</v>
      </c>
      <c r="AY206">
        <v>-1276.8699999999999</v>
      </c>
      <c r="AZ206">
        <v>67.37</v>
      </c>
      <c r="BA206">
        <v>0</v>
      </c>
      <c r="BB206">
        <v>1231.8399999999999</v>
      </c>
      <c r="BC206">
        <v>0</v>
      </c>
      <c r="BD206">
        <v>1276.8699999999999</v>
      </c>
      <c r="BE206">
        <v>0</v>
      </c>
      <c r="BF206" t="s">
        <v>98</v>
      </c>
      <c r="BJ206">
        <v>0</v>
      </c>
      <c r="BK206">
        <v>0</v>
      </c>
      <c r="BL206">
        <v>0</v>
      </c>
      <c r="BM206">
        <v>0</v>
      </c>
      <c r="BN206">
        <v>345422.06000000006</v>
      </c>
      <c r="BO206">
        <v>0</v>
      </c>
      <c r="BP206">
        <v>0</v>
      </c>
      <c r="BQ206">
        <v>0</v>
      </c>
      <c r="BR206" t="s">
        <v>99</v>
      </c>
      <c r="BS206" t="s">
        <v>100</v>
      </c>
      <c r="BT206" t="s">
        <v>100</v>
      </c>
      <c r="BU206" t="s">
        <v>100</v>
      </c>
      <c r="BV206" t="s">
        <v>100</v>
      </c>
      <c r="BW206" t="s">
        <v>100</v>
      </c>
      <c r="BX206">
        <v>44649</v>
      </c>
      <c r="BY206" t="s">
        <v>101</v>
      </c>
      <c r="BZ206">
        <v>2958.87</v>
      </c>
      <c r="CA206">
        <v>0</v>
      </c>
      <c r="CB206">
        <v>0</v>
      </c>
      <c r="CC206">
        <v>0</v>
      </c>
      <c r="CD206">
        <v>45413</v>
      </c>
      <c r="CE206" t="s">
        <v>97</v>
      </c>
      <c r="CF206">
        <v>1781.58</v>
      </c>
      <c r="CG206">
        <v>4.4999999999999998E-2</v>
      </c>
      <c r="CH206">
        <v>0</v>
      </c>
      <c r="CI206">
        <v>0</v>
      </c>
      <c r="CJ206">
        <v>347121.32000000007</v>
      </c>
      <c r="CK206">
        <v>590.19000000000005</v>
      </c>
      <c r="CL206">
        <v>195.28</v>
      </c>
      <c r="CM206">
        <v>2441.34</v>
      </c>
      <c r="CN206">
        <v>0</v>
      </c>
      <c r="CO206">
        <v>0</v>
      </c>
      <c r="CP206">
        <v>0</v>
      </c>
      <c r="CQ206">
        <v>0</v>
      </c>
      <c r="CR206" t="s">
        <v>102</v>
      </c>
      <c r="CS206" s="2">
        <f t="shared" si="12"/>
        <v>0</v>
      </c>
      <c r="CT206" s="2">
        <f t="shared" si="13"/>
        <v>-1209.3</v>
      </c>
      <c r="CU206" t="s">
        <v>124</v>
      </c>
      <c r="CV206">
        <f t="shared" si="14"/>
        <v>1E-4</v>
      </c>
      <c r="CW206" s="2">
        <f t="shared" si="15"/>
        <v>2.8707058333333335</v>
      </c>
    </row>
    <row r="207" spans="1:101" x14ac:dyDescent="0.3">
      <c r="A207" s="3">
        <v>2005026965</v>
      </c>
      <c r="B207" t="s">
        <v>96</v>
      </c>
      <c r="C207">
        <v>2116531</v>
      </c>
      <c r="D207" t="s">
        <v>97</v>
      </c>
      <c r="E207">
        <v>45444</v>
      </c>
      <c r="F207">
        <v>344309.73</v>
      </c>
      <c r="G207">
        <v>0</v>
      </c>
      <c r="H207">
        <v>343988.78</v>
      </c>
      <c r="I207">
        <v>0</v>
      </c>
      <c r="J207">
        <v>1468.65</v>
      </c>
      <c r="K207">
        <v>926.68</v>
      </c>
      <c r="L207">
        <v>0.04</v>
      </c>
      <c r="M207">
        <v>1147.7</v>
      </c>
      <c r="N207">
        <v>320.95</v>
      </c>
      <c r="O207">
        <v>0</v>
      </c>
      <c r="P207">
        <v>0</v>
      </c>
      <c r="Q207">
        <v>0</v>
      </c>
      <c r="R207">
        <v>0</v>
      </c>
      <c r="S207">
        <v>31.99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252.56</v>
      </c>
      <c r="AR207">
        <v>0.2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-926.68</v>
      </c>
      <c r="AZ207">
        <v>0</v>
      </c>
      <c r="BA207">
        <v>0</v>
      </c>
      <c r="BB207">
        <v>4912.25</v>
      </c>
      <c r="BC207">
        <v>0</v>
      </c>
      <c r="BD207">
        <v>926.68</v>
      </c>
      <c r="BE207">
        <v>0</v>
      </c>
      <c r="BF207" t="s">
        <v>98</v>
      </c>
      <c r="BJ207">
        <v>0</v>
      </c>
      <c r="BK207">
        <v>0</v>
      </c>
      <c r="BL207">
        <v>0</v>
      </c>
      <c r="BM207">
        <v>0</v>
      </c>
      <c r="BN207">
        <v>348901.03</v>
      </c>
      <c r="BO207">
        <v>0</v>
      </c>
      <c r="BP207">
        <v>0</v>
      </c>
      <c r="BQ207">
        <v>0</v>
      </c>
      <c r="BR207" t="s">
        <v>99</v>
      </c>
      <c r="BS207" t="s">
        <v>100</v>
      </c>
      <c r="BT207" t="s">
        <v>100</v>
      </c>
      <c r="BU207" t="s">
        <v>100</v>
      </c>
      <c r="BV207" t="s">
        <v>100</v>
      </c>
      <c r="BW207" t="s">
        <v>100</v>
      </c>
      <c r="BX207">
        <v>44806</v>
      </c>
      <c r="BY207" t="s">
        <v>101</v>
      </c>
      <c r="BZ207">
        <v>2363.14</v>
      </c>
      <c r="CA207">
        <v>0</v>
      </c>
      <c r="CB207">
        <v>0</v>
      </c>
      <c r="CC207">
        <v>0</v>
      </c>
      <c r="CD207">
        <v>45413</v>
      </c>
      <c r="CE207" t="s">
        <v>97</v>
      </c>
      <c r="CF207">
        <v>1468.65</v>
      </c>
      <c r="CG207">
        <v>0.04</v>
      </c>
      <c r="CH207">
        <v>0</v>
      </c>
      <c r="CI207">
        <v>0</v>
      </c>
      <c r="CJ207">
        <v>350148.66</v>
      </c>
      <c r="CK207">
        <v>252.36</v>
      </c>
      <c r="CL207">
        <v>0</v>
      </c>
      <c r="CM207">
        <v>5838.93</v>
      </c>
      <c r="CN207">
        <v>0</v>
      </c>
      <c r="CO207">
        <v>0</v>
      </c>
      <c r="CP207">
        <v>0</v>
      </c>
      <c r="CQ207">
        <v>0</v>
      </c>
      <c r="CR207" t="s">
        <v>102</v>
      </c>
      <c r="CS207" s="2">
        <f t="shared" si="12"/>
        <v>0</v>
      </c>
      <c r="CT207" s="2">
        <f t="shared" si="13"/>
        <v>-926.4799999999999</v>
      </c>
      <c r="CU207" t="s">
        <v>124</v>
      </c>
      <c r="CV207">
        <f t="shared" si="14"/>
        <v>1E-4</v>
      </c>
      <c r="CW207" s="2">
        <f t="shared" si="15"/>
        <v>2.86924775</v>
      </c>
    </row>
    <row r="208" spans="1:101" x14ac:dyDescent="0.3">
      <c r="A208" s="3">
        <v>2005017292</v>
      </c>
      <c r="B208" t="s">
        <v>96</v>
      </c>
      <c r="C208">
        <v>1976469</v>
      </c>
      <c r="D208" t="s">
        <v>97</v>
      </c>
      <c r="E208">
        <v>45474</v>
      </c>
      <c r="F208">
        <v>343778.83</v>
      </c>
      <c r="G208">
        <v>0</v>
      </c>
      <c r="H208">
        <v>343400.44</v>
      </c>
      <c r="I208">
        <v>0</v>
      </c>
      <c r="J208">
        <v>1309.46</v>
      </c>
      <c r="K208">
        <v>591.5</v>
      </c>
      <c r="L208">
        <v>3.2500000000000001E-2</v>
      </c>
      <c r="M208">
        <v>931.07</v>
      </c>
      <c r="N208">
        <v>378.39</v>
      </c>
      <c r="O208">
        <v>0</v>
      </c>
      <c r="P208">
        <v>0</v>
      </c>
      <c r="Q208">
        <v>0</v>
      </c>
      <c r="R208">
        <v>0</v>
      </c>
      <c r="S208">
        <v>31.94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2758.94</v>
      </c>
      <c r="AR208">
        <v>2.44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4427.22</v>
      </c>
      <c r="BB208">
        <v>0</v>
      </c>
      <c r="BC208">
        <v>0</v>
      </c>
      <c r="BD208">
        <v>591.5</v>
      </c>
      <c r="BE208">
        <v>476.38</v>
      </c>
      <c r="BF208" t="s">
        <v>98</v>
      </c>
      <c r="BJ208">
        <v>0</v>
      </c>
      <c r="BK208">
        <v>0</v>
      </c>
      <c r="BL208">
        <v>0</v>
      </c>
      <c r="BM208">
        <v>0</v>
      </c>
      <c r="BN208">
        <v>338496.84</v>
      </c>
      <c r="BO208">
        <v>0</v>
      </c>
      <c r="BP208">
        <v>0</v>
      </c>
      <c r="BQ208">
        <v>0</v>
      </c>
      <c r="BR208" t="s">
        <v>99</v>
      </c>
      <c r="BS208" t="s">
        <v>100</v>
      </c>
      <c r="BT208" t="s">
        <v>100</v>
      </c>
      <c r="BU208" t="s">
        <v>100</v>
      </c>
      <c r="BV208" t="s">
        <v>100</v>
      </c>
      <c r="BW208" t="s">
        <v>100</v>
      </c>
      <c r="BX208">
        <v>44728</v>
      </c>
      <c r="BY208" t="s">
        <v>101</v>
      </c>
      <c r="BZ208">
        <v>1275.08</v>
      </c>
      <c r="CA208">
        <v>0</v>
      </c>
      <c r="CB208">
        <v>0</v>
      </c>
      <c r="CC208">
        <v>0</v>
      </c>
      <c r="CD208">
        <v>45444</v>
      </c>
      <c r="CE208" t="s">
        <v>109</v>
      </c>
      <c r="CF208">
        <v>1309.46</v>
      </c>
      <c r="CG208">
        <v>3.2500000000000001E-2</v>
      </c>
      <c r="CH208">
        <v>0</v>
      </c>
      <c r="CI208">
        <v>0</v>
      </c>
      <c r="CJ208">
        <v>339466.73000000004</v>
      </c>
      <c r="CK208">
        <v>2756.5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 t="s">
        <v>102</v>
      </c>
      <c r="CS208" s="2">
        <f t="shared" si="12"/>
        <v>0</v>
      </c>
      <c r="CT208" s="2">
        <f t="shared" si="13"/>
        <v>2.44</v>
      </c>
      <c r="CU208" t="s">
        <v>124</v>
      </c>
      <c r="CV208">
        <f t="shared" si="14"/>
        <v>1E-4</v>
      </c>
      <c r="CW208" s="2">
        <f t="shared" si="15"/>
        <v>2.8648235833333335</v>
      </c>
    </row>
    <row r="209" spans="1:101" x14ac:dyDescent="0.3">
      <c r="A209" s="3">
        <v>2005001187</v>
      </c>
      <c r="B209" t="s">
        <v>96</v>
      </c>
      <c r="C209">
        <v>1830586</v>
      </c>
      <c r="D209" t="s">
        <v>97</v>
      </c>
      <c r="E209">
        <v>45444</v>
      </c>
      <c r="F209">
        <v>343577.58</v>
      </c>
      <c r="G209">
        <v>0</v>
      </c>
      <c r="H209">
        <v>343202.51</v>
      </c>
      <c r="I209">
        <v>0</v>
      </c>
      <c r="J209">
        <v>1420.12</v>
      </c>
      <c r="K209">
        <v>1357.11</v>
      </c>
      <c r="L209">
        <v>3.6499999999999998E-2</v>
      </c>
      <c r="M209">
        <v>1045.05</v>
      </c>
      <c r="N209">
        <v>375.07</v>
      </c>
      <c r="O209">
        <v>0</v>
      </c>
      <c r="P209">
        <v>0</v>
      </c>
      <c r="Q209">
        <v>0</v>
      </c>
      <c r="R209">
        <v>0</v>
      </c>
      <c r="S209">
        <v>31.92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2702.36</v>
      </c>
      <c r="AR209">
        <v>0.2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6264.3</v>
      </c>
      <c r="BA209">
        <v>1072.73</v>
      </c>
      <c r="BB209">
        <v>0</v>
      </c>
      <c r="BC209">
        <v>0</v>
      </c>
      <c r="BD209">
        <v>1357.11</v>
      </c>
      <c r="BE209">
        <v>0</v>
      </c>
      <c r="BF209" t="s">
        <v>98</v>
      </c>
      <c r="BJ209">
        <v>0</v>
      </c>
      <c r="BK209">
        <v>0</v>
      </c>
      <c r="BL209">
        <v>0</v>
      </c>
      <c r="BM209">
        <v>0</v>
      </c>
      <c r="BN209">
        <v>342129.78</v>
      </c>
      <c r="BO209">
        <v>0</v>
      </c>
      <c r="BP209">
        <v>0</v>
      </c>
      <c r="BQ209">
        <v>0</v>
      </c>
      <c r="BR209" t="s">
        <v>99</v>
      </c>
      <c r="BS209" t="s">
        <v>100</v>
      </c>
      <c r="BT209" t="s">
        <v>100</v>
      </c>
      <c r="BU209" t="s">
        <v>100</v>
      </c>
      <c r="BV209" t="s">
        <v>100</v>
      </c>
      <c r="BW209" t="s">
        <v>100</v>
      </c>
      <c r="BX209">
        <v>44582</v>
      </c>
      <c r="BY209" t="s">
        <v>101</v>
      </c>
      <c r="BZ209">
        <v>1387.9999999999998</v>
      </c>
      <c r="CA209">
        <v>0</v>
      </c>
      <c r="CB209">
        <v>0</v>
      </c>
      <c r="CC209">
        <v>0</v>
      </c>
      <c r="CD209">
        <v>45413</v>
      </c>
      <c r="CE209" t="s">
        <v>97</v>
      </c>
      <c r="CF209">
        <v>1420.12</v>
      </c>
      <c r="CG209">
        <v>3.6499999999999998E-2</v>
      </c>
      <c r="CH209">
        <v>0</v>
      </c>
      <c r="CI209">
        <v>0</v>
      </c>
      <c r="CJ209">
        <v>337597.66000000003</v>
      </c>
      <c r="CK209">
        <v>2702.16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 t="s">
        <v>102</v>
      </c>
      <c r="CS209" s="2">
        <f t="shared" si="12"/>
        <v>0</v>
      </c>
      <c r="CT209" s="2">
        <f t="shared" si="13"/>
        <v>0.2</v>
      </c>
      <c r="CU209" t="s">
        <v>124</v>
      </c>
      <c r="CV209">
        <f t="shared" si="14"/>
        <v>1E-4</v>
      </c>
      <c r="CW209" s="2">
        <f t="shared" si="15"/>
        <v>2.8631465000000005</v>
      </c>
    </row>
    <row r="210" spans="1:101" x14ac:dyDescent="0.3">
      <c r="A210" s="3">
        <v>2005030221</v>
      </c>
      <c r="B210" t="s">
        <v>96</v>
      </c>
      <c r="C210">
        <v>2115328</v>
      </c>
      <c r="D210" t="s">
        <v>97</v>
      </c>
      <c r="E210">
        <v>45444</v>
      </c>
      <c r="F210">
        <v>343951.38</v>
      </c>
      <c r="G210">
        <v>0</v>
      </c>
      <c r="H210">
        <v>343102.57</v>
      </c>
      <c r="I210">
        <v>0</v>
      </c>
      <c r="J210">
        <v>3125.58</v>
      </c>
      <c r="K210">
        <v>1889.56</v>
      </c>
      <c r="L210">
        <v>8.9899999999999994E-2</v>
      </c>
      <c r="M210">
        <v>2576.77</v>
      </c>
      <c r="N210">
        <v>848.81</v>
      </c>
      <c r="O210">
        <v>300</v>
      </c>
      <c r="P210">
        <v>0</v>
      </c>
      <c r="Q210">
        <v>0</v>
      </c>
      <c r="R210">
        <v>0</v>
      </c>
      <c r="S210">
        <v>31.96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291.33999999999997</v>
      </c>
      <c r="AR210">
        <v>0.19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840.34</v>
      </c>
      <c r="BA210">
        <v>7873.73</v>
      </c>
      <c r="BB210">
        <v>0</v>
      </c>
      <c r="BC210">
        <v>0</v>
      </c>
      <c r="BD210">
        <v>1889.56</v>
      </c>
      <c r="BE210">
        <v>0</v>
      </c>
      <c r="BF210" t="s">
        <v>98</v>
      </c>
      <c r="BJ210">
        <v>0</v>
      </c>
      <c r="BK210">
        <v>0</v>
      </c>
      <c r="BL210">
        <v>0</v>
      </c>
      <c r="BM210">
        <v>0</v>
      </c>
      <c r="BN210">
        <v>335228.84000000003</v>
      </c>
      <c r="BO210">
        <v>0</v>
      </c>
      <c r="BP210">
        <v>0</v>
      </c>
      <c r="BQ210">
        <v>0</v>
      </c>
      <c r="BR210" t="s">
        <v>99</v>
      </c>
      <c r="BS210" t="s">
        <v>100</v>
      </c>
      <c r="BT210" t="s">
        <v>100</v>
      </c>
      <c r="BU210" t="s">
        <v>100</v>
      </c>
      <c r="BV210" t="s">
        <v>100</v>
      </c>
      <c r="BW210" t="s">
        <v>100</v>
      </c>
      <c r="BX210">
        <v>44819</v>
      </c>
      <c r="BY210" t="s">
        <v>101</v>
      </c>
      <c r="BZ210">
        <v>3393.43</v>
      </c>
      <c r="CA210">
        <v>0</v>
      </c>
      <c r="CB210">
        <v>0</v>
      </c>
      <c r="CC210">
        <v>0</v>
      </c>
      <c r="CD210">
        <v>45413</v>
      </c>
      <c r="CE210" t="s">
        <v>97</v>
      </c>
      <c r="CF210">
        <v>3125.58</v>
      </c>
      <c r="CG210">
        <v>8.9899999999999994E-2</v>
      </c>
      <c r="CH210">
        <v>0</v>
      </c>
      <c r="CI210">
        <v>0</v>
      </c>
      <c r="CJ210">
        <v>337126.87</v>
      </c>
      <c r="CK210">
        <v>291.14999999999998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 t="s">
        <v>102</v>
      </c>
      <c r="CS210" s="2">
        <f t="shared" si="12"/>
        <v>0</v>
      </c>
      <c r="CT210" s="2">
        <f t="shared" si="13"/>
        <v>0.19</v>
      </c>
      <c r="CU210" t="s">
        <v>124</v>
      </c>
      <c r="CV210">
        <f t="shared" si="14"/>
        <v>1E-4</v>
      </c>
      <c r="CW210" s="2">
        <f t="shared" si="15"/>
        <v>2.8662615000000002</v>
      </c>
    </row>
    <row r="211" spans="1:101" x14ac:dyDescent="0.3">
      <c r="A211" s="3">
        <v>2005015847</v>
      </c>
      <c r="B211" t="s">
        <v>96</v>
      </c>
      <c r="C211">
        <v>1996929</v>
      </c>
      <c r="D211" t="s">
        <v>97</v>
      </c>
      <c r="E211">
        <v>45444</v>
      </c>
      <c r="F211">
        <v>342289.08</v>
      </c>
      <c r="G211">
        <v>0</v>
      </c>
      <c r="H211">
        <v>342009.75</v>
      </c>
      <c r="I211">
        <v>0</v>
      </c>
      <c r="J211">
        <v>2062.09</v>
      </c>
      <c r="K211">
        <v>696</v>
      </c>
      <c r="L211">
        <v>6.25E-2</v>
      </c>
      <c r="M211">
        <v>1782.76</v>
      </c>
      <c r="N211">
        <v>279.33</v>
      </c>
      <c r="O211">
        <v>0</v>
      </c>
      <c r="P211">
        <v>0</v>
      </c>
      <c r="Q211">
        <v>0</v>
      </c>
      <c r="R211">
        <v>0</v>
      </c>
      <c r="S211">
        <v>31.8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2702.53</v>
      </c>
      <c r="AR211">
        <v>0.19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2172.63</v>
      </c>
      <c r="BB211">
        <v>0</v>
      </c>
      <c r="BC211">
        <v>0</v>
      </c>
      <c r="BD211">
        <v>696</v>
      </c>
      <c r="BE211">
        <v>0</v>
      </c>
      <c r="BF211" t="s">
        <v>98</v>
      </c>
      <c r="BJ211">
        <v>0</v>
      </c>
      <c r="BK211">
        <v>0</v>
      </c>
      <c r="BL211">
        <v>0</v>
      </c>
      <c r="BM211">
        <v>0</v>
      </c>
      <c r="BN211">
        <v>339837.12</v>
      </c>
      <c r="BO211">
        <v>0</v>
      </c>
      <c r="BP211">
        <v>0</v>
      </c>
      <c r="BQ211">
        <v>0</v>
      </c>
      <c r="BR211" t="s">
        <v>99</v>
      </c>
      <c r="BS211" t="s">
        <v>100</v>
      </c>
      <c r="BT211" t="s">
        <v>100</v>
      </c>
      <c r="BU211" t="s">
        <v>100</v>
      </c>
      <c r="BV211" t="s">
        <v>100</v>
      </c>
      <c r="BW211" t="s">
        <v>100</v>
      </c>
      <c r="BX211">
        <v>44721</v>
      </c>
      <c r="BY211" t="s">
        <v>101</v>
      </c>
      <c r="BZ211">
        <v>2030.1000000000001</v>
      </c>
      <c r="CA211">
        <v>0</v>
      </c>
      <c r="CB211">
        <v>0</v>
      </c>
      <c r="CC211">
        <v>0</v>
      </c>
      <c r="CD211">
        <v>45413</v>
      </c>
      <c r="CE211" t="s">
        <v>97</v>
      </c>
      <c r="CF211">
        <v>2062.09</v>
      </c>
      <c r="CG211">
        <v>6.25E-2</v>
      </c>
      <c r="CH211">
        <v>0</v>
      </c>
      <c r="CI211">
        <v>0</v>
      </c>
      <c r="CJ211">
        <v>340812.45</v>
      </c>
      <c r="CK211">
        <v>2702.34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 t="s">
        <v>102</v>
      </c>
      <c r="CS211" s="2">
        <f t="shared" si="12"/>
        <v>0</v>
      </c>
      <c r="CT211" s="2">
        <f t="shared" si="13"/>
        <v>0.19</v>
      </c>
      <c r="CU211" t="s">
        <v>124</v>
      </c>
      <c r="CV211">
        <f t="shared" si="14"/>
        <v>1E-4</v>
      </c>
      <c r="CW211" s="2">
        <f t="shared" si="15"/>
        <v>2.8524090000000002</v>
      </c>
    </row>
    <row r="212" spans="1:101" x14ac:dyDescent="0.3">
      <c r="A212" s="3">
        <v>2005008066</v>
      </c>
      <c r="B212" t="s">
        <v>96</v>
      </c>
      <c r="C212">
        <v>1897911</v>
      </c>
      <c r="D212" t="s">
        <v>97</v>
      </c>
      <c r="E212">
        <v>45444</v>
      </c>
      <c r="F212">
        <v>341823.35</v>
      </c>
      <c r="G212">
        <v>0</v>
      </c>
      <c r="H212">
        <v>341823.32</v>
      </c>
      <c r="I212">
        <v>0</v>
      </c>
      <c r="J212">
        <v>498.52</v>
      </c>
      <c r="K212">
        <v>1171.03</v>
      </c>
      <c r="L212">
        <v>1.7500000000000002E-2</v>
      </c>
      <c r="M212">
        <v>498.49</v>
      </c>
      <c r="N212">
        <v>0.03</v>
      </c>
      <c r="O212">
        <v>0</v>
      </c>
      <c r="P212">
        <v>0</v>
      </c>
      <c r="Q212">
        <v>0</v>
      </c>
      <c r="R212">
        <v>0</v>
      </c>
      <c r="S212">
        <v>31.76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481.79</v>
      </c>
      <c r="AR212">
        <v>0.19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206.95</v>
      </c>
      <c r="BA212">
        <v>2401.0100000000002</v>
      </c>
      <c r="BB212">
        <v>0</v>
      </c>
      <c r="BC212">
        <v>0</v>
      </c>
      <c r="BD212">
        <v>1171.03</v>
      </c>
      <c r="BE212">
        <v>0</v>
      </c>
      <c r="BF212" t="s">
        <v>98</v>
      </c>
      <c r="BJ212">
        <v>0</v>
      </c>
      <c r="BK212">
        <v>0</v>
      </c>
      <c r="BL212">
        <v>0</v>
      </c>
      <c r="BM212">
        <v>0</v>
      </c>
      <c r="BN212">
        <v>339422.31</v>
      </c>
      <c r="BO212">
        <v>0</v>
      </c>
      <c r="BP212">
        <v>0</v>
      </c>
      <c r="BQ212">
        <v>0</v>
      </c>
      <c r="BR212" t="s">
        <v>99</v>
      </c>
      <c r="BS212" t="s">
        <v>100</v>
      </c>
      <c r="BT212" t="s">
        <v>100</v>
      </c>
      <c r="BU212" t="s">
        <v>100</v>
      </c>
      <c r="BV212" t="s">
        <v>100</v>
      </c>
      <c r="BW212" t="s">
        <v>100</v>
      </c>
      <c r="BX212">
        <v>44676</v>
      </c>
      <c r="BY212" t="s">
        <v>101</v>
      </c>
      <c r="BZ212">
        <v>466.57</v>
      </c>
      <c r="CA212">
        <v>0</v>
      </c>
      <c r="CB212">
        <v>0</v>
      </c>
      <c r="CC212">
        <v>0</v>
      </c>
      <c r="CD212">
        <v>45413</v>
      </c>
      <c r="CE212" t="s">
        <v>97</v>
      </c>
      <c r="CF212">
        <v>498.52</v>
      </c>
      <c r="CG212">
        <v>1.7500000000000002E-2</v>
      </c>
      <c r="CH212">
        <v>0</v>
      </c>
      <c r="CI212">
        <v>0</v>
      </c>
      <c r="CJ212">
        <v>340386.42</v>
      </c>
      <c r="CK212">
        <v>481.6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 t="s">
        <v>102</v>
      </c>
      <c r="CS212" s="2">
        <f t="shared" si="12"/>
        <v>0</v>
      </c>
      <c r="CT212" s="2">
        <f t="shared" si="13"/>
        <v>0.19</v>
      </c>
      <c r="CU212" t="s">
        <v>125</v>
      </c>
      <c r="CV212">
        <f t="shared" si="14"/>
        <v>7.7000000000000001E-5</v>
      </c>
      <c r="CW212" s="2">
        <f t="shared" si="15"/>
        <v>2.1933664958333332</v>
      </c>
    </row>
    <row r="213" spans="1:101" x14ac:dyDescent="0.3">
      <c r="A213" s="3">
        <v>2005031653</v>
      </c>
      <c r="B213" t="s">
        <v>96</v>
      </c>
      <c r="C213">
        <v>2624296</v>
      </c>
      <c r="D213" t="s">
        <v>97</v>
      </c>
      <c r="E213">
        <v>45444</v>
      </c>
      <c r="F213">
        <v>341428.33</v>
      </c>
      <c r="G213">
        <v>0</v>
      </c>
      <c r="H213">
        <v>340672.16</v>
      </c>
      <c r="I213">
        <v>0</v>
      </c>
      <c r="J213">
        <v>1538.61</v>
      </c>
      <c r="K213">
        <v>495.01</v>
      </c>
      <c r="L213">
        <v>2.75E-2</v>
      </c>
      <c r="M213">
        <v>782.44</v>
      </c>
      <c r="N213">
        <v>756.17</v>
      </c>
      <c r="O213">
        <v>0</v>
      </c>
      <c r="P213">
        <v>0</v>
      </c>
      <c r="Q213">
        <v>0</v>
      </c>
      <c r="R213">
        <v>0</v>
      </c>
      <c r="S213">
        <v>31.72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766.94</v>
      </c>
      <c r="AR213">
        <v>0.19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1472.22</v>
      </c>
      <c r="BB213">
        <v>0</v>
      </c>
      <c r="BC213">
        <v>0</v>
      </c>
      <c r="BD213">
        <v>495.01</v>
      </c>
      <c r="BE213">
        <v>0</v>
      </c>
      <c r="BF213" t="s">
        <v>98</v>
      </c>
      <c r="BJ213">
        <v>0</v>
      </c>
      <c r="BK213">
        <v>0</v>
      </c>
      <c r="BL213">
        <v>0</v>
      </c>
      <c r="BM213">
        <v>0</v>
      </c>
      <c r="BN213">
        <v>339199.94</v>
      </c>
      <c r="BO213">
        <v>0</v>
      </c>
      <c r="BP213">
        <v>0</v>
      </c>
      <c r="BQ213">
        <v>0</v>
      </c>
      <c r="BR213" t="s">
        <v>99</v>
      </c>
      <c r="BS213" t="s">
        <v>100</v>
      </c>
      <c r="BT213" t="s">
        <v>100</v>
      </c>
      <c r="BU213" t="s">
        <v>100</v>
      </c>
      <c r="BV213" t="s">
        <v>100</v>
      </c>
      <c r="BW213" t="s">
        <v>100</v>
      </c>
      <c r="BX213">
        <v>44854</v>
      </c>
      <c r="BY213" t="s">
        <v>101</v>
      </c>
      <c r="BZ213">
        <v>1506.7</v>
      </c>
      <c r="CA213">
        <v>0</v>
      </c>
      <c r="CB213">
        <v>0</v>
      </c>
      <c r="CC213">
        <v>0</v>
      </c>
      <c r="CD213">
        <v>45413</v>
      </c>
      <c r="CE213" t="s">
        <v>97</v>
      </c>
      <c r="CF213">
        <v>1538.61</v>
      </c>
      <c r="CG213">
        <v>2.75E-2</v>
      </c>
      <c r="CH213">
        <v>0</v>
      </c>
      <c r="CI213">
        <v>0</v>
      </c>
      <c r="CJ213">
        <v>340451.12</v>
      </c>
      <c r="CK213">
        <v>766.75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 t="s">
        <v>102</v>
      </c>
      <c r="CS213" s="2">
        <f t="shared" si="12"/>
        <v>0</v>
      </c>
      <c r="CT213" s="2">
        <f t="shared" si="13"/>
        <v>0.19</v>
      </c>
      <c r="CU213" t="s">
        <v>125</v>
      </c>
      <c r="CV213">
        <f t="shared" si="14"/>
        <v>7.7000000000000001E-5</v>
      </c>
      <c r="CW213" s="2">
        <f t="shared" si="15"/>
        <v>2.1908317841666669</v>
      </c>
    </row>
    <row r="214" spans="1:101" x14ac:dyDescent="0.3">
      <c r="A214" s="3">
        <v>2005025192</v>
      </c>
      <c r="B214" t="s">
        <v>96</v>
      </c>
      <c r="C214">
        <v>2118017</v>
      </c>
      <c r="D214" t="s">
        <v>97</v>
      </c>
      <c r="E214">
        <v>45444</v>
      </c>
      <c r="F214">
        <v>340792.76</v>
      </c>
      <c r="G214">
        <v>71192.08</v>
      </c>
      <c r="H214">
        <v>340403.91</v>
      </c>
      <c r="I214">
        <v>71192.08</v>
      </c>
      <c r="J214">
        <v>1276.33</v>
      </c>
      <c r="K214">
        <v>1184.95</v>
      </c>
      <c r="L214">
        <v>3.125E-2</v>
      </c>
      <c r="M214">
        <v>887.48</v>
      </c>
      <c r="N214">
        <v>388.85</v>
      </c>
      <c r="O214">
        <v>0</v>
      </c>
      <c r="P214">
        <v>0</v>
      </c>
      <c r="Q214">
        <v>0</v>
      </c>
      <c r="R214">
        <v>0</v>
      </c>
      <c r="S214">
        <v>31.67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281.16000000000003</v>
      </c>
      <c r="AR214">
        <v>0.19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-2.61</v>
      </c>
      <c r="AZ214">
        <v>0</v>
      </c>
      <c r="BA214">
        <v>1182.3399999999999</v>
      </c>
      <c r="BB214">
        <v>0</v>
      </c>
      <c r="BC214">
        <v>0</v>
      </c>
      <c r="BD214">
        <v>1184.95</v>
      </c>
      <c r="BE214">
        <v>0</v>
      </c>
      <c r="BF214" t="s">
        <v>98</v>
      </c>
      <c r="BJ214">
        <v>0</v>
      </c>
      <c r="BK214">
        <v>0</v>
      </c>
      <c r="BL214">
        <v>0</v>
      </c>
      <c r="BM214">
        <v>0</v>
      </c>
      <c r="BN214">
        <v>410413.64999999997</v>
      </c>
      <c r="BO214">
        <v>71192.08</v>
      </c>
      <c r="BP214">
        <v>0</v>
      </c>
      <c r="BQ214">
        <v>71192.08</v>
      </c>
      <c r="BR214" t="s">
        <v>99</v>
      </c>
      <c r="BS214" t="s">
        <v>100</v>
      </c>
      <c r="BT214" t="s">
        <v>100</v>
      </c>
      <c r="BU214" t="s">
        <v>100</v>
      </c>
      <c r="BV214" t="s">
        <v>100</v>
      </c>
      <c r="BW214" t="s">
        <v>100</v>
      </c>
      <c r="BX214">
        <v>44806</v>
      </c>
      <c r="BY214" t="s">
        <v>101</v>
      </c>
      <c r="BZ214">
        <v>1247.0799999999997</v>
      </c>
      <c r="CA214">
        <v>0</v>
      </c>
      <c r="CB214">
        <v>0</v>
      </c>
      <c r="CC214">
        <v>0</v>
      </c>
      <c r="CD214">
        <v>45413</v>
      </c>
      <c r="CE214" t="s">
        <v>97</v>
      </c>
      <c r="CF214">
        <v>1276.33</v>
      </c>
      <c r="CG214">
        <v>3.125E-2</v>
      </c>
      <c r="CH214">
        <v>71192.08</v>
      </c>
      <c r="CI214">
        <v>0</v>
      </c>
      <c r="CJ214">
        <v>411987.45</v>
      </c>
      <c r="CK214">
        <v>280.97000000000003</v>
      </c>
      <c r="CL214">
        <v>0</v>
      </c>
      <c r="CM214">
        <v>2.61</v>
      </c>
      <c r="CN214">
        <v>0</v>
      </c>
      <c r="CO214">
        <v>0</v>
      </c>
      <c r="CP214">
        <v>0</v>
      </c>
      <c r="CQ214">
        <v>0</v>
      </c>
      <c r="CR214" t="s">
        <v>102</v>
      </c>
      <c r="CS214" s="2">
        <f t="shared" si="12"/>
        <v>0</v>
      </c>
      <c r="CT214" s="2">
        <f t="shared" si="13"/>
        <v>-2.42</v>
      </c>
      <c r="CU214" t="s">
        <v>124</v>
      </c>
      <c r="CV214">
        <f t="shared" si="14"/>
        <v>1E-4</v>
      </c>
      <c r="CW214" s="2">
        <f t="shared" si="15"/>
        <v>2.8399396666666665</v>
      </c>
    </row>
    <row r="215" spans="1:101" x14ac:dyDescent="0.3">
      <c r="A215" s="3">
        <v>2005026603</v>
      </c>
      <c r="B215" t="s">
        <v>96</v>
      </c>
      <c r="C215">
        <v>2118696</v>
      </c>
      <c r="D215" t="s">
        <v>97</v>
      </c>
      <c r="E215">
        <v>45444</v>
      </c>
      <c r="F215">
        <v>340618.93</v>
      </c>
      <c r="G215">
        <v>0</v>
      </c>
      <c r="H215">
        <v>340343.44</v>
      </c>
      <c r="I215">
        <v>0</v>
      </c>
      <c r="J215">
        <v>1552.81</v>
      </c>
      <c r="K215">
        <v>372.29</v>
      </c>
      <c r="L215">
        <v>4.4999999999999998E-2</v>
      </c>
      <c r="M215">
        <v>1277.32</v>
      </c>
      <c r="N215">
        <v>275.49</v>
      </c>
      <c r="O215">
        <v>0</v>
      </c>
      <c r="P215">
        <v>0</v>
      </c>
      <c r="Q215">
        <v>0</v>
      </c>
      <c r="R215">
        <v>0</v>
      </c>
      <c r="S215">
        <v>31.65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3079.54</v>
      </c>
      <c r="AR215">
        <v>0.19</v>
      </c>
      <c r="AS215">
        <v>0</v>
      </c>
      <c r="AT215">
        <v>20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2164.5500000000002</v>
      </c>
      <c r="BB215">
        <v>0</v>
      </c>
      <c r="BC215">
        <v>0</v>
      </c>
      <c r="BD215">
        <v>372.29</v>
      </c>
      <c r="BE215">
        <v>0</v>
      </c>
      <c r="BF215" t="s">
        <v>98</v>
      </c>
      <c r="BJ215">
        <v>0</v>
      </c>
      <c r="BK215">
        <v>0</v>
      </c>
      <c r="BL215">
        <v>0</v>
      </c>
      <c r="BM215">
        <v>0</v>
      </c>
      <c r="BN215">
        <v>338198.89</v>
      </c>
      <c r="BO215">
        <v>0</v>
      </c>
      <c r="BP215">
        <v>0</v>
      </c>
      <c r="BQ215">
        <v>0</v>
      </c>
      <c r="BR215" t="s">
        <v>99</v>
      </c>
      <c r="BS215" t="s">
        <v>100</v>
      </c>
      <c r="BT215" t="s">
        <v>100</v>
      </c>
      <c r="BU215" t="s">
        <v>100</v>
      </c>
      <c r="BV215" t="s">
        <v>100</v>
      </c>
      <c r="BW215" t="s">
        <v>100</v>
      </c>
      <c r="BX215">
        <v>44806</v>
      </c>
      <c r="BY215" t="s">
        <v>101</v>
      </c>
      <c r="BZ215">
        <v>1520.9699999999998</v>
      </c>
      <c r="CA215">
        <v>0</v>
      </c>
      <c r="CB215">
        <v>0</v>
      </c>
      <c r="CC215">
        <v>0</v>
      </c>
      <c r="CD215">
        <v>45413</v>
      </c>
      <c r="CE215" t="s">
        <v>97</v>
      </c>
      <c r="CF215">
        <v>1552.81</v>
      </c>
      <c r="CG215">
        <v>4.4999999999999998E-2</v>
      </c>
      <c r="CH215">
        <v>0</v>
      </c>
      <c r="CI215">
        <v>0</v>
      </c>
      <c r="CJ215">
        <v>338846.67</v>
      </c>
      <c r="CK215">
        <v>3079.35</v>
      </c>
      <c r="CL215">
        <v>20</v>
      </c>
      <c r="CM215">
        <v>0</v>
      </c>
      <c r="CN215">
        <v>0</v>
      </c>
      <c r="CO215">
        <v>0</v>
      </c>
      <c r="CP215">
        <v>0</v>
      </c>
      <c r="CQ215">
        <v>0</v>
      </c>
      <c r="CR215" t="s">
        <v>102</v>
      </c>
      <c r="CS215" s="2">
        <f t="shared" si="12"/>
        <v>0</v>
      </c>
      <c r="CT215" s="2">
        <f t="shared" si="13"/>
        <v>0.19</v>
      </c>
      <c r="CU215" t="s">
        <v>124</v>
      </c>
      <c r="CV215">
        <f t="shared" si="14"/>
        <v>1E-4</v>
      </c>
      <c r="CW215" s="2">
        <f t="shared" si="15"/>
        <v>2.838491083333333</v>
      </c>
    </row>
    <row r="216" spans="1:101" x14ac:dyDescent="0.3">
      <c r="A216" s="3">
        <v>2005023120</v>
      </c>
      <c r="B216" t="s">
        <v>96</v>
      </c>
      <c r="C216">
        <v>2029910</v>
      </c>
      <c r="D216" t="s">
        <v>97</v>
      </c>
      <c r="E216">
        <v>45444</v>
      </c>
      <c r="F216">
        <v>339277.25</v>
      </c>
      <c r="G216">
        <v>42148.95</v>
      </c>
      <c r="H216">
        <v>339000.31</v>
      </c>
      <c r="I216">
        <v>42148.95</v>
      </c>
      <c r="J216">
        <v>1655.25</v>
      </c>
      <c r="K216">
        <v>1757.57</v>
      </c>
      <c r="L216">
        <v>4.8750000000000002E-2</v>
      </c>
      <c r="M216">
        <v>1378.31</v>
      </c>
      <c r="N216">
        <v>276.94</v>
      </c>
      <c r="O216">
        <v>0</v>
      </c>
      <c r="P216">
        <v>0</v>
      </c>
      <c r="Q216">
        <v>0</v>
      </c>
      <c r="R216">
        <v>0</v>
      </c>
      <c r="S216">
        <v>31.52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375.76</v>
      </c>
      <c r="AR216">
        <v>0.2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4401.45</v>
      </c>
      <c r="BB216">
        <v>0</v>
      </c>
      <c r="BC216">
        <v>0</v>
      </c>
      <c r="BD216">
        <v>1757.57</v>
      </c>
      <c r="BE216">
        <v>0</v>
      </c>
      <c r="BF216" t="s">
        <v>98</v>
      </c>
      <c r="BJ216">
        <v>0</v>
      </c>
      <c r="BK216">
        <v>0</v>
      </c>
      <c r="BL216">
        <v>0</v>
      </c>
      <c r="BM216">
        <v>0</v>
      </c>
      <c r="BN216">
        <v>376747.81</v>
      </c>
      <c r="BO216">
        <v>42148.95</v>
      </c>
      <c r="BP216">
        <v>0</v>
      </c>
      <c r="BQ216">
        <v>42148.95</v>
      </c>
      <c r="BR216" t="s">
        <v>99</v>
      </c>
      <c r="BS216" t="s">
        <v>100</v>
      </c>
      <c r="BT216" t="s">
        <v>100</v>
      </c>
      <c r="BU216" t="s">
        <v>100</v>
      </c>
      <c r="BV216" t="s">
        <v>100</v>
      </c>
      <c r="BW216" t="s">
        <v>100</v>
      </c>
      <c r="BX216">
        <v>44783</v>
      </c>
      <c r="BY216" t="s">
        <v>101</v>
      </c>
      <c r="BZ216">
        <v>1623.53</v>
      </c>
      <c r="CA216">
        <v>0</v>
      </c>
      <c r="CB216">
        <v>0</v>
      </c>
      <c r="CC216">
        <v>0</v>
      </c>
      <c r="CD216">
        <v>45413</v>
      </c>
      <c r="CE216" t="s">
        <v>97</v>
      </c>
      <c r="CF216">
        <v>1655.25</v>
      </c>
      <c r="CG216">
        <v>4.8750000000000002E-2</v>
      </c>
      <c r="CH216">
        <v>42148.95</v>
      </c>
      <c r="CI216">
        <v>0</v>
      </c>
      <c r="CJ216">
        <v>378782.32</v>
      </c>
      <c r="CK216">
        <v>375.56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 t="s">
        <v>102</v>
      </c>
      <c r="CS216" s="2">
        <f t="shared" si="12"/>
        <v>0</v>
      </c>
      <c r="CT216" s="2">
        <f t="shared" si="13"/>
        <v>0.2</v>
      </c>
      <c r="CU216" t="s">
        <v>125</v>
      </c>
      <c r="CV216">
        <f t="shared" si="14"/>
        <v>7.7000000000000001E-5</v>
      </c>
      <c r="CW216" s="2">
        <f t="shared" si="15"/>
        <v>2.4474847833333335</v>
      </c>
    </row>
    <row r="217" spans="1:101" x14ac:dyDescent="0.3">
      <c r="A217" s="3">
        <v>2005025698</v>
      </c>
      <c r="B217" t="s">
        <v>96</v>
      </c>
      <c r="C217">
        <v>2117082</v>
      </c>
      <c r="D217" t="s">
        <v>97</v>
      </c>
      <c r="E217">
        <v>45444</v>
      </c>
      <c r="F217">
        <v>339021.2</v>
      </c>
      <c r="G217">
        <v>0</v>
      </c>
      <c r="H217">
        <v>338589.24</v>
      </c>
      <c r="I217">
        <v>0</v>
      </c>
      <c r="J217">
        <v>1738.6</v>
      </c>
      <c r="K217">
        <v>624.65</v>
      </c>
      <c r="L217">
        <v>4.6249999999999999E-2</v>
      </c>
      <c r="M217">
        <v>1306.6400000000001</v>
      </c>
      <c r="N217">
        <v>431.96</v>
      </c>
      <c r="O217">
        <v>0</v>
      </c>
      <c r="P217">
        <v>0</v>
      </c>
      <c r="Q217">
        <v>0</v>
      </c>
      <c r="R217">
        <v>0</v>
      </c>
      <c r="S217">
        <v>31.5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322.92</v>
      </c>
      <c r="AR217">
        <v>0.19</v>
      </c>
      <c r="AS217">
        <v>0</v>
      </c>
      <c r="AT217">
        <v>675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281.72000000000003</v>
      </c>
      <c r="BA217">
        <v>4335.6899999999996</v>
      </c>
      <c r="BB217">
        <v>0</v>
      </c>
      <c r="BC217">
        <v>0</v>
      </c>
      <c r="BD217">
        <v>624.65</v>
      </c>
      <c r="BE217">
        <v>0</v>
      </c>
      <c r="BF217" t="s">
        <v>98</v>
      </c>
      <c r="BJ217">
        <v>0</v>
      </c>
      <c r="BK217">
        <v>0</v>
      </c>
      <c r="BL217">
        <v>0</v>
      </c>
      <c r="BM217">
        <v>0</v>
      </c>
      <c r="BN217">
        <v>334928.55</v>
      </c>
      <c r="BO217">
        <v>0</v>
      </c>
      <c r="BP217">
        <v>0</v>
      </c>
      <c r="BQ217">
        <v>0</v>
      </c>
      <c r="BR217" t="s">
        <v>99</v>
      </c>
      <c r="BS217" t="s">
        <v>100</v>
      </c>
      <c r="BT217" t="s">
        <v>100</v>
      </c>
      <c r="BU217" t="s">
        <v>100</v>
      </c>
      <c r="BV217" t="s">
        <v>100</v>
      </c>
      <c r="BW217" t="s">
        <v>100</v>
      </c>
      <c r="BX217">
        <v>44806</v>
      </c>
      <c r="BY217" t="s">
        <v>101</v>
      </c>
      <c r="BZ217">
        <v>1706.91</v>
      </c>
      <c r="CA217">
        <v>0</v>
      </c>
      <c r="CB217">
        <v>0</v>
      </c>
      <c r="CC217">
        <v>0</v>
      </c>
      <c r="CD217">
        <v>45413</v>
      </c>
      <c r="CE217" t="s">
        <v>97</v>
      </c>
      <c r="CF217">
        <v>1738.6</v>
      </c>
      <c r="CG217">
        <v>4.6249999999999999E-2</v>
      </c>
      <c r="CH217">
        <v>0</v>
      </c>
      <c r="CI217">
        <v>0</v>
      </c>
      <c r="CJ217">
        <v>335703.44</v>
      </c>
      <c r="CK217">
        <v>322.73</v>
      </c>
      <c r="CL217">
        <v>675</v>
      </c>
      <c r="CM217">
        <v>0</v>
      </c>
      <c r="CN217">
        <v>0</v>
      </c>
      <c r="CO217">
        <v>0</v>
      </c>
      <c r="CP217">
        <v>0</v>
      </c>
      <c r="CQ217">
        <v>0</v>
      </c>
      <c r="CR217" t="s">
        <v>102</v>
      </c>
      <c r="CS217" s="2">
        <f t="shared" si="12"/>
        <v>0</v>
      </c>
      <c r="CT217" s="2">
        <f t="shared" si="13"/>
        <v>0.19</v>
      </c>
      <c r="CU217" t="s">
        <v>124</v>
      </c>
      <c r="CV217">
        <f t="shared" si="14"/>
        <v>1E-4</v>
      </c>
      <c r="CW217" s="2">
        <f t="shared" si="15"/>
        <v>2.8251766666666671</v>
      </c>
    </row>
    <row r="218" spans="1:101" x14ac:dyDescent="0.3">
      <c r="A218" s="3">
        <v>2005001686</v>
      </c>
      <c r="B218" t="s">
        <v>96</v>
      </c>
      <c r="C218">
        <v>1829818</v>
      </c>
      <c r="D218" t="s">
        <v>97</v>
      </c>
      <c r="E218">
        <v>45444</v>
      </c>
      <c r="F218">
        <v>338827.41</v>
      </c>
      <c r="G218">
        <v>0</v>
      </c>
      <c r="H218">
        <v>338327.4</v>
      </c>
      <c r="I218">
        <v>0</v>
      </c>
      <c r="J218">
        <v>1629.43</v>
      </c>
      <c r="K218">
        <v>1294.8900000000001</v>
      </c>
      <c r="L218">
        <v>0.04</v>
      </c>
      <c r="M218">
        <v>1129.42</v>
      </c>
      <c r="N218">
        <v>500.01</v>
      </c>
      <c r="O218">
        <v>0</v>
      </c>
      <c r="P218">
        <v>0</v>
      </c>
      <c r="Q218">
        <v>0</v>
      </c>
      <c r="R218">
        <v>0</v>
      </c>
      <c r="S218">
        <v>31.48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623.92999999999995</v>
      </c>
      <c r="AR218">
        <v>0.19</v>
      </c>
      <c r="AS218">
        <v>0</v>
      </c>
      <c r="AT218">
        <v>258.24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1498</v>
      </c>
      <c r="BA218">
        <v>2181.5</v>
      </c>
      <c r="BB218">
        <v>0</v>
      </c>
      <c r="BC218">
        <v>0</v>
      </c>
      <c r="BD218">
        <v>1294.8900000000001</v>
      </c>
      <c r="BE218">
        <v>0</v>
      </c>
      <c r="BF218" t="s">
        <v>98</v>
      </c>
      <c r="BJ218">
        <v>0</v>
      </c>
      <c r="BK218">
        <v>0</v>
      </c>
      <c r="BL218">
        <v>0</v>
      </c>
      <c r="BM218">
        <v>0</v>
      </c>
      <c r="BN218">
        <v>336404.14</v>
      </c>
      <c r="BO218">
        <v>0</v>
      </c>
      <c r="BP218">
        <v>0</v>
      </c>
      <c r="BQ218">
        <v>0</v>
      </c>
      <c r="BR218" t="s">
        <v>99</v>
      </c>
      <c r="BS218" t="s">
        <v>100</v>
      </c>
      <c r="BT218" t="s">
        <v>100</v>
      </c>
      <c r="BU218" t="s">
        <v>100</v>
      </c>
      <c r="BV218" t="s">
        <v>100</v>
      </c>
      <c r="BW218" t="s">
        <v>100</v>
      </c>
      <c r="BX218">
        <v>44580</v>
      </c>
      <c r="BY218" t="s">
        <v>101</v>
      </c>
      <c r="BZ218">
        <v>1597.76</v>
      </c>
      <c r="CA218">
        <v>0</v>
      </c>
      <c r="CB218">
        <v>0</v>
      </c>
      <c r="CC218">
        <v>0</v>
      </c>
      <c r="CD218">
        <v>45413</v>
      </c>
      <c r="CE218" t="s">
        <v>97</v>
      </c>
      <c r="CF218">
        <v>1629.43</v>
      </c>
      <c r="CG218">
        <v>0.04</v>
      </c>
      <c r="CH218">
        <v>0</v>
      </c>
      <c r="CI218">
        <v>0</v>
      </c>
      <c r="CJ218">
        <v>336701.04</v>
      </c>
      <c r="CK218">
        <v>623.74</v>
      </c>
      <c r="CL218">
        <v>258.24</v>
      </c>
      <c r="CM218">
        <v>0</v>
      </c>
      <c r="CN218">
        <v>0</v>
      </c>
      <c r="CO218">
        <v>0</v>
      </c>
      <c r="CP218">
        <v>0</v>
      </c>
      <c r="CQ218">
        <v>0</v>
      </c>
      <c r="CR218" t="s">
        <v>102</v>
      </c>
      <c r="CS218" s="2">
        <f t="shared" si="12"/>
        <v>0</v>
      </c>
      <c r="CT218" s="2">
        <f t="shared" si="13"/>
        <v>0.19</v>
      </c>
      <c r="CU218" t="s">
        <v>124</v>
      </c>
      <c r="CV218">
        <f t="shared" si="14"/>
        <v>1E-4</v>
      </c>
      <c r="CW218" s="2">
        <f t="shared" si="15"/>
        <v>2.8235617499999996</v>
      </c>
    </row>
    <row r="219" spans="1:101" x14ac:dyDescent="0.3">
      <c r="A219" s="3">
        <v>2005015963</v>
      </c>
      <c r="B219" t="s">
        <v>96</v>
      </c>
      <c r="C219">
        <v>1996655</v>
      </c>
      <c r="D219" t="s">
        <v>97</v>
      </c>
      <c r="E219">
        <v>45444</v>
      </c>
      <c r="F219">
        <v>338702.48</v>
      </c>
      <c r="G219">
        <v>0</v>
      </c>
      <c r="H219">
        <v>338323.24</v>
      </c>
      <c r="I219">
        <v>0</v>
      </c>
      <c r="J219">
        <v>1931.63</v>
      </c>
      <c r="K219">
        <v>701.29</v>
      </c>
      <c r="L219">
        <v>5.5E-2</v>
      </c>
      <c r="M219">
        <v>1552.39</v>
      </c>
      <c r="N219">
        <v>379.24</v>
      </c>
      <c r="O219">
        <v>0</v>
      </c>
      <c r="P219">
        <v>0</v>
      </c>
      <c r="Q219">
        <v>0</v>
      </c>
      <c r="R219">
        <v>0</v>
      </c>
      <c r="S219">
        <v>31.47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803.7</v>
      </c>
      <c r="AR219">
        <v>0.19</v>
      </c>
      <c r="AS219">
        <v>0</v>
      </c>
      <c r="AT219">
        <v>40</v>
      </c>
      <c r="AU219">
        <v>0</v>
      </c>
      <c r="AV219">
        <v>0</v>
      </c>
      <c r="AW219">
        <v>0</v>
      </c>
      <c r="AX219">
        <v>391.45</v>
      </c>
      <c r="AY219">
        <v>0</v>
      </c>
      <c r="AZ219">
        <v>3028</v>
      </c>
      <c r="BA219">
        <v>0</v>
      </c>
      <c r="BB219">
        <v>391.45</v>
      </c>
      <c r="BC219">
        <v>0</v>
      </c>
      <c r="BD219">
        <v>701.29</v>
      </c>
      <c r="BE219">
        <v>0</v>
      </c>
      <c r="BF219" t="s">
        <v>98</v>
      </c>
      <c r="BJ219">
        <v>0</v>
      </c>
      <c r="BK219">
        <v>0</v>
      </c>
      <c r="BL219">
        <v>0</v>
      </c>
      <c r="BM219">
        <v>0</v>
      </c>
      <c r="BN219">
        <v>338754.69</v>
      </c>
      <c r="BO219">
        <v>0</v>
      </c>
      <c r="BP219">
        <v>0</v>
      </c>
      <c r="BQ219">
        <v>0</v>
      </c>
      <c r="BR219" t="s">
        <v>99</v>
      </c>
      <c r="BS219" t="s">
        <v>100</v>
      </c>
      <c r="BT219" t="s">
        <v>100</v>
      </c>
      <c r="BU219" t="s">
        <v>100</v>
      </c>
      <c r="BV219" t="s">
        <v>100</v>
      </c>
      <c r="BW219" t="s">
        <v>100</v>
      </c>
      <c r="BX219">
        <v>44721</v>
      </c>
      <c r="BY219" t="s">
        <v>101</v>
      </c>
      <c r="BZ219">
        <v>1508.52</v>
      </c>
      <c r="CA219">
        <v>0</v>
      </c>
      <c r="CB219">
        <v>0</v>
      </c>
      <c r="CC219">
        <v>0</v>
      </c>
      <c r="CD219">
        <v>45413</v>
      </c>
      <c r="CE219" t="s">
        <v>97</v>
      </c>
      <c r="CF219">
        <v>1931.63</v>
      </c>
      <c r="CG219">
        <v>5.5E-2</v>
      </c>
      <c r="CH219">
        <v>0</v>
      </c>
      <c r="CI219">
        <v>0</v>
      </c>
      <c r="CJ219">
        <v>336807.22</v>
      </c>
      <c r="CK219">
        <v>803.51</v>
      </c>
      <c r="CL219">
        <v>40</v>
      </c>
      <c r="CM219">
        <v>0</v>
      </c>
      <c r="CN219">
        <v>0</v>
      </c>
      <c r="CO219">
        <v>0</v>
      </c>
      <c r="CP219">
        <v>0</v>
      </c>
      <c r="CQ219">
        <v>0</v>
      </c>
      <c r="CR219" t="s">
        <v>102</v>
      </c>
      <c r="CS219" s="2">
        <f t="shared" si="12"/>
        <v>0</v>
      </c>
      <c r="CT219" s="2">
        <f t="shared" si="13"/>
        <v>391.64</v>
      </c>
      <c r="CU219" t="s">
        <v>124</v>
      </c>
      <c r="CV219">
        <f t="shared" si="14"/>
        <v>1E-4</v>
      </c>
      <c r="CW219" s="2">
        <f t="shared" si="15"/>
        <v>2.8225206666666662</v>
      </c>
    </row>
    <row r="220" spans="1:101" x14ac:dyDescent="0.3">
      <c r="A220" s="3">
        <v>2005018741</v>
      </c>
      <c r="B220" t="s">
        <v>96</v>
      </c>
      <c r="C220">
        <v>2081665</v>
      </c>
      <c r="D220" t="s">
        <v>97</v>
      </c>
      <c r="E220">
        <v>45444</v>
      </c>
      <c r="F220">
        <v>337460.12</v>
      </c>
      <c r="G220">
        <v>0</v>
      </c>
      <c r="H220">
        <v>337246.26</v>
      </c>
      <c r="I220">
        <v>0</v>
      </c>
      <c r="J220">
        <v>1760.55</v>
      </c>
      <c r="K220">
        <v>1045.1300000000001</v>
      </c>
      <c r="L220">
        <v>5.5E-2</v>
      </c>
      <c r="M220">
        <v>1546.69</v>
      </c>
      <c r="N220">
        <v>213.86</v>
      </c>
      <c r="O220">
        <v>0</v>
      </c>
      <c r="P220">
        <v>0</v>
      </c>
      <c r="Q220">
        <v>0</v>
      </c>
      <c r="R220">
        <v>0</v>
      </c>
      <c r="S220">
        <v>31.36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2851.39</v>
      </c>
      <c r="AR220">
        <v>0.19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3187</v>
      </c>
      <c r="BB220">
        <v>0</v>
      </c>
      <c r="BC220">
        <v>0</v>
      </c>
      <c r="BD220">
        <v>1045.1300000000001</v>
      </c>
      <c r="BE220">
        <v>0</v>
      </c>
      <c r="BF220" t="s">
        <v>98</v>
      </c>
      <c r="BJ220">
        <v>0</v>
      </c>
      <c r="BK220">
        <v>0</v>
      </c>
      <c r="BL220">
        <v>0</v>
      </c>
      <c r="BM220">
        <v>0</v>
      </c>
      <c r="BN220">
        <v>334059.26</v>
      </c>
      <c r="BO220">
        <v>0</v>
      </c>
      <c r="BP220">
        <v>0</v>
      </c>
      <c r="BQ220">
        <v>0</v>
      </c>
      <c r="BR220" t="s">
        <v>99</v>
      </c>
      <c r="BS220" t="s">
        <v>100</v>
      </c>
      <c r="BT220" t="s">
        <v>100</v>
      </c>
      <c r="BU220" t="s">
        <v>100</v>
      </c>
      <c r="BV220" t="s">
        <v>100</v>
      </c>
      <c r="BW220" t="s">
        <v>100</v>
      </c>
      <c r="BX220">
        <v>44778</v>
      </c>
      <c r="BY220" t="s">
        <v>101</v>
      </c>
      <c r="BZ220">
        <v>1729.0000000000002</v>
      </c>
      <c r="CA220">
        <v>0</v>
      </c>
      <c r="CB220">
        <v>0</v>
      </c>
      <c r="CC220">
        <v>0</v>
      </c>
      <c r="CD220">
        <v>45413</v>
      </c>
      <c r="CE220" t="s">
        <v>97</v>
      </c>
      <c r="CF220">
        <v>1760.55</v>
      </c>
      <c r="CG220">
        <v>5.5E-2</v>
      </c>
      <c r="CH220">
        <v>0</v>
      </c>
      <c r="CI220">
        <v>0</v>
      </c>
      <c r="CJ220">
        <v>335318.25</v>
      </c>
      <c r="CK220">
        <v>2851.2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 t="s">
        <v>102</v>
      </c>
      <c r="CS220" s="2">
        <f t="shared" si="12"/>
        <v>0</v>
      </c>
      <c r="CT220" s="2">
        <f t="shared" si="13"/>
        <v>0.19</v>
      </c>
      <c r="CU220" t="s">
        <v>124</v>
      </c>
      <c r="CV220">
        <f t="shared" si="14"/>
        <v>1E-4</v>
      </c>
      <c r="CW220" s="2">
        <f t="shared" si="15"/>
        <v>2.8121676666666668</v>
      </c>
    </row>
    <row r="221" spans="1:101" x14ac:dyDescent="0.3">
      <c r="A221" s="3">
        <v>2005006355</v>
      </c>
      <c r="B221" t="s">
        <v>96</v>
      </c>
      <c r="C221">
        <v>1897879</v>
      </c>
      <c r="D221" t="s">
        <v>97</v>
      </c>
      <c r="E221">
        <v>45444</v>
      </c>
      <c r="F221">
        <v>337045.76000000001</v>
      </c>
      <c r="G221">
        <v>1571.54</v>
      </c>
      <c r="H221">
        <v>336313.08</v>
      </c>
      <c r="I221">
        <v>1571.54</v>
      </c>
      <c r="J221">
        <v>1294.42</v>
      </c>
      <c r="K221">
        <v>912.39</v>
      </c>
      <c r="L221">
        <v>0.02</v>
      </c>
      <c r="M221">
        <v>561.74</v>
      </c>
      <c r="N221">
        <v>732.68</v>
      </c>
      <c r="O221">
        <v>0</v>
      </c>
      <c r="P221">
        <v>0</v>
      </c>
      <c r="Q221">
        <v>0</v>
      </c>
      <c r="R221">
        <v>0</v>
      </c>
      <c r="S221">
        <v>31.32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292.58</v>
      </c>
      <c r="AR221">
        <v>0.2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3712.13</v>
      </c>
      <c r="BB221">
        <v>0</v>
      </c>
      <c r="BC221">
        <v>0</v>
      </c>
      <c r="BD221">
        <v>912.39</v>
      </c>
      <c r="BE221">
        <v>237.47</v>
      </c>
      <c r="BF221" t="s">
        <v>98</v>
      </c>
      <c r="BJ221">
        <v>0</v>
      </c>
      <c r="BK221">
        <v>0</v>
      </c>
      <c r="BL221">
        <v>0</v>
      </c>
      <c r="BM221">
        <v>0</v>
      </c>
      <c r="BN221">
        <v>333935.02</v>
      </c>
      <c r="BO221">
        <v>1571.54</v>
      </c>
      <c r="BP221">
        <v>0</v>
      </c>
      <c r="BQ221">
        <v>1571.54</v>
      </c>
      <c r="BR221" t="s">
        <v>99</v>
      </c>
      <c r="BS221" t="s">
        <v>100</v>
      </c>
      <c r="BT221" t="s">
        <v>100</v>
      </c>
      <c r="BU221" t="s">
        <v>100</v>
      </c>
      <c r="BV221" t="s">
        <v>100</v>
      </c>
      <c r="BW221" t="s">
        <v>100</v>
      </c>
      <c r="BX221">
        <v>44672</v>
      </c>
      <c r="BY221" t="s">
        <v>101</v>
      </c>
      <c r="BZ221">
        <v>1262.9000000000001</v>
      </c>
      <c r="CA221">
        <v>0</v>
      </c>
      <c r="CB221">
        <v>0</v>
      </c>
      <c r="CC221">
        <v>0</v>
      </c>
      <c r="CD221">
        <v>45413</v>
      </c>
      <c r="CE221" t="s">
        <v>97</v>
      </c>
      <c r="CF221">
        <v>1294.42</v>
      </c>
      <c r="CG221">
        <v>0.02</v>
      </c>
      <c r="CH221">
        <v>1571.54</v>
      </c>
      <c r="CI221">
        <v>0</v>
      </c>
      <c r="CJ221">
        <v>335580.09</v>
      </c>
      <c r="CK221">
        <v>292.38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 t="s">
        <v>102</v>
      </c>
      <c r="CS221" s="2">
        <f t="shared" si="12"/>
        <v>0</v>
      </c>
      <c r="CT221" s="2">
        <f t="shared" si="13"/>
        <v>0.2</v>
      </c>
      <c r="CU221" t="s">
        <v>125</v>
      </c>
      <c r="CV221">
        <f t="shared" si="14"/>
        <v>7.7000000000000001E-5</v>
      </c>
      <c r="CW221" s="2">
        <f t="shared" si="15"/>
        <v>2.1727943416666666</v>
      </c>
    </row>
    <row r="222" spans="1:101" x14ac:dyDescent="0.3">
      <c r="A222" s="3">
        <v>2005001347</v>
      </c>
      <c r="B222" t="s">
        <v>96</v>
      </c>
      <c r="C222">
        <v>1829060</v>
      </c>
      <c r="D222" t="s">
        <v>97</v>
      </c>
      <c r="E222">
        <v>45444</v>
      </c>
      <c r="F222">
        <v>334756.62</v>
      </c>
      <c r="G222">
        <v>213106.55</v>
      </c>
      <c r="H222">
        <v>334212.84999999998</v>
      </c>
      <c r="I222">
        <v>213106.55</v>
      </c>
      <c r="J222">
        <v>1868.85</v>
      </c>
      <c r="K222">
        <v>909.95</v>
      </c>
      <c r="L222">
        <v>4.7500000000000001E-2</v>
      </c>
      <c r="M222">
        <v>1325.08</v>
      </c>
      <c r="N222">
        <v>543.77</v>
      </c>
      <c r="O222">
        <v>0</v>
      </c>
      <c r="P222">
        <v>0</v>
      </c>
      <c r="Q222">
        <v>0</v>
      </c>
      <c r="R222">
        <v>0</v>
      </c>
      <c r="S222">
        <v>31.1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517.12</v>
      </c>
      <c r="AR222">
        <v>0.19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3909.47</v>
      </c>
      <c r="BB222">
        <v>0</v>
      </c>
      <c r="BC222">
        <v>0</v>
      </c>
      <c r="BD222">
        <v>909.95</v>
      </c>
      <c r="BE222">
        <v>103.85</v>
      </c>
      <c r="BF222" t="s">
        <v>98</v>
      </c>
      <c r="BJ222">
        <v>0</v>
      </c>
      <c r="BK222">
        <v>0</v>
      </c>
      <c r="BL222">
        <v>0</v>
      </c>
      <c r="BM222">
        <v>0</v>
      </c>
      <c r="BN222">
        <v>543306.07999999996</v>
      </c>
      <c r="BO222">
        <v>213106.55</v>
      </c>
      <c r="BP222">
        <v>0</v>
      </c>
      <c r="BQ222">
        <v>213106.55</v>
      </c>
      <c r="BR222" t="s">
        <v>99</v>
      </c>
      <c r="BS222" t="s">
        <v>100</v>
      </c>
      <c r="BT222" t="s">
        <v>100</v>
      </c>
      <c r="BU222" t="s">
        <v>100</v>
      </c>
      <c r="BV222" t="s">
        <v>100</v>
      </c>
      <c r="BW222" t="s">
        <v>100</v>
      </c>
      <c r="BX222">
        <v>44582</v>
      </c>
      <c r="BY222" t="s">
        <v>101</v>
      </c>
      <c r="BZ222">
        <v>1837.56</v>
      </c>
      <c r="CA222">
        <v>0</v>
      </c>
      <c r="CB222">
        <v>0</v>
      </c>
      <c r="CC222">
        <v>0</v>
      </c>
      <c r="CD222">
        <v>45413</v>
      </c>
      <c r="CE222" t="s">
        <v>97</v>
      </c>
      <c r="CF222">
        <v>1868.85</v>
      </c>
      <c r="CG222">
        <v>4.7500000000000001E-2</v>
      </c>
      <c r="CH222">
        <v>213106.55</v>
      </c>
      <c r="CI222">
        <v>0</v>
      </c>
      <c r="CJ222">
        <v>544863.64999999991</v>
      </c>
      <c r="CK222">
        <v>516.92999999999995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 t="s">
        <v>102</v>
      </c>
      <c r="CS222" s="2">
        <f t="shared" si="12"/>
        <v>0</v>
      </c>
      <c r="CT222" s="2">
        <f t="shared" si="13"/>
        <v>0.19</v>
      </c>
      <c r="CU222" t="s">
        <v>124</v>
      </c>
      <c r="CV222">
        <f t="shared" si="14"/>
        <v>1E-4</v>
      </c>
      <c r="CW222" s="2">
        <f t="shared" si="15"/>
        <v>2.7896385000000001</v>
      </c>
    </row>
    <row r="223" spans="1:101" x14ac:dyDescent="0.3">
      <c r="A223" s="3">
        <v>2005027471</v>
      </c>
      <c r="B223" t="s">
        <v>96</v>
      </c>
      <c r="C223">
        <v>2116809</v>
      </c>
      <c r="D223" t="s">
        <v>97</v>
      </c>
      <c r="E223">
        <v>45444</v>
      </c>
      <c r="F223">
        <v>330876.40000000002</v>
      </c>
      <c r="G223">
        <v>94976.38</v>
      </c>
      <c r="H223">
        <v>330434.40999999997</v>
      </c>
      <c r="I223">
        <v>94976.38</v>
      </c>
      <c r="J223">
        <v>1441.51</v>
      </c>
      <c r="K223">
        <v>824.72</v>
      </c>
      <c r="L223">
        <v>3.6249999999999998E-2</v>
      </c>
      <c r="M223">
        <v>999.52</v>
      </c>
      <c r="N223">
        <v>441.99</v>
      </c>
      <c r="O223">
        <v>0</v>
      </c>
      <c r="P223">
        <v>0</v>
      </c>
      <c r="Q223">
        <v>0</v>
      </c>
      <c r="R223">
        <v>0</v>
      </c>
      <c r="S223">
        <v>30.74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273.52999999999997</v>
      </c>
      <c r="AR223">
        <v>0.2</v>
      </c>
      <c r="AS223">
        <v>0</v>
      </c>
      <c r="AT223">
        <v>20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1394.76</v>
      </c>
      <c r="BB223">
        <v>0</v>
      </c>
      <c r="BC223">
        <v>0</v>
      </c>
      <c r="BD223">
        <v>824.72</v>
      </c>
      <c r="BE223">
        <v>0</v>
      </c>
      <c r="BF223" t="s">
        <v>98</v>
      </c>
      <c r="BJ223">
        <v>0</v>
      </c>
      <c r="BK223">
        <v>0</v>
      </c>
      <c r="BL223">
        <v>0</v>
      </c>
      <c r="BM223">
        <v>0</v>
      </c>
      <c r="BN223">
        <v>424036.02999999997</v>
      </c>
      <c r="BO223">
        <v>94976.38</v>
      </c>
      <c r="BP223">
        <v>0</v>
      </c>
      <c r="BQ223">
        <v>94976.38</v>
      </c>
      <c r="BR223" t="s">
        <v>99</v>
      </c>
      <c r="BS223" t="s">
        <v>100</v>
      </c>
      <c r="BT223" t="s">
        <v>100</v>
      </c>
      <c r="BU223" t="s">
        <v>100</v>
      </c>
      <c r="BV223" t="s">
        <v>100</v>
      </c>
      <c r="BW223" t="s">
        <v>100</v>
      </c>
      <c r="BX223">
        <v>44806</v>
      </c>
      <c r="BY223" t="s">
        <v>101</v>
      </c>
      <c r="BZ223">
        <v>1410.57</v>
      </c>
      <c r="CA223">
        <v>0</v>
      </c>
      <c r="CB223">
        <v>0</v>
      </c>
      <c r="CC223">
        <v>0</v>
      </c>
      <c r="CD223">
        <v>45413</v>
      </c>
      <c r="CE223" t="s">
        <v>97</v>
      </c>
      <c r="CF223">
        <v>1441.51</v>
      </c>
      <c r="CG223">
        <v>3.6249999999999998E-2</v>
      </c>
      <c r="CH223">
        <v>94976.38</v>
      </c>
      <c r="CI223">
        <v>0</v>
      </c>
      <c r="CJ223">
        <v>425302.74000000005</v>
      </c>
      <c r="CK223">
        <v>273.33</v>
      </c>
      <c r="CL223">
        <v>20</v>
      </c>
      <c r="CM223">
        <v>0</v>
      </c>
      <c r="CN223">
        <v>0</v>
      </c>
      <c r="CO223">
        <v>0</v>
      </c>
      <c r="CP223">
        <v>0</v>
      </c>
      <c r="CQ223">
        <v>0</v>
      </c>
      <c r="CR223" t="s">
        <v>102</v>
      </c>
      <c r="CS223" s="2">
        <f t="shared" si="12"/>
        <v>0</v>
      </c>
      <c r="CT223" s="2">
        <f t="shared" si="13"/>
        <v>0.2</v>
      </c>
      <c r="CU223" t="s">
        <v>124</v>
      </c>
      <c r="CV223">
        <f t="shared" si="14"/>
        <v>1E-4</v>
      </c>
      <c r="CW223" s="2">
        <f t="shared" si="15"/>
        <v>2.7573033333333332</v>
      </c>
    </row>
    <row r="224" spans="1:101" x14ac:dyDescent="0.3">
      <c r="A224" s="3">
        <v>2005007376</v>
      </c>
      <c r="B224" t="s">
        <v>96</v>
      </c>
      <c r="C224">
        <v>1966042</v>
      </c>
      <c r="D224" t="s">
        <v>97</v>
      </c>
      <c r="E224">
        <v>45444</v>
      </c>
      <c r="F224">
        <v>328255.44</v>
      </c>
      <c r="G224">
        <v>0</v>
      </c>
      <c r="H224">
        <v>327732.21999999997</v>
      </c>
      <c r="I224">
        <v>0</v>
      </c>
      <c r="J224">
        <v>1822.56</v>
      </c>
      <c r="K224">
        <v>700.71</v>
      </c>
      <c r="L224">
        <v>4.7500000000000001E-2</v>
      </c>
      <c r="M224">
        <v>1299.3399999999999</v>
      </c>
      <c r="N224">
        <v>523.22</v>
      </c>
      <c r="O224">
        <v>0</v>
      </c>
      <c r="P224">
        <v>0</v>
      </c>
      <c r="Q224">
        <v>0</v>
      </c>
      <c r="R224">
        <v>0</v>
      </c>
      <c r="S224">
        <v>30.5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521.70000000000005</v>
      </c>
      <c r="AR224">
        <v>0</v>
      </c>
      <c r="AS224">
        <v>0</v>
      </c>
      <c r="AT224">
        <v>363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2749.56</v>
      </c>
      <c r="BB224">
        <v>0</v>
      </c>
      <c r="BC224">
        <v>0</v>
      </c>
      <c r="BD224">
        <v>700.71</v>
      </c>
      <c r="BE224">
        <v>0</v>
      </c>
      <c r="BF224" t="s">
        <v>98</v>
      </c>
      <c r="BJ224">
        <v>0</v>
      </c>
      <c r="BK224">
        <v>0</v>
      </c>
      <c r="BL224">
        <v>0</v>
      </c>
      <c r="BM224">
        <v>0</v>
      </c>
      <c r="BN224">
        <v>325345.65999999997</v>
      </c>
      <c r="BO224">
        <v>0</v>
      </c>
      <c r="BP224">
        <v>0</v>
      </c>
      <c r="BQ224">
        <v>0</v>
      </c>
      <c r="BR224" t="s">
        <v>99</v>
      </c>
      <c r="BS224" t="s">
        <v>100</v>
      </c>
      <c r="BT224" t="s">
        <v>100</v>
      </c>
      <c r="BU224" t="s">
        <v>100</v>
      </c>
      <c r="BV224" t="s">
        <v>100</v>
      </c>
      <c r="BW224" t="s">
        <v>100</v>
      </c>
      <c r="BX224">
        <v>44672</v>
      </c>
      <c r="BY224" t="s">
        <v>101</v>
      </c>
      <c r="BZ224">
        <v>1792.06</v>
      </c>
      <c r="CA224">
        <v>0</v>
      </c>
      <c r="CB224">
        <v>0</v>
      </c>
      <c r="CC224">
        <v>0</v>
      </c>
      <c r="CD224">
        <v>45413</v>
      </c>
      <c r="CE224" t="s">
        <v>97</v>
      </c>
      <c r="CF224">
        <v>1822.56</v>
      </c>
      <c r="CG224">
        <v>4.7500000000000001E-2</v>
      </c>
      <c r="CH224">
        <v>0</v>
      </c>
      <c r="CI224">
        <v>0</v>
      </c>
      <c r="CJ224">
        <v>326569.59000000003</v>
      </c>
      <c r="CK224">
        <v>521.70000000000005</v>
      </c>
      <c r="CL224">
        <v>363</v>
      </c>
      <c r="CM224">
        <v>0</v>
      </c>
      <c r="CN224">
        <v>0</v>
      </c>
      <c r="CO224">
        <v>0</v>
      </c>
      <c r="CP224">
        <v>0</v>
      </c>
      <c r="CQ224">
        <v>0</v>
      </c>
      <c r="CR224" t="s">
        <v>102</v>
      </c>
      <c r="CS224" s="2">
        <f t="shared" si="12"/>
        <v>0</v>
      </c>
      <c r="CT224" s="2">
        <f t="shared" si="13"/>
        <v>0</v>
      </c>
      <c r="CU224" t="s">
        <v>124</v>
      </c>
      <c r="CV224">
        <f t="shared" si="14"/>
        <v>1E-4</v>
      </c>
      <c r="CW224" s="2">
        <f t="shared" si="15"/>
        <v>2.7354620000000001</v>
      </c>
    </row>
    <row r="225" spans="1:101" x14ac:dyDescent="0.3">
      <c r="A225" s="3">
        <v>2005030159</v>
      </c>
      <c r="B225" t="s">
        <v>96</v>
      </c>
      <c r="C225">
        <v>2115237</v>
      </c>
      <c r="D225" t="s">
        <v>106</v>
      </c>
      <c r="E225">
        <v>45413</v>
      </c>
      <c r="F225">
        <v>327838.09999999998</v>
      </c>
      <c r="G225">
        <v>0</v>
      </c>
      <c r="H225">
        <v>327669.11</v>
      </c>
      <c r="I225">
        <v>0</v>
      </c>
      <c r="J225">
        <v>1876.48</v>
      </c>
      <c r="K225">
        <v>698.9</v>
      </c>
      <c r="L225">
        <v>6.25E-2</v>
      </c>
      <c r="M225">
        <v>1707.49</v>
      </c>
      <c r="N225">
        <v>168.99</v>
      </c>
      <c r="O225">
        <v>0</v>
      </c>
      <c r="P225">
        <v>0</v>
      </c>
      <c r="Q225">
        <v>0</v>
      </c>
      <c r="R225">
        <v>0</v>
      </c>
      <c r="S225">
        <v>30.46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2473.06</v>
      </c>
      <c r="AR225">
        <v>1.22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-21.05</v>
      </c>
      <c r="AZ225">
        <v>0</v>
      </c>
      <c r="BA225">
        <v>677.85</v>
      </c>
      <c r="BB225">
        <v>0</v>
      </c>
      <c r="BC225">
        <v>0</v>
      </c>
      <c r="BD225">
        <v>698.9</v>
      </c>
      <c r="BE225">
        <v>0</v>
      </c>
      <c r="BF225" t="s">
        <v>98</v>
      </c>
      <c r="BJ225">
        <v>0</v>
      </c>
      <c r="BK225">
        <v>0</v>
      </c>
      <c r="BL225">
        <v>0</v>
      </c>
      <c r="BM225">
        <v>0</v>
      </c>
      <c r="BN225">
        <v>328698.75</v>
      </c>
      <c r="BO225">
        <v>0</v>
      </c>
      <c r="BP225">
        <v>0</v>
      </c>
      <c r="BQ225">
        <v>0</v>
      </c>
      <c r="BR225" t="s">
        <v>99</v>
      </c>
      <c r="BS225" t="s">
        <v>100</v>
      </c>
      <c r="BT225" t="s">
        <v>100</v>
      </c>
      <c r="BU225" t="s">
        <v>100</v>
      </c>
      <c r="BV225" t="s">
        <v>100</v>
      </c>
      <c r="BW225" t="s">
        <v>100</v>
      </c>
      <c r="BX225">
        <v>44819</v>
      </c>
      <c r="BY225" t="s">
        <v>101</v>
      </c>
      <c r="BZ225">
        <v>1865.85</v>
      </c>
      <c r="CA225">
        <v>1707.49</v>
      </c>
      <c r="CB225">
        <v>0</v>
      </c>
      <c r="CC225">
        <v>0</v>
      </c>
      <c r="CD225">
        <v>45383</v>
      </c>
      <c r="CE225" t="s">
        <v>106</v>
      </c>
      <c r="CF225">
        <v>1876.48</v>
      </c>
      <c r="CG225">
        <v>6.25E-2</v>
      </c>
      <c r="CH225">
        <v>0</v>
      </c>
      <c r="CI225">
        <v>0</v>
      </c>
      <c r="CJ225">
        <v>347404.87</v>
      </c>
      <c r="CK225">
        <v>2471.84</v>
      </c>
      <c r="CL225">
        <v>0</v>
      </c>
      <c r="CM225">
        <v>21.05</v>
      </c>
      <c r="CN225">
        <v>0</v>
      </c>
      <c r="CO225">
        <v>0</v>
      </c>
      <c r="CP225">
        <v>0</v>
      </c>
      <c r="CQ225">
        <v>0</v>
      </c>
      <c r="CR225" t="s">
        <v>102</v>
      </c>
      <c r="CS225" s="2">
        <f t="shared" si="12"/>
        <v>0</v>
      </c>
      <c r="CT225" s="2">
        <f t="shared" si="13"/>
        <v>-19.830000000000002</v>
      </c>
      <c r="CU225" t="s">
        <v>124</v>
      </c>
      <c r="CV225">
        <f t="shared" si="14"/>
        <v>1E-4</v>
      </c>
      <c r="CW225" s="2">
        <f t="shared" si="15"/>
        <v>2.7319841666666669</v>
      </c>
    </row>
    <row r="226" spans="1:101" x14ac:dyDescent="0.3">
      <c r="A226" s="3">
        <v>2005010694</v>
      </c>
      <c r="B226" t="s">
        <v>96</v>
      </c>
      <c r="C226">
        <v>1912230</v>
      </c>
      <c r="D226" t="s">
        <v>97</v>
      </c>
      <c r="E226">
        <v>45444</v>
      </c>
      <c r="F226">
        <v>326612.21000000002</v>
      </c>
      <c r="G226">
        <v>0</v>
      </c>
      <c r="H226">
        <v>326343.86</v>
      </c>
      <c r="I226">
        <v>0</v>
      </c>
      <c r="J226">
        <v>1765.32</v>
      </c>
      <c r="K226">
        <v>384.87</v>
      </c>
      <c r="L226">
        <v>5.5E-2</v>
      </c>
      <c r="M226">
        <v>1496.97</v>
      </c>
      <c r="N226">
        <v>268.35000000000002</v>
      </c>
      <c r="O226">
        <v>0</v>
      </c>
      <c r="P226">
        <v>0</v>
      </c>
      <c r="Q226">
        <v>0</v>
      </c>
      <c r="R226">
        <v>0</v>
      </c>
      <c r="S226">
        <v>30.35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1087.52</v>
      </c>
      <c r="AR226">
        <v>0.19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316.31</v>
      </c>
      <c r="BA226">
        <v>497.58</v>
      </c>
      <c r="BB226">
        <v>0</v>
      </c>
      <c r="BC226">
        <v>0</v>
      </c>
      <c r="BD226">
        <v>384.87</v>
      </c>
      <c r="BE226">
        <v>0</v>
      </c>
      <c r="BF226" t="s">
        <v>98</v>
      </c>
      <c r="BJ226">
        <v>0</v>
      </c>
      <c r="BK226">
        <v>0</v>
      </c>
      <c r="BL226">
        <v>0</v>
      </c>
      <c r="BM226">
        <v>0</v>
      </c>
      <c r="BN226">
        <v>325846.27999999997</v>
      </c>
      <c r="BO226">
        <v>0</v>
      </c>
      <c r="BP226">
        <v>0</v>
      </c>
      <c r="BQ226">
        <v>0</v>
      </c>
      <c r="BR226" t="s">
        <v>99</v>
      </c>
      <c r="BS226" t="s">
        <v>100</v>
      </c>
      <c r="BT226" t="s">
        <v>100</v>
      </c>
      <c r="BU226" t="s">
        <v>100</v>
      </c>
      <c r="BV226" t="s">
        <v>100</v>
      </c>
      <c r="BW226" t="s">
        <v>100</v>
      </c>
      <c r="BX226">
        <v>44701</v>
      </c>
      <c r="BY226" t="s">
        <v>101</v>
      </c>
      <c r="BZ226">
        <v>1734.7800000000002</v>
      </c>
      <c r="CA226">
        <v>0</v>
      </c>
      <c r="CB226">
        <v>0</v>
      </c>
      <c r="CC226">
        <v>0</v>
      </c>
      <c r="CD226">
        <v>45413</v>
      </c>
      <c r="CE226" t="s">
        <v>97</v>
      </c>
      <c r="CF226">
        <v>1765.32</v>
      </c>
      <c r="CG226">
        <v>5.5E-2</v>
      </c>
      <c r="CH226">
        <v>0</v>
      </c>
      <c r="CI226">
        <v>0</v>
      </c>
      <c r="CJ226">
        <v>326183.19</v>
      </c>
      <c r="CK226">
        <v>1087.33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 t="s">
        <v>102</v>
      </c>
      <c r="CS226" s="2">
        <f t="shared" si="12"/>
        <v>0</v>
      </c>
      <c r="CT226" s="2">
        <f t="shared" si="13"/>
        <v>0.19</v>
      </c>
      <c r="CU226" t="s">
        <v>125</v>
      </c>
      <c r="CV226">
        <f t="shared" si="14"/>
        <v>7.7000000000000001E-5</v>
      </c>
      <c r="CW226" s="2">
        <f t="shared" si="15"/>
        <v>2.0957616808333337</v>
      </c>
    </row>
    <row r="227" spans="1:101" x14ac:dyDescent="0.3">
      <c r="A227" s="3">
        <v>2005031143</v>
      </c>
      <c r="B227" t="s">
        <v>96</v>
      </c>
      <c r="C227">
        <v>2502506</v>
      </c>
      <c r="D227" t="s">
        <v>97</v>
      </c>
      <c r="E227">
        <v>45444</v>
      </c>
      <c r="F227">
        <v>326927.61</v>
      </c>
      <c r="G227">
        <v>0</v>
      </c>
      <c r="H227">
        <v>326252.06</v>
      </c>
      <c r="I227">
        <v>0</v>
      </c>
      <c r="J227">
        <v>1424.76</v>
      </c>
      <c r="K227">
        <v>795.7</v>
      </c>
      <c r="L227">
        <v>2.75E-2</v>
      </c>
      <c r="M227">
        <v>749.21</v>
      </c>
      <c r="N227">
        <v>675.55</v>
      </c>
      <c r="O227">
        <v>0</v>
      </c>
      <c r="P227">
        <v>0</v>
      </c>
      <c r="Q227">
        <v>0</v>
      </c>
      <c r="R227">
        <v>0</v>
      </c>
      <c r="S227">
        <v>30.38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474.36</v>
      </c>
      <c r="AR227">
        <v>0.19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2682.12</v>
      </c>
      <c r="BB227">
        <v>0</v>
      </c>
      <c r="BC227">
        <v>0</v>
      </c>
      <c r="BD227">
        <v>795.7</v>
      </c>
      <c r="BE227">
        <v>0</v>
      </c>
      <c r="BF227" t="s">
        <v>98</v>
      </c>
      <c r="BJ227">
        <v>0</v>
      </c>
      <c r="BK227">
        <v>0</v>
      </c>
      <c r="BL227">
        <v>0</v>
      </c>
      <c r="BM227">
        <v>0</v>
      </c>
      <c r="BN227">
        <v>323569.94</v>
      </c>
      <c r="BO227">
        <v>0</v>
      </c>
      <c r="BP227">
        <v>0</v>
      </c>
      <c r="BQ227">
        <v>0</v>
      </c>
      <c r="BR227" t="s">
        <v>99</v>
      </c>
      <c r="BS227" t="s">
        <v>100</v>
      </c>
      <c r="BT227" t="s">
        <v>100</v>
      </c>
      <c r="BU227" t="s">
        <v>100</v>
      </c>
      <c r="BV227" t="s">
        <v>100</v>
      </c>
      <c r="BW227" t="s">
        <v>100</v>
      </c>
      <c r="BX227">
        <v>44825</v>
      </c>
      <c r="BY227" t="s">
        <v>101</v>
      </c>
      <c r="BZ227">
        <v>1394.1899999999998</v>
      </c>
      <c r="CA227">
        <v>0</v>
      </c>
      <c r="CB227">
        <v>0</v>
      </c>
      <c r="CC227">
        <v>0</v>
      </c>
      <c r="CD227">
        <v>45413</v>
      </c>
      <c r="CE227" t="s">
        <v>97</v>
      </c>
      <c r="CF227">
        <v>1424.76</v>
      </c>
      <c r="CG227">
        <v>2.75E-2</v>
      </c>
      <c r="CH227">
        <v>0</v>
      </c>
      <c r="CI227">
        <v>0</v>
      </c>
      <c r="CJ227">
        <v>325041.19</v>
      </c>
      <c r="CK227">
        <v>474.17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 t="s">
        <v>102</v>
      </c>
      <c r="CS227" s="2">
        <f t="shared" si="12"/>
        <v>0</v>
      </c>
      <c r="CT227" s="2">
        <f t="shared" si="13"/>
        <v>0.19</v>
      </c>
      <c r="CU227" t="s">
        <v>124</v>
      </c>
      <c r="CV227">
        <f t="shared" si="14"/>
        <v>1E-4</v>
      </c>
      <c r="CW227" s="2">
        <f t="shared" si="15"/>
        <v>2.7243967499999999</v>
      </c>
    </row>
    <row r="228" spans="1:101" x14ac:dyDescent="0.3">
      <c r="A228" s="3">
        <v>2005026778</v>
      </c>
      <c r="B228" t="s">
        <v>96</v>
      </c>
      <c r="C228">
        <v>2116847</v>
      </c>
      <c r="D228" t="s">
        <v>97</v>
      </c>
      <c r="E228">
        <v>45444</v>
      </c>
      <c r="F228">
        <v>325852.26</v>
      </c>
      <c r="G228">
        <v>0</v>
      </c>
      <c r="H228">
        <v>325665.46999999997</v>
      </c>
      <c r="I228">
        <v>0</v>
      </c>
      <c r="J228">
        <v>2087.59</v>
      </c>
      <c r="K228">
        <v>692.46</v>
      </c>
      <c r="L228">
        <v>7.0000000000000007E-2</v>
      </c>
      <c r="M228">
        <v>1900.8</v>
      </c>
      <c r="N228">
        <v>186.79</v>
      </c>
      <c r="O228">
        <v>0</v>
      </c>
      <c r="P228">
        <v>0</v>
      </c>
      <c r="Q228">
        <v>0</v>
      </c>
      <c r="R228">
        <v>0</v>
      </c>
      <c r="S228">
        <v>30.28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748.94</v>
      </c>
      <c r="AR228">
        <v>1.22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-692.46</v>
      </c>
      <c r="AZ228">
        <v>0</v>
      </c>
      <c r="BA228">
        <v>0</v>
      </c>
      <c r="BB228">
        <v>677.51</v>
      </c>
      <c r="BC228">
        <v>0</v>
      </c>
      <c r="BD228">
        <v>692.46</v>
      </c>
      <c r="BE228">
        <v>0</v>
      </c>
      <c r="BF228" t="s">
        <v>98</v>
      </c>
      <c r="BJ228">
        <v>0</v>
      </c>
      <c r="BK228">
        <v>0</v>
      </c>
      <c r="BL228">
        <v>0</v>
      </c>
      <c r="BM228">
        <v>0</v>
      </c>
      <c r="BN228">
        <v>326342.98</v>
      </c>
      <c r="BO228">
        <v>0</v>
      </c>
      <c r="BP228">
        <v>0</v>
      </c>
      <c r="BQ228">
        <v>0</v>
      </c>
      <c r="BR228" t="s">
        <v>99</v>
      </c>
      <c r="BS228" t="s">
        <v>100</v>
      </c>
      <c r="BT228" t="s">
        <v>100</v>
      </c>
      <c r="BU228" t="s">
        <v>100</v>
      </c>
      <c r="BV228" t="s">
        <v>100</v>
      </c>
      <c r="BW228" t="s">
        <v>100</v>
      </c>
      <c r="BX228">
        <v>44806</v>
      </c>
      <c r="BY228" t="s">
        <v>101</v>
      </c>
      <c r="BZ228">
        <v>2748.55</v>
      </c>
      <c r="CA228">
        <v>0</v>
      </c>
      <c r="CB228">
        <v>0</v>
      </c>
      <c r="CC228">
        <v>0</v>
      </c>
      <c r="CD228">
        <v>45413</v>
      </c>
      <c r="CE228" t="s">
        <v>97</v>
      </c>
      <c r="CF228">
        <v>2087.59</v>
      </c>
      <c r="CG228">
        <v>7.0000000000000007E-2</v>
      </c>
      <c r="CH228">
        <v>0</v>
      </c>
      <c r="CI228">
        <v>0</v>
      </c>
      <c r="CJ228">
        <v>327222.23</v>
      </c>
      <c r="CK228">
        <v>747.72</v>
      </c>
      <c r="CL228">
        <v>0</v>
      </c>
      <c r="CM228">
        <v>1369.97</v>
      </c>
      <c r="CN228">
        <v>0</v>
      </c>
      <c r="CO228">
        <v>0</v>
      </c>
      <c r="CP228">
        <v>0</v>
      </c>
      <c r="CQ228">
        <v>0</v>
      </c>
      <c r="CR228" t="s">
        <v>102</v>
      </c>
      <c r="CS228" s="2">
        <f t="shared" si="12"/>
        <v>0</v>
      </c>
      <c r="CT228" s="2">
        <f t="shared" si="13"/>
        <v>-691.24</v>
      </c>
      <c r="CU228" t="s">
        <v>124</v>
      </c>
      <c r="CV228">
        <f t="shared" si="14"/>
        <v>1E-4</v>
      </c>
      <c r="CW228" s="2">
        <f t="shared" si="15"/>
        <v>2.7154355000000003</v>
      </c>
    </row>
    <row r="229" spans="1:101" x14ac:dyDescent="0.3">
      <c r="A229" s="3">
        <v>2005010095</v>
      </c>
      <c r="B229" t="s">
        <v>96</v>
      </c>
      <c r="C229">
        <v>1912610</v>
      </c>
      <c r="D229" t="s">
        <v>97</v>
      </c>
      <c r="E229">
        <v>45444</v>
      </c>
      <c r="F229">
        <v>325042.13</v>
      </c>
      <c r="G229">
        <v>0</v>
      </c>
      <c r="H229">
        <v>324636.36</v>
      </c>
      <c r="I229">
        <v>0</v>
      </c>
      <c r="J229">
        <v>1204.83</v>
      </c>
      <c r="K229">
        <v>886.42</v>
      </c>
      <c r="L229">
        <v>2.9499999999999998E-2</v>
      </c>
      <c r="M229">
        <v>799.06</v>
      </c>
      <c r="N229">
        <v>405.77</v>
      </c>
      <c r="O229">
        <v>0</v>
      </c>
      <c r="P229">
        <v>0</v>
      </c>
      <c r="Q229">
        <v>0</v>
      </c>
      <c r="R229">
        <v>0</v>
      </c>
      <c r="S229">
        <v>30.2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1188.53</v>
      </c>
      <c r="AR229">
        <v>0.19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662.97</v>
      </c>
      <c r="BA229">
        <v>672.5</v>
      </c>
      <c r="BB229">
        <v>0</v>
      </c>
      <c r="BC229">
        <v>0</v>
      </c>
      <c r="BD229">
        <v>886.42</v>
      </c>
      <c r="BE229">
        <v>0</v>
      </c>
      <c r="BF229" t="s">
        <v>98</v>
      </c>
      <c r="BJ229">
        <v>0</v>
      </c>
      <c r="BK229">
        <v>0</v>
      </c>
      <c r="BL229">
        <v>0</v>
      </c>
      <c r="BM229">
        <v>0</v>
      </c>
      <c r="BN229">
        <v>323963.86</v>
      </c>
      <c r="BO229">
        <v>0</v>
      </c>
      <c r="BP229">
        <v>0</v>
      </c>
      <c r="BQ229">
        <v>0</v>
      </c>
      <c r="BR229" t="s">
        <v>99</v>
      </c>
      <c r="BS229" t="s">
        <v>100</v>
      </c>
      <c r="BT229" t="s">
        <v>100</v>
      </c>
      <c r="BU229" t="s">
        <v>100</v>
      </c>
      <c r="BV229" t="s">
        <v>100</v>
      </c>
      <c r="BW229" t="s">
        <v>100</v>
      </c>
      <c r="BX229">
        <v>44701</v>
      </c>
      <c r="BY229" t="s">
        <v>101</v>
      </c>
      <c r="BZ229">
        <v>1174.4399999999998</v>
      </c>
      <c r="CA229">
        <v>0</v>
      </c>
      <c r="CB229">
        <v>0</v>
      </c>
      <c r="CC229">
        <v>0</v>
      </c>
      <c r="CD229">
        <v>45413</v>
      </c>
      <c r="CE229" t="s">
        <v>97</v>
      </c>
      <c r="CF229">
        <v>1204.83</v>
      </c>
      <c r="CG229">
        <v>2.9499999999999998E-2</v>
      </c>
      <c r="CH229">
        <v>0</v>
      </c>
      <c r="CI229">
        <v>0</v>
      </c>
      <c r="CJ229">
        <v>324593.08</v>
      </c>
      <c r="CK229">
        <v>1188.3399999999999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 t="s">
        <v>102</v>
      </c>
      <c r="CS229" s="2">
        <f t="shared" si="12"/>
        <v>0</v>
      </c>
      <c r="CT229" s="2">
        <f t="shared" si="13"/>
        <v>0.19</v>
      </c>
      <c r="CU229" t="s">
        <v>125</v>
      </c>
      <c r="CV229">
        <f t="shared" si="14"/>
        <v>7.7000000000000001E-5</v>
      </c>
      <c r="CW229" s="2">
        <f t="shared" si="15"/>
        <v>2.0856870008333335</v>
      </c>
    </row>
    <row r="230" spans="1:101" x14ac:dyDescent="0.3">
      <c r="A230" s="3">
        <v>2005034367</v>
      </c>
      <c r="B230" t="s">
        <v>96</v>
      </c>
      <c r="C230">
        <v>2761989</v>
      </c>
      <c r="D230" t="s">
        <v>97</v>
      </c>
      <c r="E230">
        <v>45444</v>
      </c>
      <c r="F230">
        <v>323109.68</v>
      </c>
      <c r="G230">
        <v>0</v>
      </c>
      <c r="H230">
        <v>322741.38</v>
      </c>
      <c r="I230">
        <v>0</v>
      </c>
      <c r="J230">
        <v>1176.07</v>
      </c>
      <c r="K230">
        <v>3477.98</v>
      </c>
      <c r="L230">
        <v>0.03</v>
      </c>
      <c r="M230">
        <v>807.77</v>
      </c>
      <c r="N230">
        <v>368.3</v>
      </c>
      <c r="O230">
        <v>0</v>
      </c>
      <c r="P230">
        <v>0</v>
      </c>
      <c r="Q230">
        <v>0</v>
      </c>
      <c r="R230">
        <v>0</v>
      </c>
      <c r="S230">
        <v>30.02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748.05</v>
      </c>
      <c r="AR230">
        <v>35.200000000000003</v>
      </c>
      <c r="AS230">
        <v>0</v>
      </c>
      <c r="AT230">
        <v>40</v>
      </c>
      <c r="AU230">
        <v>0</v>
      </c>
      <c r="AV230">
        <v>0</v>
      </c>
      <c r="AW230">
        <v>0</v>
      </c>
      <c r="AX230">
        <v>2185</v>
      </c>
      <c r="AY230">
        <v>-3477.98</v>
      </c>
      <c r="AZ230">
        <v>2185</v>
      </c>
      <c r="BA230">
        <v>0</v>
      </c>
      <c r="BB230">
        <v>14555.25</v>
      </c>
      <c r="BC230">
        <v>0</v>
      </c>
      <c r="BD230">
        <v>3477.98</v>
      </c>
      <c r="BE230">
        <v>0</v>
      </c>
      <c r="BF230" t="s">
        <v>98</v>
      </c>
      <c r="BJ230">
        <v>0</v>
      </c>
      <c r="BK230">
        <v>0</v>
      </c>
      <c r="BL230">
        <v>0</v>
      </c>
      <c r="BM230">
        <v>0</v>
      </c>
      <c r="BN230">
        <v>337336.63</v>
      </c>
      <c r="BO230">
        <v>0</v>
      </c>
      <c r="BP230">
        <v>0</v>
      </c>
      <c r="BQ230">
        <v>0</v>
      </c>
      <c r="BR230" t="s">
        <v>99</v>
      </c>
      <c r="BS230" t="s">
        <v>100</v>
      </c>
      <c r="BT230" t="s">
        <v>100</v>
      </c>
      <c r="BU230" t="s">
        <v>100</v>
      </c>
      <c r="BV230" t="s">
        <v>100</v>
      </c>
      <c r="BW230" t="s">
        <v>100</v>
      </c>
      <c r="BX230">
        <v>44911</v>
      </c>
      <c r="BY230" t="s">
        <v>101</v>
      </c>
      <c r="BZ230">
        <v>2403.83</v>
      </c>
      <c r="CA230">
        <v>0</v>
      </c>
      <c r="CB230">
        <v>0</v>
      </c>
      <c r="CC230">
        <v>0</v>
      </c>
      <c r="CD230">
        <v>45413</v>
      </c>
      <c r="CE230" t="s">
        <v>97</v>
      </c>
      <c r="CF230">
        <v>1176.07</v>
      </c>
      <c r="CG230">
        <v>0.03</v>
      </c>
      <c r="CH230">
        <v>0</v>
      </c>
      <c r="CI230">
        <v>0</v>
      </c>
      <c r="CJ230">
        <v>338997.91</v>
      </c>
      <c r="CK230">
        <v>712.85</v>
      </c>
      <c r="CL230">
        <v>40</v>
      </c>
      <c r="CM230">
        <v>15848.23</v>
      </c>
      <c r="CN230">
        <v>0</v>
      </c>
      <c r="CO230">
        <v>0</v>
      </c>
      <c r="CP230">
        <v>0</v>
      </c>
      <c r="CQ230">
        <v>0</v>
      </c>
      <c r="CR230" t="s">
        <v>102</v>
      </c>
      <c r="CS230" s="2">
        <f t="shared" si="12"/>
        <v>0</v>
      </c>
      <c r="CT230" s="2">
        <f t="shared" si="13"/>
        <v>-1257.7800000000002</v>
      </c>
      <c r="CU230" t="s">
        <v>125</v>
      </c>
      <c r="CV230">
        <f t="shared" si="14"/>
        <v>7.7000000000000001E-5</v>
      </c>
      <c r="CW230" s="2">
        <f t="shared" si="15"/>
        <v>2.073287113333333</v>
      </c>
    </row>
    <row r="231" spans="1:101" x14ac:dyDescent="0.3">
      <c r="A231" s="3">
        <v>2005015624</v>
      </c>
      <c r="B231" t="s">
        <v>96</v>
      </c>
      <c r="C231">
        <v>1974814</v>
      </c>
      <c r="D231" t="s">
        <v>97</v>
      </c>
      <c r="E231">
        <v>45444</v>
      </c>
      <c r="F231">
        <v>322310.28999999998</v>
      </c>
      <c r="G231">
        <v>0</v>
      </c>
      <c r="H231">
        <v>322014.02</v>
      </c>
      <c r="I231">
        <v>0</v>
      </c>
      <c r="J231">
        <v>1639.23</v>
      </c>
      <c r="K231">
        <v>552.74</v>
      </c>
      <c r="L231">
        <v>0.05</v>
      </c>
      <c r="M231">
        <v>1342.96</v>
      </c>
      <c r="N231">
        <v>296.27</v>
      </c>
      <c r="O231">
        <v>0</v>
      </c>
      <c r="P231">
        <v>0</v>
      </c>
      <c r="Q231">
        <v>0</v>
      </c>
      <c r="R231">
        <v>0</v>
      </c>
      <c r="S231">
        <v>29.95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551.55999999999995</v>
      </c>
      <c r="AR231">
        <v>0.19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2945.19</v>
      </c>
      <c r="BB231">
        <v>0</v>
      </c>
      <c r="BC231">
        <v>0</v>
      </c>
      <c r="BD231">
        <v>552.74</v>
      </c>
      <c r="BE231">
        <v>0</v>
      </c>
      <c r="BF231" t="s">
        <v>98</v>
      </c>
      <c r="BJ231">
        <v>0</v>
      </c>
      <c r="BK231">
        <v>0</v>
      </c>
      <c r="BL231">
        <v>0</v>
      </c>
      <c r="BM231">
        <v>0</v>
      </c>
      <c r="BN231">
        <v>319068.83</v>
      </c>
      <c r="BO231">
        <v>0</v>
      </c>
      <c r="BP231">
        <v>0</v>
      </c>
      <c r="BQ231">
        <v>0</v>
      </c>
      <c r="BR231" t="s">
        <v>99</v>
      </c>
      <c r="BS231" t="s">
        <v>100</v>
      </c>
      <c r="BT231" t="s">
        <v>100</v>
      </c>
      <c r="BU231" t="s">
        <v>100</v>
      </c>
      <c r="BV231" t="s">
        <v>100</v>
      </c>
      <c r="BW231" t="s">
        <v>100</v>
      </c>
      <c r="BX231">
        <v>44706</v>
      </c>
      <c r="BY231" t="s">
        <v>101</v>
      </c>
      <c r="BZ231">
        <v>1609.09</v>
      </c>
      <c r="CA231">
        <v>0</v>
      </c>
      <c r="CB231">
        <v>0</v>
      </c>
      <c r="CC231">
        <v>0</v>
      </c>
      <c r="CD231">
        <v>45413</v>
      </c>
      <c r="CE231" t="s">
        <v>97</v>
      </c>
      <c r="CF231">
        <v>1639.23</v>
      </c>
      <c r="CG231">
        <v>0.05</v>
      </c>
      <c r="CH231">
        <v>0</v>
      </c>
      <c r="CI231">
        <v>0</v>
      </c>
      <c r="CJ231">
        <v>319917.83999999997</v>
      </c>
      <c r="CK231">
        <v>551.37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 t="s">
        <v>102</v>
      </c>
      <c r="CS231" s="2">
        <f t="shared" si="12"/>
        <v>0</v>
      </c>
      <c r="CT231" s="2">
        <f t="shared" si="13"/>
        <v>0.19</v>
      </c>
      <c r="CU231" t="s">
        <v>124</v>
      </c>
      <c r="CV231">
        <f t="shared" si="14"/>
        <v>1E-4</v>
      </c>
      <c r="CW231" s="2">
        <f t="shared" si="15"/>
        <v>2.6859190833333333</v>
      </c>
    </row>
    <row r="232" spans="1:101" x14ac:dyDescent="0.3">
      <c r="A232" s="3">
        <v>2005031650</v>
      </c>
      <c r="B232" t="s">
        <v>96</v>
      </c>
      <c r="C232">
        <v>2624294</v>
      </c>
      <c r="D232" t="s">
        <v>97</v>
      </c>
      <c r="E232">
        <v>45474</v>
      </c>
      <c r="F232">
        <v>321030.92</v>
      </c>
      <c r="G232">
        <v>0</v>
      </c>
      <c r="H232">
        <v>320370.44</v>
      </c>
      <c r="I232">
        <v>0</v>
      </c>
      <c r="J232">
        <v>1396.18</v>
      </c>
      <c r="K232">
        <v>1407.09</v>
      </c>
      <c r="L232">
        <v>2.75E-2</v>
      </c>
      <c r="M232">
        <v>735.7</v>
      </c>
      <c r="N232">
        <v>660.48</v>
      </c>
      <c r="O232">
        <v>0</v>
      </c>
      <c r="P232">
        <v>0</v>
      </c>
      <c r="Q232">
        <v>0</v>
      </c>
      <c r="R232">
        <v>0</v>
      </c>
      <c r="S232">
        <v>29.83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1014.99</v>
      </c>
      <c r="AR232">
        <v>0.19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2549.12</v>
      </c>
      <c r="BA232">
        <v>2369.7600000000002</v>
      </c>
      <c r="BB232">
        <v>0</v>
      </c>
      <c r="BC232">
        <v>0</v>
      </c>
      <c r="BD232">
        <v>1407.09</v>
      </c>
      <c r="BE232">
        <v>0</v>
      </c>
      <c r="BF232" t="s">
        <v>98</v>
      </c>
      <c r="BJ232">
        <v>0</v>
      </c>
      <c r="BK232">
        <v>0</v>
      </c>
      <c r="BL232">
        <v>0</v>
      </c>
      <c r="BM232">
        <v>0</v>
      </c>
      <c r="BN232">
        <v>318000.68</v>
      </c>
      <c r="BO232">
        <v>0</v>
      </c>
      <c r="BP232">
        <v>0</v>
      </c>
      <c r="BQ232">
        <v>0</v>
      </c>
      <c r="BR232" t="s">
        <v>99</v>
      </c>
      <c r="BS232" t="s">
        <v>100</v>
      </c>
      <c r="BT232" t="s">
        <v>100</v>
      </c>
      <c r="BU232" t="s">
        <v>100</v>
      </c>
      <c r="BV232" t="s">
        <v>100</v>
      </c>
      <c r="BW232" t="s">
        <v>100</v>
      </c>
      <c r="BX232">
        <v>44854</v>
      </c>
      <c r="BY232" t="s">
        <v>101</v>
      </c>
      <c r="BZ232">
        <v>1366.16</v>
      </c>
      <c r="CA232">
        <v>0</v>
      </c>
      <c r="CB232">
        <v>0</v>
      </c>
      <c r="CC232">
        <v>0</v>
      </c>
      <c r="CD232">
        <v>45444</v>
      </c>
      <c r="CE232" t="s">
        <v>97</v>
      </c>
      <c r="CF232">
        <v>1396.18</v>
      </c>
      <c r="CG232">
        <v>2.75E-2</v>
      </c>
      <c r="CH232">
        <v>0</v>
      </c>
      <c r="CI232">
        <v>0</v>
      </c>
      <c r="CJ232">
        <v>317519.13</v>
      </c>
      <c r="CK232">
        <v>1014.8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 t="s">
        <v>102</v>
      </c>
      <c r="CS232" s="2">
        <f t="shared" si="12"/>
        <v>0</v>
      </c>
      <c r="CT232" s="2">
        <f t="shared" si="13"/>
        <v>0.19</v>
      </c>
      <c r="CU232" t="s">
        <v>125</v>
      </c>
      <c r="CV232">
        <f t="shared" si="14"/>
        <v>7.7000000000000001E-5</v>
      </c>
      <c r="CW232" s="2">
        <f t="shared" si="15"/>
        <v>2.0599484033333333</v>
      </c>
    </row>
    <row r="233" spans="1:101" x14ac:dyDescent="0.3">
      <c r="A233" s="3">
        <v>2005008098</v>
      </c>
      <c r="B233" t="s">
        <v>96</v>
      </c>
      <c r="C233">
        <v>1897958</v>
      </c>
      <c r="D233" t="s">
        <v>97</v>
      </c>
      <c r="E233">
        <v>45444</v>
      </c>
      <c r="F233">
        <v>320002.63</v>
      </c>
      <c r="G233">
        <v>87074.17</v>
      </c>
      <c r="H233">
        <v>320002.63</v>
      </c>
      <c r="I233">
        <v>87074.17</v>
      </c>
      <c r="J233">
        <v>800.01</v>
      </c>
      <c r="K233">
        <v>1383.74</v>
      </c>
      <c r="L233">
        <v>0.03</v>
      </c>
      <c r="M233">
        <v>800.01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29.73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505.45</v>
      </c>
      <c r="AR233">
        <v>1.23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2421.81</v>
      </c>
      <c r="BB233">
        <v>0</v>
      </c>
      <c r="BC233">
        <v>0</v>
      </c>
      <c r="BD233">
        <v>1383.74</v>
      </c>
      <c r="BE233">
        <v>0</v>
      </c>
      <c r="BF233" t="s">
        <v>98</v>
      </c>
      <c r="BJ233">
        <v>0</v>
      </c>
      <c r="BK233">
        <v>0</v>
      </c>
      <c r="BL233">
        <v>0</v>
      </c>
      <c r="BM233">
        <v>0</v>
      </c>
      <c r="BN233">
        <v>404654.99</v>
      </c>
      <c r="BO233">
        <v>87074.17</v>
      </c>
      <c r="BP233">
        <v>0</v>
      </c>
      <c r="BQ233">
        <v>87074.17</v>
      </c>
      <c r="BR233" t="s">
        <v>99</v>
      </c>
      <c r="BS233" t="s">
        <v>100</v>
      </c>
      <c r="BT233" t="s">
        <v>100</v>
      </c>
      <c r="BU233" t="s">
        <v>100</v>
      </c>
      <c r="BV233" t="s">
        <v>100</v>
      </c>
      <c r="BW233" t="s">
        <v>100</v>
      </c>
      <c r="BX233">
        <v>44676</v>
      </c>
      <c r="BY233" t="s">
        <v>101</v>
      </c>
      <c r="BZ233">
        <v>769.05</v>
      </c>
      <c r="CA233">
        <v>0</v>
      </c>
      <c r="CB233">
        <v>0</v>
      </c>
      <c r="CC233">
        <v>0</v>
      </c>
      <c r="CD233">
        <v>45413</v>
      </c>
      <c r="CE233" t="s">
        <v>97</v>
      </c>
      <c r="CF233">
        <v>800.01</v>
      </c>
      <c r="CG233">
        <v>0.03</v>
      </c>
      <c r="CH233">
        <v>87074.17</v>
      </c>
      <c r="CI233">
        <v>0</v>
      </c>
      <c r="CJ233">
        <v>406038.73</v>
      </c>
      <c r="CK233">
        <v>504.22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 t="s">
        <v>102</v>
      </c>
      <c r="CS233" s="2">
        <f t="shared" si="12"/>
        <v>0</v>
      </c>
      <c r="CT233" s="2">
        <f t="shared" si="13"/>
        <v>1.23</v>
      </c>
      <c r="CU233" t="s">
        <v>125</v>
      </c>
      <c r="CV233">
        <f t="shared" si="14"/>
        <v>7.7000000000000001E-5</v>
      </c>
      <c r="CW233" s="2">
        <f t="shared" si="15"/>
        <v>2.6120761333333333</v>
      </c>
    </row>
    <row r="234" spans="1:101" x14ac:dyDescent="0.3">
      <c r="A234" s="3">
        <v>2005008086</v>
      </c>
      <c r="B234" t="s">
        <v>96</v>
      </c>
      <c r="C234">
        <v>1897937</v>
      </c>
      <c r="D234" t="s">
        <v>97</v>
      </c>
      <c r="E234">
        <v>45444</v>
      </c>
      <c r="F234">
        <v>319951.96999999997</v>
      </c>
      <c r="G234">
        <v>0</v>
      </c>
      <c r="H234">
        <v>319951.96999999997</v>
      </c>
      <c r="I234">
        <v>0</v>
      </c>
      <c r="J234">
        <v>533.25</v>
      </c>
      <c r="K234">
        <v>410.62</v>
      </c>
      <c r="L234">
        <v>0.02</v>
      </c>
      <c r="M234">
        <v>533.25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29.73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452.13</v>
      </c>
      <c r="AR234">
        <v>0.19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1548.03</v>
      </c>
      <c r="BA234">
        <v>587.73</v>
      </c>
      <c r="BB234">
        <v>0</v>
      </c>
      <c r="BC234">
        <v>0</v>
      </c>
      <c r="BD234">
        <v>410.62</v>
      </c>
      <c r="BE234">
        <v>0</v>
      </c>
      <c r="BF234" t="s">
        <v>98</v>
      </c>
      <c r="BJ234">
        <v>0</v>
      </c>
      <c r="BK234">
        <v>0</v>
      </c>
      <c r="BL234">
        <v>0</v>
      </c>
      <c r="BM234">
        <v>0</v>
      </c>
      <c r="BN234">
        <v>319364.24</v>
      </c>
      <c r="BO234">
        <v>0</v>
      </c>
      <c r="BP234">
        <v>0</v>
      </c>
      <c r="BQ234">
        <v>0</v>
      </c>
      <c r="BR234" t="s">
        <v>99</v>
      </c>
      <c r="BS234" t="s">
        <v>100</v>
      </c>
      <c r="BT234" t="s">
        <v>100</v>
      </c>
      <c r="BU234" t="s">
        <v>100</v>
      </c>
      <c r="BV234" t="s">
        <v>100</v>
      </c>
      <c r="BW234" t="s">
        <v>100</v>
      </c>
      <c r="BX234">
        <v>44676</v>
      </c>
      <c r="BY234" t="s">
        <v>101</v>
      </c>
      <c r="BZ234">
        <v>503.33</v>
      </c>
      <c r="CA234">
        <v>0</v>
      </c>
      <c r="CB234">
        <v>0</v>
      </c>
      <c r="CC234">
        <v>0</v>
      </c>
      <c r="CD234">
        <v>45413</v>
      </c>
      <c r="CE234" t="s">
        <v>97</v>
      </c>
      <c r="CF234">
        <v>533.25</v>
      </c>
      <c r="CG234">
        <v>0.02</v>
      </c>
      <c r="CH234">
        <v>0</v>
      </c>
      <c r="CI234">
        <v>0</v>
      </c>
      <c r="CJ234">
        <v>318226.82999999996</v>
      </c>
      <c r="CK234">
        <v>451.94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 t="s">
        <v>102</v>
      </c>
      <c r="CS234" s="2">
        <f t="shared" si="12"/>
        <v>0</v>
      </c>
      <c r="CT234" s="2">
        <f t="shared" si="13"/>
        <v>0.19</v>
      </c>
      <c r="CU234" t="s">
        <v>125</v>
      </c>
      <c r="CV234">
        <f t="shared" si="14"/>
        <v>7.7000000000000001E-5</v>
      </c>
      <c r="CW234" s="2">
        <f t="shared" si="15"/>
        <v>2.0530251408333333</v>
      </c>
    </row>
    <row r="235" spans="1:101" x14ac:dyDescent="0.3">
      <c r="A235" s="3">
        <v>2005029114</v>
      </c>
      <c r="B235" t="s">
        <v>96</v>
      </c>
      <c r="C235">
        <v>2119388</v>
      </c>
      <c r="D235" t="s">
        <v>97</v>
      </c>
      <c r="E235">
        <v>45444</v>
      </c>
      <c r="F235">
        <v>320741.53000000003</v>
      </c>
      <c r="G235">
        <v>15200</v>
      </c>
      <c r="H235">
        <v>319832.5</v>
      </c>
      <c r="I235">
        <v>15200</v>
      </c>
      <c r="J235">
        <v>1623.06</v>
      </c>
      <c r="K235">
        <v>2033.18</v>
      </c>
      <c r="L235">
        <v>4.3749999999999997E-2</v>
      </c>
      <c r="M235">
        <v>2337.09</v>
      </c>
      <c r="N235">
        <v>909.03</v>
      </c>
      <c r="O235">
        <v>0</v>
      </c>
      <c r="P235">
        <v>0</v>
      </c>
      <c r="Q235">
        <v>0</v>
      </c>
      <c r="R235">
        <v>0</v>
      </c>
      <c r="S235">
        <v>29.8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265.85000000000002</v>
      </c>
      <c r="AR235">
        <v>1.22</v>
      </c>
      <c r="AS235">
        <v>0</v>
      </c>
      <c r="AT235">
        <v>30</v>
      </c>
      <c r="AU235">
        <v>0</v>
      </c>
      <c r="AV235">
        <v>0</v>
      </c>
      <c r="AW235">
        <v>0</v>
      </c>
      <c r="AX235">
        <v>721.97</v>
      </c>
      <c r="AY235">
        <v>-721.97</v>
      </c>
      <c r="AZ235">
        <v>8112.76</v>
      </c>
      <c r="BA235">
        <v>1311.21</v>
      </c>
      <c r="BB235">
        <v>0</v>
      </c>
      <c r="BC235">
        <v>0</v>
      </c>
      <c r="BD235">
        <v>4066.36</v>
      </c>
      <c r="BE235">
        <v>0</v>
      </c>
      <c r="BF235" t="s">
        <v>98</v>
      </c>
      <c r="BJ235">
        <v>0</v>
      </c>
      <c r="BK235">
        <v>0</v>
      </c>
      <c r="BL235">
        <v>0</v>
      </c>
      <c r="BM235">
        <v>0</v>
      </c>
      <c r="BN235">
        <v>337264.33999999997</v>
      </c>
      <c r="BO235">
        <v>15200</v>
      </c>
      <c r="BP235">
        <v>0</v>
      </c>
      <c r="BQ235">
        <v>15200</v>
      </c>
      <c r="BR235" t="s">
        <v>99</v>
      </c>
      <c r="BS235" t="s">
        <v>100</v>
      </c>
      <c r="BT235" t="s">
        <v>100</v>
      </c>
      <c r="BU235" t="s">
        <v>100</v>
      </c>
      <c r="BV235" t="s">
        <v>100</v>
      </c>
      <c r="BW235" t="s">
        <v>100</v>
      </c>
      <c r="BX235">
        <v>44819</v>
      </c>
      <c r="BY235" t="s">
        <v>101</v>
      </c>
      <c r="BZ235">
        <v>3215.1</v>
      </c>
      <c r="CA235">
        <v>3513.05</v>
      </c>
      <c r="CB235">
        <v>0</v>
      </c>
      <c r="CC235">
        <v>0</v>
      </c>
      <c r="CD235">
        <v>45383</v>
      </c>
      <c r="CE235" t="s">
        <v>106</v>
      </c>
      <c r="CF235">
        <v>1623.06</v>
      </c>
      <c r="CG235">
        <v>4.3749999999999997E-2</v>
      </c>
      <c r="CH235">
        <v>15200</v>
      </c>
      <c r="CI235">
        <v>0</v>
      </c>
      <c r="CJ235">
        <v>332957.60000000003</v>
      </c>
      <c r="CK235">
        <v>264.63</v>
      </c>
      <c r="CL235">
        <v>30</v>
      </c>
      <c r="CM235">
        <v>0</v>
      </c>
      <c r="CN235">
        <v>0</v>
      </c>
      <c r="CO235">
        <v>0</v>
      </c>
      <c r="CP235">
        <v>0</v>
      </c>
      <c r="CQ235">
        <v>0</v>
      </c>
      <c r="CR235" t="s">
        <v>102</v>
      </c>
      <c r="CS235" s="2">
        <f t="shared" si="12"/>
        <v>0</v>
      </c>
      <c r="CT235" s="2">
        <f t="shared" si="13"/>
        <v>1.2200000000000273</v>
      </c>
      <c r="CU235" t="s">
        <v>125</v>
      </c>
      <c r="CV235">
        <f t="shared" si="14"/>
        <v>7.7000000000000001E-5</v>
      </c>
      <c r="CW235" s="2">
        <f t="shared" si="15"/>
        <v>2.1556248175000001</v>
      </c>
    </row>
    <row r="236" spans="1:101" x14ac:dyDescent="0.3">
      <c r="A236" s="3">
        <v>2005001267</v>
      </c>
      <c r="B236" t="s">
        <v>96</v>
      </c>
      <c r="C236">
        <v>1830525</v>
      </c>
      <c r="D236" t="s">
        <v>106</v>
      </c>
      <c r="E236">
        <v>45413</v>
      </c>
      <c r="F236">
        <v>318461.25</v>
      </c>
      <c r="G236">
        <v>61262.83</v>
      </c>
      <c r="H236">
        <v>317947.90999999997</v>
      </c>
      <c r="I236">
        <v>61262.83</v>
      </c>
      <c r="J236">
        <v>1674.4</v>
      </c>
      <c r="K236">
        <v>1005.89</v>
      </c>
      <c r="L236">
        <v>4.3749999999999997E-2</v>
      </c>
      <c r="M236">
        <v>1161.06</v>
      </c>
      <c r="N236">
        <v>513.34</v>
      </c>
      <c r="O236">
        <v>0</v>
      </c>
      <c r="P236">
        <v>0</v>
      </c>
      <c r="Q236">
        <v>0</v>
      </c>
      <c r="R236">
        <v>0</v>
      </c>
      <c r="S236">
        <v>29.59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452.12</v>
      </c>
      <c r="AR236">
        <v>0.19</v>
      </c>
      <c r="AS236">
        <v>0</v>
      </c>
      <c r="AT236">
        <v>60</v>
      </c>
      <c r="AU236">
        <v>0</v>
      </c>
      <c r="AV236">
        <v>30</v>
      </c>
      <c r="AW236">
        <v>0</v>
      </c>
      <c r="AX236">
        <v>0</v>
      </c>
      <c r="AY236">
        <v>-242.7</v>
      </c>
      <c r="AZ236">
        <v>0</v>
      </c>
      <c r="BA236">
        <v>763.19</v>
      </c>
      <c r="BB236">
        <v>0</v>
      </c>
      <c r="BC236">
        <v>0</v>
      </c>
      <c r="BD236">
        <v>1005.89</v>
      </c>
      <c r="BE236">
        <v>0</v>
      </c>
      <c r="BF236" t="s">
        <v>98</v>
      </c>
      <c r="BJ236">
        <v>0</v>
      </c>
      <c r="BK236">
        <v>0</v>
      </c>
      <c r="BL236">
        <v>0</v>
      </c>
      <c r="BM236">
        <v>0</v>
      </c>
      <c r="BN236">
        <v>382000.01999999996</v>
      </c>
      <c r="BO236">
        <v>61262.83</v>
      </c>
      <c r="BP236">
        <v>0</v>
      </c>
      <c r="BQ236">
        <v>61262.83</v>
      </c>
      <c r="BR236" t="s">
        <v>99</v>
      </c>
      <c r="BS236" t="s">
        <v>100</v>
      </c>
      <c r="BT236" t="s">
        <v>100</v>
      </c>
      <c r="BU236" t="s">
        <v>100</v>
      </c>
      <c r="BV236" t="s">
        <v>100</v>
      </c>
      <c r="BW236" t="s">
        <v>100</v>
      </c>
      <c r="BX236">
        <v>44582</v>
      </c>
      <c r="BY236" t="s">
        <v>101</v>
      </c>
      <c r="BZ236">
        <v>1857.3200000000002</v>
      </c>
      <c r="CA236">
        <v>3492.47</v>
      </c>
      <c r="CB236">
        <v>0</v>
      </c>
      <c r="CC236">
        <v>0</v>
      </c>
      <c r="CD236">
        <v>45383</v>
      </c>
      <c r="CE236" t="s">
        <v>106</v>
      </c>
      <c r="CF236">
        <v>1674.4</v>
      </c>
      <c r="CG236">
        <v>4.3749999999999997E-2</v>
      </c>
      <c r="CH236">
        <v>61262.83</v>
      </c>
      <c r="CI236">
        <v>0</v>
      </c>
      <c r="CJ236">
        <v>382328.19</v>
      </c>
      <c r="CK236">
        <v>451.93</v>
      </c>
      <c r="CL236">
        <v>30</v>
      </c>
      <c r="CM236">
        <v>242.7</v>
      </c>
      <c r="CN236">
        <v>0</v>
      </c>
      <c r="CO236">
        <v>0</v>
      </c>
      <c r="CP236">
        <v>0</v>
      </c>
      <c r="CQ236">
        <v>0</v>
      </c>
      <c r="CR236" t="s">
        <v>102</v>
      </c>
      <c r="CS236" s="2">
        <f t="shared" si="12"/>
        <v>0</v>
      </c>
      <c r="CT236" s="2">
        <f t="shared" si="13"/>
        <v>-212.51</v>
      </c>
      <c r="CU236" t="s">
        <v>124</v>
      </c>
      <c r="CV236">
        <f t="shared" si="14"/>
        <v>1E-4</v>
      </c>
      <c r="CW236" s="2">
        <f t="shared" si="15"/>
        <v>2.6538437500000001</v>
      </c>
    </row>
    <row r="237" spans="1:101" x14ac:dyDescent="0.3">
      <c r="A237" s="3">
        <v>2005026900</v>
      </c>
      <c r="B237" t="s">
        <v>96</v>
      </c>
      <c r="C237">
        <v>2117729</v>
      </c>
      <c r="D237" t="s">
        <v>97</v>
      </c>
      <c r="E237">
        <v>45444</v>
      </c>
      <c r="F237">
        <v>318240.44</v>
      </c>
      <c r="G237">
        <v>0</v>
      </c>
      <c r="H237">
        <v>317946.84999999998</v>
      </c>
      <c r="I237">
        <v>0</v>
      </c>
      <c r="J237">
        <v>1351.74</v>
      </c>
      <c r="K237">
        <v>949.15</v>
      </c>
      <c r="L237">
        <v>3.9899999999999998E-2</v>
      </c>
      <c r="M237">
        <v>1058.1500000000001</v>
      </c>
      <c r="N237">
        <v>293.58999999999997</v>
      </c>
      <c r="O237">
        <v>0</v>
      </c>
      <c r="P237">
        <v>0</v>
      </c>
      <c r="Q237">
        <v>0</v>
      </c>
      <c r="R237">
        <v>0</v>
      </c>
      <c r="S237">
        <v>29.57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182.04</v>
      </c>
      <c r="AR237">
        <v>0.19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-949.15</v>
      </c>
      <c r="AZ237">
        <v>0</v>
      </c>
      <c r="BA237">
        <v>0</v>
      </c>
      <c r="BB237">
        <v>507.02</v>
      </c>
      <c r="BC237">
        <v>0</v>
      </c>
      <c r="BD237">
        <v>949.15</v>
      </c>
      <c r="BE237">
        <v>0</v>
      </c>
      <c r="BF237" t="s">
        <v>98</v>
      </c>
      <c r="BJ237">
        <v>0</v>
      </c>
      <c r="BK237">
        <v>0</v>
      </c>
      <c r="BL237">
        <v>0</v>
      </c>
      <c r="BM237">
        <v>0</v>
      </c>
      <c r="BN237">
        <v>318453.87</v>
      </c>
      <c r="BO237">
        <v>0</v>
      </c>
      <c r="BP237">
        <v>0</v>
      </c>
      <c r="BQ237">
        <v>0</v>
      </c>
      <c r="BR237" t="s">
        <v>99</v>
      </c>
      <c r="BS237" t="s">
        <v>100</v>
      </c>
      <c r="BT237" t="s">
        <v>100</v>
      </c>
      <c r="BU237" t="s">
        <v>100</v>
      </c>
      <c r="BV237" t="s">
        <v>100</v>
      </c>
      <c r="BW237" t="s">
        <v>100</v>
      </c>
      <c r="BX237">
        <v>44806</v>
      </c>
      <c r="BY237" t="s">
        <v>101</v>
      </c>
      <c r="BZ237">
        <v>2271.13</v>
      </c>
      <c r="CA237">
        <v>0</v>
      </c>
      <c r="CB237">
        <v>0</v>
      </c>
      <c r="CC237">
        <v>0</v>
      </c>
      <c r="CD237">
        <v>45413</v>
      </c>
      <c r="CE237" t="s">
        <v>97</v>
      </c>
      <c r="CF237">
        <v>1351.74</v>
      </c>
      <c r="CG237">
        <v>3.9899999999999998E-2</v>
      </c>
      <c r="CH237">
        <v>0</v>
      </c>
      <c r="CI237">
        <v>0</v>
      </c>
      <c r="CJ237">
        <v>319696.61</v>
      </c>
      <c r="CK237">
        <v>181.85</v>
      </c>
      <c r="CL237">
        <v>0</v>
      </c>
      <c r="CM237">
        <v>1456.17</v>
      </c>
      <c r="CN237">
        <v>0</v>
      </c>
      <c r="CO237">
        <v>0</v>
      </c>
      <c r="CP237">
        <v>0</v>
      </c>
      <c r="CQ237">
        <v>0</v>
      </c>
      <c r="CR237" t="s">
        <v>102</v>
      </c>
      <c r="CS237" s="2">
        <f t="shared" si="12"/>
        <v>0</v>
      </c>
      <c r="CT237" s="2">
        <f t="shared" si="13"/>
        <v>-948.95999999999992</v>
      </c>
      <c r="CU237" t="s">
        <v>124</v>
      </c>
      <c r="CV237">
        <f t="shared" si="14"/>
        <v>1E-4</v>
      </c>
      <c r="CW237" s="2">
        <f t="shared" si="15"/>
        <v>2.6520036666666669</v>
      </c>
    </row>
    <row r="238" spans="1:101" x14ac:dyDescent="0.3">
      <c r="A238" s="3">
        <v>2005026730</v>
      </c>
      <c r="B238" t="s">
        <v>96</v>
      </c>
      <c r="C238">
        <v>804403</v>
      </c>
      <c r="D238" t="s">
        <v>97</v>
      </c>
      <c r="E238">
        <v>45444</v>
      </c>
      <c r="F238">
        <v>318183.8</v>
      </c>
      <c r="G238">
        <v>5763.69</v>
      </c>
      <c r="H238">
        <v>317814.38</v>
      </c>
      <c r="I238">
        <v>5763.69</v>
      </c>
      <c r="J238">
        <v>1164.8800000000001</v>
      </c>
      <c r="K238">
        <v>1516.64</v>
      </c>
      <c r="L238">
        <v>0.03</v>
      </c>
      <c r="M238">
        <v>795.46</v>
      </c>
      <c r="N238">
        <v>369.42</v>
      </c>
      <c r="O238">
        <v>0</v>
      </c>
      <c r="P238">
        <v>0</v>
      </c>
      <c r="Q238">
        <v>0</v>
      </c>
      <c r="R238">
        <v>0</v>
      </c>
      <c r="S238">
        <v>29.56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198.5</v>
      </c>
      <c r="AR238">
        <v>0.19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-11.35</v>
      </c>
      <c r="AZ238">
        <v>0</v>
      </c>
      <c r="BA238">
        <v>1505.29</v>
      </c>
      <c r="BB238">
        <v>0</v>
      </c>
      <c r="BC238">
        <v>0</v>
      </c>
      <c r="BD238">
        <v>1516.64</v>
      </c>
      <c r="BE238">
        <v>0</v>
      </c>
      <c r="BF238" t="s">
        <v>98</v>
      </c>
      <c r="BJ238">
        <v>0</v>
      </c>
      <c r="BK238">
        <v>0</v>
      </c>
      <c r="BL238">
        <v>0</v>
      </c>
      <c r="BM238">
        <v>0</v>
      </c>
      <c r="BN238">
        <v>322072.78000000003</v>
      </c>
      <c r="BO238">
        <v>5763.69</v>
      </c>
      <c r="BP238">
        <v>0</v>
      </c>
      <c r="BQ238">
        <v>5763.69</v>
      </c>
      <c r="BR238" t="s">
        <v>99</v>
      </c>
      <c r="BS238" t="s">
        <v>100</v>
      </c>
      <c r="BT238" t="s">
        <v>100</v>
      </c>
      <c r="BU238" t="s">
        <v>100</v>
      </c>
      <c r="BV238" t="s">
        <v>100</v>
      </c>
      <c r="BW238" t="s">
        <v>100</v>
      </c>
      <c r="BX238">
        <v>44806</v>
      </c>
      <c r="BY238" t="s">
        <v>101</v>
      </c>
      <c r="BZ238">
        <v>1146.48</v>
      </c>
      <c r="CA238">
        <v>0</v>
      </c>
      <c r="CB238">
        <v>0</v>
      </c>
      <c r="CC238">
        <v>0</v>
      </c>
      <c r="CD238">
        <v>45413</v>
      </c>
      <c r="CE238" t="s">
        <v>97</v>
      </c>
      <c r="CF238">
        <v>1164.8800000000001</v>
      </c>
      <c r="CG238">
        <v>0.03</v>
      </c>
      <c r="CH238">
        <v>5763.69</v>
      </c>
      <c r="CI238">
        <v>0</v>
      </c>
      <c r="CJ238">
        <v>323958.83999999997</v>
      </c>
      <c r="CK238">
        <v>198.31</v>
      </c>
      <c r="CL238">
        <v>0</v>
      </c>
      <c r="CM238">
        <v>11.35</v>
      </c>
      <c r="CN238">
        <v>0</v>
      </c>
      <c r="CO238">
        <v>0</v>
      </c>
      <c r="CP238">
        <v>0</v>
      </c>
      <c r="CQ238">
        <v>0</v>
      </c>
      <c r="CR238" t="s">
        <v>102</v>
      </c>
      <c r="CS238" s="2">
        <f t="shared" si="12"/>
        <v>0</v>
      </c>
      <c r="CT238" s="2">
        <f t="shared" si="13"/>
        <v>-11.16</v>
      </c>
      <c r="CU238" t="s">
        <v>124</v>
      </c>
      <c r="CV238">
        <f t="shared" si="14"/>
        <v>1E-4</v>
      </c>
      <c r="CW238" s="2">
        <f t="shared" si="15"/>
        <v>2.6515316666666666</v>
      </c>
    </row>
    <row r="239" spans="1:101" x14ac:dyDescent="0.3">
      <c r="A239" s="3">
        <v>2005000767</v>
      </c>
      <c r="B239" t="s">
        <v>96</v>
      </c>
      <c r="C239">
        <v>1830029</v>
      </c>
      <c r="D239" t="s">
        <v>97</v>
      </c>
      <c r="E239">
        <v>45444</v>
      </c>
      <c r="F239">
        <v>318647.73</v>
      </c>
      <c r="G239">
        <v>0</v>
      </c>
      <c r="H239">
        <v>317701.53000000003</v>
      </c>
      <c r="I239">
        <v>0</v>
      </c>
      <c r="J239">
        <v>1984.36</v>
      </c>
      <c r="K239">
        <v>412.32</v>
      </c>
      <c r="L239">
        <v>0.04</v>
      </c>
      <c r="M239">
        <v>1062.1600000000001</v>
      </c>
      <c r="N239">
        <v>946.2</v>
      </c>
      <c r="O239">
        <v>24</v>
      </c>
      <c r="P239">
        <v>0</v>
      </c>
      <c r="Q239">
        <v>0</v>
      </c>
      <c r="R239">
        <v>0</v>
      </c>
      <c r="S239">
        <v>29.61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480.48</v>
      </c>
      <c r="AR239">
        <v>0.19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854.99</v>
      </c>
      <c r="BB239">
        <v>0</v>
      </c>
      <c r="BC239">
        <v>0</v>
      </c>
      <c r="BD239">
        <v>412.32</v>
      </c>
      <c r="BE239">
        <v>0</v>
      </c>
      <c r="BF239" t="s">
        <v>98</v>
      </c>
      <c r="BJ239">
        <v>0</v>
      </c>
      <c r="BK239">
        <v>0</v>
      </c>
      <c r="BL239">
        <v>0</v>
      </c>
      <c r="BM239">
        <v>0</v>
      </c>
      <c r="BN239">
        <v>316846.54000000004</v>
      </c>
      <c r="BO239">
        <v>0</v>
      </c>
      <c r="BP239">
        <v>0</v>
      </c>
      <c r="BQ239">
        <v>0</v>
      </c>
      <c r="BR239" t="s">
        <v>99</v>
      </c>
      <c r="BS239" t="s">
        <v>100</v>
      </c>
      <c r="BT239" t="s">
        <v>100</v>
      </c>
      <c r="BU239" t="s">
        <v>100</v>
      </c>
      <c r="BV239" t="s">
        <v>100</v>
      </c>
      <c r="BW239" t="s">
        <v>100</v>
      </c>
      <c r="BX239">
        <v>44580</v>
      </c>
      <c r="BY239" t="s">
        <v>101</v>
      </c>
      <c r="BZ239">
        <v>1978.5600000000002</v>
      </c>
      <c r="CA239">
        <v>0</v>
      </c>
      <c r="CB239">
        <v>0</v>
      </c>
      <c r="CC239">
        <v>0</v>
      </c>
      <c r="CD239">
        <v>45413</v>
      </c>
      <c r="CE239" t="s">
        <v>97</v>
      </c>
      <c r="CF239">
        <v>1984.36</v>
      </c>
      <c r="CG239">
        <v>0.04</v>
      </c>
      <c r="CH239">
        <v>0</v>
      </c>
      <c r="CI239">
        <v>0</v>
      </c>
      <c r="CJ239">
        <v>318205.06</v>
      </c>
      <c r="CK239">
        <v>480.29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 t="s">
        <v>102</v>
      </c>
      <c r="CS239" s="2">
        <f t="shared" si="12"/>
        <v>0</v>
      </c>
      <c r="CT239" s="2">
        <f t="shared" si="13"/>
        <v>0.19</v>
      </c>
      <c r="CU239" t="s">
        <v>124</v>
      </c>
      <c r="CV239">
        <f t="shared" si="14"/>
        <v>1E-4</v>
      </c>
      <c r="CW239" s="2">
        <f t="shared" si="15"/>
        <v>2.6553977500000001</v>
      </c>
    </row>
    <row r="240" spans="1:101" x14ac:dyDescent="0.3">
      <c r="A240" s="3">
        <v>2005006194</v>
      </c>
      <c r="B240" t="s">
        <v>96</v>
      </c>
      <c r="C240">
        <v>1851488</v>
      </c>
      <c r="D240" t="s">
        <v>97</v>
      </c>
      <c r="E240">
        <v>45444</v>
      </c>
      <c r="F240">
        <v>317844.57</v>
      </c>
      <c r="G240">
        <v>0</v>
      </c>
      <c r="H240">
        <v>317333.24</v>
      </c>
      <c r="I240">
        <v>0</v>
      </c>
      <c r="J240">
        <v>1670.14</v>
      </c>
      <c r="K240">
        <v>858.33</v>
      </c>
      <c r="L240">
        <v>4.3749999999999997E-2</v>
      </c>
      <c r="M240">
        <v>1158.81</v>
      </c>
      <c r="N240">
        <v>511.33</v>
      </c>
      <c r="O240">
        <v>0</v>
      </c>
      <c r="P240">
        <v>0</v>
      </c>
      <c r="Q240">
        <v>0</v>
      </c>
      <c r="R240">
        <v>0</v>
      </c>
      <c r="S240">
        <v>29.53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510.01</v>
      </c>
      <c r="AR240">
        <v>0.19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1321.5</v>
      </c>
      <c r="BB240">
        <v>0</v>
      </c>
      <c r="BC240">
        <v>0</v>
      </c>
      <c r="BD240">
        <v>858.33</v>
      </c>
      <c r="BE240">
        <v>0</v>
      </c>
      <c r="BF240" t="s">
        <v>98</v>
      </c>
      <c r="BJ240">
        <v>0</v>
      </c>
      <c r="BK240">
        <v>0</v>
      </c>
      <c r="BL240">
        <v>0</v>
      </c>
      <c r="BM240">
        <v>0</v>
      </c>
      <c r="BN240">
        <v>316011.74</v>
      </c>
      <c r="BO240">
        <v>0</v>
      </c>
      <c r="BP240">
        <v>0</v>
      </c>
      <c r="BQ240">
        <v>0</v>
      </c>
      <c r="BR240" t="s">
        <v>99</v>
      </c>
      <c r="BS240" t="s">
        <v>100</v>
      </c>
      <c r="BT240" t="s">
        <v>100</v>
      </c>
      <c r="BU240" t="s">
        <v>100</v>
      </c>
      <c r="BV240" t="s">
        <v>100</v>
      </c>
      <c r="BW240" t="s">
        <v>100</v>
      </c>
      <c r="BX240">
        <v>44649</v>
      </c>
      <c r="BY240" t="s">
        <v>101</v>
      </c>
      <c r="BZ240">
        <v>1640.4199999999998</v>
      </c>
      <c r="CA240">
        <v>0</v>
      </c>
      <c r="CB240">
        <v>0</v>
      </c>
      <c r="CC240">
        <v>0</v>
      </c>
      <c r="CD240">
        <v>45413</v>
      </c>
      <c r="CE240" t="s">
        <v>97</v>
      </c>
      <c r="CF240">
        <v>1670.14</v>
      </c>
      <c r="CG240">
        <v>4.3749999999999997E-2</v>
      </c>
      <c r="CH240">
        <v>0</v>
      </c>
      <c r="CI240">
        <v>0</v>
      </c>
      <c r="CJ240">
        <v>317381.40000000002</v>
      </c>
      <c r="CK240">
        <v>509.82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 t="s">
        <v>102</v>
      </c>
      <c r="CS240" s="2">
        <f t="shared" si="12"/>
        <v>0</v>
      </c>
      <c r="CT240" s="2">
        <f t="shared" si="13"/>
        <v>0.19</v>
      </c>
      <c r="CU240" t="s">
        <v>124</v>
      </c>
      <c r="CV240">
        <f t="shared" si="14"/>
        <v>1E-4</v>
      </c>
      <c r="CW240" s="2">
        <f t="shared" si="15"/>
        <v>2.6487047500000003</v>
      </c>
    </row>
    <row r="241" spans="1:101" x14ac:dyDescent="0.3">
      <c r="A241" s="3">
        <v>2005026831</v>
      </c>
      <c r="B241" t="s">
        <v>96</v>
      </c>
      <c r="C241">
        <v>2116726</v>
      </c>
      <c r="D241" t="s">
        <v>97</v>
      </c>
      <c r="E241">
        <v>45444</v>
      </c>
      <c r="F241">
        <v>317245.75</v>
      </c>
      <c r="G241">
        <v>0</v>
      </c>
      <c r="H241">
        <v>317033.77</v>
      </c>
      <c r="I241">
        <v>0</v>
      </c>
      <c r="J241">
        <v>1599.93</v>
      </c>
      <c r="K241">
        <v>805.36</v>
      </c>
      <c r="L241">
        <v>5.2499999999999998E-2</v>
      </c>
      <c r="M241">
        <v>1387.95</v>
      </c>
      <c r="N241">
        <v>211.98</v>
      </c>
      <c r="O241">
        <v>0</v>
      </c>
      <c r="P241">
        <v>0</v>
      </c>
      <c r="Q241">
        <v>0</v>
      </c>
      <c r="R241">
        <v>0</v>
      </c>
      <c r="S241">
        <v>29.48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4093.52</v>
      </c>
      <c r="AR241">
        <v>0.2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-805.36</v>
      </c>
      <c r="AZ241">
        <v>0</v>
      </c>
      <c r="BA241">
        <v>0</v>
      </c>
      <c r="BB241">
        <v>205.51</v>
      </c>
      <c r="BC241">
        <v>0</v>
      </c>
      <c r="BD241">
        <v>805.36</v>
      </c>
      <c r="BE241">
        <v>0</v>
      </c>
      <c r="BF241" t="s">
        <v>98</v>
      </c>
      <c r="BJ241">
        <v>0</v>
      </c>
      <c r="BK241">
        <v>0</v>
      </c>
      <c r="BL241">
        <v>0</v>
      </c>
      <c r="BM241">
        <v>0</v>
      </c>
      <c r="BN241">
        <v>317239.28000000003</v>
      </c>
      <c r="BO241">
        <v>0</v>
      </c>
      <c r="BP241">
        <v>0</v>
      </c>
      <c r="BQ241">
        <v>0</v>
      </c>
      <c r="BR241" t="s">
        <v>99</v>
      </c>
      <c r="BS241" t="s">
        <v>100</v>
      </c>
      <c r="BT241" t="s">
        <v>100</v>
      </c>
      <c r="BU241" t="s">
        <v>100</v>
      </c>
      <c r="BV241" t="s">
        <v>100</v>
      </c>
      <c r="BW241" t="s">
        <v>100</v>
      </c>
      <c r="BX241">
        <v>44806</v>
      </c>
      <c r="BY241" t="s">
        <v>101</v>
      </c>
      <c r="BZ241">
        <v>2375.61</v>
      </c>
      <c r="CA241">
        <v>0</v>
      </c>
      <c r="CB241">
        <v>0</v>
      </c>
      <c r="CC241">
        <v>0</v>
      </c>
      <c r="CD241">
        <v>45413</v>
      </c>
      <c r="CE241" t="s">
        <v>97</v>
      </c>
      <c r="CF241">
        <v>1599.93</v>
      </c>
      <c r="CG241">
        <v>5.2499999999999998E-2</v>
      </c>
      <c r="CH241">
        <v>0</v>
      </c>
      <c r="CI241">
        <v>0</v>
      </c>
      <c r="CJ241">
        <v>318256.62</v>
      </c>
      <c r="CK241">
        <v>4093.32</v>
      </c>
      <c r="CL241">
        <v>0</v>
      </c>
      <c r="CM241">
        <v>1010.87</v>
      </c>
      <c r="CN241">
        <v>0</v>
      </c>
      <c r="CO241">
        <v>0</v>
      </c>
      <c r="CP241">
        <v>0</v>
      </c>
      <c r="CQ241">
        <v>0</v>
      </c>
      <c r="CR241" t="s">
        <v>102</v>
      </c>
      <c r="CS241" s="2">
        <f t="shared" si="12"/>
        <v>0</v>
      </c>
      <c r="CT241" s="2">
        <f t="shared" si="13"/>
        <v>-805.16</v>
      </c>
      <c r="CU241" t="s">
        <v>124</v>
      </c>
      <c r="CV241">
        <f t="shared" si="14"/>
        <v>1E-4</v>
      </c>
      <c r="CW241" s="2">
        <f t="shared" si="15"/>
        <v>2.6437145833333333</v>
      </c>
    </row>
    <row r="242" spans="1:101" x14ac:dyDescent="0.3">
      <c r="A242" s="3">
        <v>2005010810</v>
      </c>
      <c r="B242" t="s">
        <v>96</v>
      </c>
      <c r="C242">
        <v>1913998</v>
      </c>
      <c r="D242" t="s">
        <v>97</v>
      </c>
      <c r="E242">
        <v>45444</v>
      </c>
      <c r="F242">
        <v>317423.65000000002</v>
      </c>
      <c r="G242">
        <v>47958.400000000001</v>
      </c>
      <c r="H242">
        <v>316804.47999999998</v>
      </c>
      <c r="I242">
        <v>47958.400000000001</v>
      </c>
      <c r="J242">
        <v>2338.5500000000002</v>
      </c>
      <c r="K242">
        <v>1094.55</v>
      </c>
      <c r="L242">
        <v>6.5000000000000002E-2</v>
      </c>
      <c r="M242">
        <v>1719.38</v>
      </c>
      <c r="N242">
        <v>619.16999999999996</v>
      </c>
      <c r="O242">
        <v>0</v>
      </c>
      <c r="P242">
        <v>0</v>
      </c>
      <c r="Q242">
        <v>0</v>
      </c>
      <c r="R242">
        <v>0</v>
      </c>
      <c r="S242">
        <v>29.49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484.82</v>
      </c>
      <c r="AR242">
        <v>0.2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-61.82</v>
      </c>
      <c r="AZ242">
        <v>0</v>
      </c>
      <c r="BA242">
        <v>1032.73</v>
      </c>
      <c r="BB242">
        <v>0</v>
      </c>
      <c r="BC242">
        <v>0</v>
      </c>
      <c r="BD242">
        <v>1094.55</v>
      </c>
      <c r="BE242">
        <v>0</v>
      </c>
      <c r="BF242" t="s">
        <v>98</v>
      </c>
      <c r="BJ242">
        <v>0</v>
      </c>
      <c r="BK242">
        <v>0</v>
      </c>
      <c r="BL242">
        <v>0</v>
      </c>
      <c r="BM242">
        <v>0</v>
      </c>
      <c r="BN242">
        <v>363730.15</v>
      </c>
      <c r="BO242">
        <v>47958.400000000001</v>
      </c>
      <c r="BP242">
        <v>0</v>
      </c>
      <c r="BQ242">
        <v>47958.400000000001</v>
      </c>
      <c r="BR242" t="s">
        <v>103</v>
      </c>
      <c r="BS242" t="s">
        <v>100</v>
      </c>
      <c r="BT242" t="s">
        <v>100</v>
      </c>
      <c r="BU242" t="s">
        <v>100</v>
      </c>
      <c r="BV242" t="s">
        <v>104</v>
      </c>
      <c r="BW242" t="s">
        <v>100</v>
      </c>
      <c r="BX242">
        <v>44701</v>
      </c>
      <c r="BY242" t="s">
        <v>101</v>
      </c>
      <c r="BZ242">
        <v>2370.6800000000007</v>
      </c>
      <c r="CA242">
        <v>0</v>
      </c>
      <c r="CB242">
        <v>0</v>
      </c>
      <c r="CC242">
        <v>0</v>
      </c>
      <c r="CD242">
        <v>45413</v>
      </c>
      <c r="CE242" t="s">
        <v>97</v>
      </c>
      <c r="CF242">
        <v>2338.5500000000002</v>
      </c>
      <c r="CG242">
        <v>6.5000000000000002E-2</v>
      </c>
      <c r="CH242">
        <v>47958.400000000001</v>
      </c>
      <c r="CI242">
        <v>0</v>
      </c>
      <c r="CJ242">
        <v>365443.87000000005</v>
      </c>
      <c r="CK242">
        <v>484.62</v>
      </c>
      <c r="CL242">
        <v>0</v>
      </c>
      <c r="CM242">
        <v>61.82</v>
      </c>
      <c r="CN242">
        <v>0</v>
      </c>
      <c r="CO242">
        <v>0</v>
      </c>
      <c r="CP242">
        <v>0</v>
      </c>
      <c r="CQ242">
        <v>0</v>
      </c>
      <c r="CR242" t="s">
        <v>102</v>
      </c>
      <c r="CS242" s="2">
        <f t="shared" si="12"/>
        <v>0</v>
      </c>
      <c r="CT242" s="2">
        <f t="shared" si="13"/>
        <v>-61.62</v>
      </c>
      <c r="CU242" t="s">
        <v>125</v>
      </c>
      <c r="CV242">
        <f t="shared" si="14"/>
        <v>7.7000000000000001E-5</v>
      </c>
      <c r="CW242" s="2">
        <f t="shared" si="15"/>
        <v>2.3445348208333336</v>
      </c>
    </row>
    <row r="243" spans="1:101" x14ac:dyDescent="0.3">
      <c r="A243" s="3">
        <v>2005001126</v>
      </c>
      <c r="B243" t="s">
        <v>96</v>
      </c>
      <c r="C243">
        <v>1830557</v>
      </c>
      <c r="D243" t="s">
        <v>97</v>
      </c>
      <c r="E243">
        <v>45444</v>
      </c>
      <c r="F243">
        <v>316799.52</v>
      </c>
      <c r="G243">
        <v>107096.98</v>
      </c>
      <c r="H243">
        <v>316274.65000000002</v>
      </c>
      <c r="I243">
        <v>107096.98</v>
      </c>
      <c r="J243">
        <v>1712.87</v>
      </c>
      <c r="K243">
        <v>1198.17</v>
      </c>
      <c r="L243">
        <v>4.4999999999999998E-2</v>
      </c>
      <c r="M243">
        <v>1188</v>
      </c>
      <c r="N243">
        <v>524.87</v>
      </c>
      <c r="O243">
        <v>0</v>
      </c>
      <c r="P243">
        <v>0</v>
      </c>
      <c r="Q243">
        <v>0</v>
      </c>
      <c r="R243">
        <v>0</v>
      </c>
      <c r="S243">
        <v>29.44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469.71</v>
      </c>
      <c r="AR243">
        <v>2.46</v>
      </c>
      <c r="AS243">
        <v>0</v>
      </c>
      <c r="AT243">
        <v>8105.48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6384.79</v>
      </c>
      <c r="BA243">
        <v>2263.81</v>
      </c>
      <c r="BB243">
        <v>0</v>
      </c>
      <c r="BC243">
        <v>0</v>
      </c>
      <c r="BD243">
        <v>1198.17</v>
      </c>
      <c r="BE243">
        <v>0</v>
      </c>
      <c r="BF243" t="s">
        <v>98</v>
      </c>
      <c r="BJ243">
        <v>0</v>
      </c>
      <c r="BK243">
        <v>0</v>
      </c>
      <c r="BL243">
        <v>0</v>
      </c>
      <c r="BM243">
        <v>0</v>
      </c>
      <c r="BN243">
        <v>429213.3</v>
      </c>
      <c r="BO243">
        <v>107096.98</v>
      </c>
      <c r="BP243">
        <v>0</v>
      </c>
      <c r="BQ243">
        <v>107096.98</v>
      </c>
      <c r="BR243" t="s">
        <v>99</v>
      </c>
      <c r="BS243" t="s">
        <v>100</v>
      </c>
      <c r="BT243" t="s">
        <v>100</v>
      </c>
      <c r="BU243" t="s">
        <v>100</v>
      </c>
      <c r="BV243" t="s">
        <v>100</v>
      </c>
      <c r="BW243" t="s">
        <v>100</v>
      </c>
      <c r="BX243">
        <v>44582</v>
      </c>
      <c r="BY243" t="s">
        <v>101</v>
      </c>
      <c r="BZ243">
        <v>1680.9699999999998</v>
      </c>
      <c r="CA243">
        <v>0</v>
      </c>
      <c r="CB243">
        <v>0</v>
      </c>
      <c r="CC243">
        <v>0</v>
      </c>
      <c r="CD243">
        <v>45413</v>
      </c>
      <c r="CE243" t="s">
        <v>97</v>
      </c>
      <c r="CF243">
        <v>1712.87</v>
      </c>
      <c r="CG243">
        <v>4.4999999999999998E-2</v>
      </c>
      <c r="CH243">
        <v>107096.98</v>
      </c>
      <c r="CI243">
        <v>0</v>
      </c>
      <c r="CJ243">
        <v>424551.55</v>
      </c>
      <c r="CK243">
        <v>467.25</v>
      </c>
      <c r="CL243">
        <v>8105.48</v>
      </c>
      <c r="CM243">
        <v>0</v>
      </c>
      <c r="CN243">
        <v>0</v>
      </c>
      <c r="CO243">
        <v>0</v>
      </c>
      <c r="CP243">
        <v>0</v>
      </c>
      <c r="CQ243">
        <v>0</v>
      </c>
      <c r="CR243" t="s">
        <v>102</v>
      </c>
      <c r="CS243" s="2">
        <f t="shared" si="12"/>
        <v>0</v>
      </c>
      <c r="CT243" s="2">
        <f t="shared" si="13"/>
        <v>2.46</v>
      </c>
      <c r="CU243" t="s">
        <v>124</v>
      </c>
      <c r="CV243">
        <f t="shared" si="14"/>
        <v>1E-4</v>
      </c>
      <c r="CW243" s="2">
        <f t="shared" si="15"/>
        <v>2.6399960000000005</v>
      </c>
    </row>
    <row r="244" spans="1:101" x14ac:dyDescent="0.3">
      <c r="A244" s="3">
        <v>2005014234</v>
      </c>
      <c r="B244" t="s">
        <v>96</v>
      </c>
      <c r="C244">
        <v>1975220</v>
      </c>
      <c r="D244" t="s">
        <v>97</v>
      </c>
      <c r="E244">
        <v>45444</v>
      </c>
      <c r="F244">
        <v>315631.46000000002</v>
      </c>
      <c r="G244">
        <v>77871.06</v>
      </c>
      <c r="H244">
        <v>315545.7</v>
      </c>
      <c r="I244">
        <v>77871.06</v>
      </c>
      <c r="J244">
        <v>841.96</v>
      </c>
      <c r="K244">
        <v>459.05</v>
      </c>
      <c r="L244">
        <v>2.8750000000000001E-2</v>
      </c>
      <c r="M244">
        <v>756.2</v>
      </c>
      <c r="N244">
        <v>85.76</v>
      </c>
      <c r="O244">
        <v>0</v>
      </c>
      <c r="P244">
        <v>0</v>
      </c>
      <c r="Q244">
        <v>0</v>
      </c>
      <c r="R244">
        <v>0</v>
      </c>
      <c r="S244">
        <v>29.33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305.69</v>
      </c>
      <c r="AR244">
        <v>1.23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2486.04</v>
      </c>
      <c r="BB244">
        <v>0</v>
      </c>
      <c r="BC244">
        <v>0</v>
      </c>
      <c r="BD244">
        <v>459.05</v>
      </c>
      <c r="BE244">
        <v>0</v>
      </c>
      <c r="BF244" t="s">
        <v>98</v>
      </c>
      <c r="BJ244">
        <v>0</v>
      </c>
      <c r="BK244">
        <v>0</v>
      </c>
      <c r="BL244">
        <v>0</v>
      </c>
      <c r="BM244">
        <v>0</v>
      </c>
      <c r="BN244">
        <v>390930.72000000003</v>
      </c>
      <c r="BO244">
        <v>77871.06</v>
      </c>
      <c r="BP244">
        <v>0</v>
      </c>
      <c r="BQ244">
        <v>77871.06</v>
      </c>
      <c r="BR244" t="s">
        <v>99</v>
      </c>
      <c r="BS244" t="s">
        <v>100</v>
      </c>
      <c r="BT244" t="s">
        <v>100</v>
      </c>
      <c r="BU244" t="s">
        <v>100</v>
      </c>
      <c r="BV244" t="s">
        <v>100</v>
      </c>
      <c r="BW244" t="s">
        <v>100</v>
      </c>
      <c r="BX244">
        <v>44702</v>
      </c>
      <c r="BY244" t="s">
        <v>101</v>
      </c>
      <c r="BZ244">
        <v>811.4</v>
      </c>
      <c r="CA244">
        <v>0</v>
      </c>
      <c r="CB244">
        <v>0</v>
      </c>
      <c r="CC244">
        <v>0</v>
      </c>
      <c r="CD244">
        <v>45413</v>
      </c>
      <c r="CE244" t="s">
        <v>97</v>
      </c>
      <c r="CF244">
        <v>841.96</v>
      </c>
      <c r="CG244">
        <v>2.8750000000000001E-2</v>
      </c>
      <c r="CH244">
        <v>77871.06</v>
      </c>
      <c r="CI244">
        <v>0</v>
      </c>
      <c r="CJ244">
        <v>391475.53</v>
      </c>
      <c r="CK244">
        <v>304.45999999999998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 t="s">
        <v>102</v>
      </c>
      <c r="CS244" s="2">
        <f t="shared" si="12"/>
        <v>0</v>
      </c>
      <c r="CT244" s="2">
        <f t="shared" si="13"/>
        <v>1.23</v>
      </c>
      <c r="CU244" t="s">
        <v>124</v>
      </c>
      <c r="CV244">
        <f t="shared" si="14"/>
        <v>1E-4</v>
      </c>
      <c r="CW244" s="2">
        <f t="shared" si="15"/>
        <v>2.6302621666666668</v>
      </c>
    </row>
    <row r="245" spans="1:101" x14ac:dyDescent="0.3">
      <c r="A245" s="3">
        <v>2005027167</v>
      </c>
      <c r="B245" t="s">
        <v>96</v>
      </c>
      <c r="C245">
        <v>2117539</v>
      </c>
      <c r="D245" t="s">
        <v>97</v>
      </c>
      <c r="E245">
        <v>45444</v>
      </c>
      <c r="F245">
        <v>315003.33</v>
      </c>
      <c r="G245">
        <v>0</v>
      </c>
      <c r="H245">
        <v>314792.84000000003</v>
      </c>
      <c r="I245">
        <v>0</v>
      </c>
      <c r="J245">
        <v>1588.63</v>
      </c>
      <c r="K245">
        <v>769.31</v>
      </c>
      <c r="L245">
        <v>5.2499999999999998E-2</v>
      </c>
      <c r="M245">
        <v>1378.14</v>
      </c>
      <c r="N245">
        <v>210.49</v>
      </c>
      <c r="O245">
        <v>0</v>
      </c>
      <c r="P245">
        <v>0</v>
      </c>
      <c r="Q245">
        <v>0</v>
      </c>
      <c r="R245">
        <v>0</v>
      </c>
      <c r="S245">
        <v>29.27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3484.82</v>
      </c>
      <c r="AR245">
        <v>0.19</v>
      </c>
      <c r="AS245">
        <v>0</v>
      </c>
      <c r="AT245">
        <v>88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2467.34</v>
      </c>
      <c r="BB245">
        <v>0</v>
      </c>
      <c r="BC245">
        <v>0</v>
      </c>
      <c r="BD245">
        <v>769.31</v>
      </c>
      <c r="BE245">
        <v>0</v>
      </c>
      <c r="BF245" t="s">
        <v>98</v>
      </c>
      <c r="BJ245">
        <v>0</v>
      </c>
      <c r="BK245">
        <v>0</v>
      </c>
      <c r="BL245">
        <v>0</v>
      </c>
      <c r="BM245">
        <v>0</v>
      </c>
      <c r="BN245">
        <v>312413.5</v>
      </c>
      <c r="BO245">
        <v>0</v>
      </c>
      <c r="BP245">
        <v>0</v>
      </c>
      <c r="BQ245">
        <v>0</v>
      </c>
      <c r="BR245" t="s">
        <v>99</v>
      </c>
      <c r="BS245" t="s">
        <v>100</v>
      </c>
      <c r="BT245" t="s">
        <v>100</v>
      </c>
      <c r="BU245" t="s">
        <v>100</v>
      </c>
      <c r="BV245" t="s">
        <v>100</v>
      </c>
      <c r="BW245" t="s">
        <v>100</v>
      </c>
      <c r="BX245">
        <v>44806</v>
      </c>
      <c r="BY245" t="s">
        <v>101</v>
      </c>
      <c r="BZ245">
        <v>1559.17</v>
      </c>
      <c r="CA245">
        <v>0</v>
      </c>
      <c r="CB245">
        <v>0</v>
      </c>
      <c r="CC245">
        <v>0</v>
      </c>
      <c r="CD245">
        <v>45413</v>
      </c>
      <c r="CE245" t="s">
        <v>97</v>
      </c>
      <c r="CF245">
        <v>1588.63</v>
      </c>
      <c r="CG245">
        <v>5.2499999999999998E-2</v>
      </c>
      <c r="CH245">
        <v>0</v>
      </c>
      <c r="CI245">
        <v>0</v>
      </c>
      <c r="CJ245">
        <v>313393.3</v>
      </c>
      <c r="CK245">
        <v>3484.63</v>
      </c>
      <c r="CL245">
        <v>88</v>
      </c>
      <c r="CM245">
        <v>0</v>
      </c>
      <c r="CN245">
        <v>0</v>
      </c>
      <c r="CO245">
        <v>0</v>
      </c>
      <c r="CP245">
        <v>0</v>
      </c>
      <c r="CQ245">
        <v>0</v>
      </c>
      <c r="CR245" t="s">
        <v>102</v>
      </c>
      <c r="CS245" s="2">
        <f t="shared" si="12"/>
        <v>0</v>
      </c>
      <c r="CT245" s="2">
        <f t="shared" si="13"/>
        <v>0.19</v>
      </c>
      <c r="CU245" t="s">
        <v>124</v>
      </c>
      <c r="CV245">
        <f t="shared" si="14"/>
        <v>1E-4</v>
      </c>
      <c r="CW245" s="2">
        <f t="shared" si="15"/>
        <v>2.6250277500000005</v>
      </c>
    </row>
    <row r="246" spans="1:101" x14ac:dyDescent="0.3">
      <c r="A246" s="3">
        <v>2005008033</v>
      </c>
      <c r="B246" t="s">
        <v>96</v>
      </c>
      <c r="C246">
        <v>1897858</v>
      </c>
      <c r="D246" t="s">
        <v>97</v>
      </c>
      <c r="E246">
        <v>45444</v>
      </c>
      <c r="F246">
        <v>314234.34999999998</v>
      </c>
      <c r="G246">
        <v>106662.11</v>
      </c>
      <c r="H246">
        <v>314234.34999999998</v>
      </c>
      <c r="I246">
        <v>106662.11</v>
      </c>
      <c r="J246">
        <v>523.94000000000005</v>
      </c>
      <c r="K246">
        <v>1120.03</v>
      </c>
      <c r="L246">
        <v>0.02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29.2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468.12</v>
      </c>
      <c r="AR246">
        <v>2.46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1002.47</v>
      </c>
      <c r="AY246">
        <v>0</v>
      </c>
      <c r="AZ246">
        <v>4361.79</v>
      </c>
      <c r="BA246">
        <v>0</v>
      </c>
      <c r="BB246">
        <v>1002.47</v>
      </c>
      <c r="BC246">
        <v>0</v>
      </c>
      <c r="BD246">
        <v>0</v>
      </c>
      <c r="BE246">
        <v>0</v>
      </c>
      <c r="BF246" t="s">
        <v>98</v>
      </c>
      <c r="BJ246">
        <v>0</v>
      </c>
      <c r="BK246">
        <v>0</v>
      </c>
      <c r="BL246">
        <v>0</v>
      </c>
      <c r="BM246">
        <v>0</v>
      </c>
      <c r="BN246">
        <v>421898.92999999993</v>
      </c>
      <c r="BO246">
        <v>106662.11</v>
      </c>
      <c r="BP246">
        <v>0</v>
      </c>
      <c r="BQ246">
        <v>106662.11</v>
      </c>
      <c r="BR246" t="s">
        <v>99</v>
      </c>
      <c r="BS246" t="s">
        <v>100</v>
      </c>
      <c r="BT246" t="s">
        <v>100</v>
      </c>
      <c r="BU246" t="s">
        <v>100</v>
      </c>
      <c r="BV246" t="s">
        <v>100</v>
      </c>
      <c r="BW246" t="s">
        <v>100</v>
      </c>
      <c r="BX246">
        <v>44676</v>
      </c>
      <c r="BY246" t="s">
        <v>101</v>
      </c>
      <c r="BZ246">
        <v>-1034.1300000000001</v>
      </c>
      <c r="CA246">
        <v>0</v>
      </c>
      <c r="CB246">
        <v>0</v>
      </c>
      <c r="CC246">
        <v>0</v>
      </c>
      <c r="CD246">
        <v>45444</v>
      </c>
      <c r="CE246" t="s">
        <v>97</v>
      </c>
      <c r="CF246">
        <v>523.94000000000005</v>
      </c>
      <c r="CG246">
        <v>0.02</v>
      </c>
      <c r="CH246">
        <v>106662.11</v>
      </c>
      <c r="CI246">
        <v>0</v>
      </c>
      <c r="CJ246">
        <v>417537.13999999996</v>
      </c>
      <c r="CK246">
        <v>465.66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 t="s">
        <v>102</v>
      </c>
      <c r="CS246" s="2">
        <f t="shared" si="12"/>
        <v>0</v>
      </c>
      <c r="CT246" s="2">
        <f t="shared" si="13"/>
        <v>1004.9300000000001</v>
      </c>
      <c r="CU246" t="s">
        <v>125</v>
      </c>
      <c r="CV246">
        <f t="shared" si="14"/>
        <v>7.7000000000000001E-5</v>
      </c>
      <c r="CW246" s="2">
        <f t="shared" si="15"/>
        <v>2.7007522850000001</v>
      </c>
    </row>
    <row r="247" spans="1:101" x14ac:dyDescent="0.3">
      <c r="A247" s="3">
        <v>2005012804</v>
      </c>
      <c r="B247" t="s">
        <v>96</v>
      </c>
      <c r="C247">
        <v>1970891</v>
      </c>
      <c r="D247" t="s">
        <v>97</v>
      </c>
      <c r="E247">
        <v>45444</v>
      </c>
      <c r="F247">
        <v>314412.23</v>
      </c>
      <c r="G247">
        <v>0</v>
      </c>
      <c r="H247">
        <v>314168.90999999997</v>
      </c>
      <c r="I247">
        <v>0</v>
      </c>
      <c r="J247">
        <v>1815.38</v>
      </c>
      <c r="K247">
        <v>790.2</v>
      </c>
      <c r="L247">
        <v>0.06</v>
      </c>
      <c r="M247">
        <v>1572.06</v>
      </c>
      <c r="N247">
        <v>243.32</v>
      </c>
      <c r="O247">
        <v>0</v>
      </c>
      <c r="P247">
        <v>0</v>
      </c>
      <c r="Q247">
        <v>0</v>
      </c>
      <c r="R247">
        <v>0</v>
      </c>
      <c r="S247">
        <v>29.21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783.38</v>
      </c>
      <c r="AR247">
        <v>0.2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2833.26</v>
      </c>
      <c r="BB247">
        <v>0</v>
      </c>
      <c r="BC247">
        <v>0</v>
      </c>
      <c r="BD247">
        <v>790.2</v>
      </c>
      <c r="BE247">
        <v>0</v>
      </c>
      <c r="BF247" t="s">
        <v>98</v>
      </c>
      <c r="BJ247">
        <v>0</v>
      </c>
      <c r="BK247">
        <v>0</v>
      </c>
      <c r="BL247">
        <v>0</v>
      </c>
      <c r="BM247">
        <v>0</v>
      </c>
      <c r="BN247">
        <v>311335.64999999997</v>
      </c>
      <c r="BO247">
        <v>0</v>
      </c>
      <c r="BP247">
        <v>0</v>
      </c>
      <c r="BQ247">
        <v>0</v>
      </c>
      <c r="BR247" t="s">
        <v>99</v>
      </c>
      <c r="BS247" t="s">
        <v>100</v>
      </c>
      <c r="BT247" t="s">
        <v>100</v>
      </c>
      <c r="BU247" t="s">
        <v>100</v>
      </c>
      <c r="BV247" t="s">
        <v>100</v>
      </c>
      <c r="BW247" t="s">
        <v>100</v>
      </c>
      <c r="BX247">
        <v>44697</v>
      </c>
      <c r="BY247" t="s">
        <v>101</v>
      </c>
      <c r="BZ247">
        <v>1785.9699999999998</v>
      </c>
      <c r="CA247">
        <v>0</v>
      </c>
      <c r="CB247">
        <v>0</v>
      </c>
      <c r="CC247">
        <v>0</v>
      </c>
      <c r="CD247">
        <v>45413</v>
      </c>
      <c r="CE247" t="s">
        <v>97</v>
      </c>
      <c r="CF247">
        <v>1815.38</v>
      </c>
      <c r="CG247">
        <v>0.06</v>
      </c>
      <c r="CH247">
        <v>0</v>
      </c>
      <c r="CI247">
        <v>0</v>
      </c>
      <c r="CJ247">
        <v>312369.17</v>
      </c>
      <c r="CK247">
        <v>783.18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 t="s">
        <v>102</v>
      </c>
      <c r="CS247" s="2">
        <f t="shared" si="12"/>
        <v>0</v>
      </c>
      <c r="CT247" s="2">
        <f t="shared" si="13"/>
        <v>0.2</v>
      </c>
      <c r="CU247" t="s">
        <v>124</v>
      </c>
      <c r="CV247">
        <f t="shared" si="14"/>
        <v>1E-4</v>
      </c>
      <c r="CW247" s="2">
        <f t="shared" si="15"/>
        <v>2.6201019166666666</v>
      </c>
    </row>
    <row r="248" spans="1:101" x14ac:dyDescent="0.3">
      <c r="A248" s="3">
        <v>2005018807</v>
      </c>
      <c r="B248" t="s">
        <v>96</v>
      </c>
      <c r="C248">
        <v>2081785</v>
      </c>
      <c r="D248" t="s">
        <v>97</v>
      </c>
      <c r="E248">
        <v>45444</v>
      </c>
      <c r="F248">
        <v>315476.92</v>
      </c>
      <c r="G248">
        <v>33731.94</v>
      </c>
      <c r="H248">
        <v>314064.21999999997</v>
      </c>
      <c r="I248">
        <v>33731.94</v>
      </c>
      <c r="J248">
        <v>3437.21</v>
      </c>
      <c r="K248">
        <v>2791.5</v>
      </c>
      <c r="L248">
        <v>7.7007500000000007E-2</v>
      </c>
      <c r="M248">
        <v>2024.51</v>
      </c>
      <c r="N248">
        <v>1412.7</v>
      </c>
      <c r="O248">
        <v>0</v>
      </c>
      <c r="P248">
        <v>0</v>
      </c>
      <c r="Q248">
        <v>0</v>
      </c>
      <c r="R248">
        <v>0</v>
      </c>
      <c r="S248">
        <v>29.31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180.94</v>
      </c>
      <c r="AR248">
        <v>0.19</v>
      </c>
      <c r="AS248">
        <v>0</v>
      </c>
      <c r="AT248">
        <v>40</v>
      </c>
      <c r="AU248">
        <v>0</v>
      </c>
      <c r="AV248">
        <v>0</v>
      </c>
      <c r="AW248">
        <v>0</v>
      </c>
      <c r="AX248">
        <v>0</v>
      </c>
      <c r="AY248">
        <v>-2791.5</v>
      </c>
      <c r="AZ248">
        <v>0</v>
      </c>
      <c r="BA248">
        <v>0</v>
      </c>
      <c r="BB248">
        <v>26919.99</v>
      </c>
      <c r="BC248">
        <v>0</v>
      </c>
      <c r="BD248">
        <v>2791.5</v>
      </c>
      <c r="BE248">
        <v>0</v>
      </c>
      <c r="BF248" t="s">
        <v>98</v>
      </c>
      <c r="BJ248">
        <v>0</v>
      </c>
      <c r="BK248">
        <v>0</v>
      </c>
      <c r="BL248">
        <v>0</v>
      </c>
      <c r="BM248">
        <v>0</v>
      </c>
      <c r="BN248">
        <v>374756.14999999997</v>
      </c>
      <c r="BO248">
        <v>33731.94</v>
      </c>
      <c r="BP248">
        <v>0</v>
      </c>
      <c r="BQ248">
        <v>33731.94</v>
      </c>
      <c r="BR248" t="s">
        <v>103</v>
      </c>
      <c r="BS248" t="s">
        <v>100</v>
      </c>
      <c r="BT248" t="s">
        <v>100</v>
      </c>
      <c r="BU248" t="s">
        <v>100</v>
      </c>
      <c r="BV248" t="s">
        <v>104</v>
      </c>
      <c r="BW248" t="s">
        <v>100</v>
      </c>
      <c r="BX248">
        <v>44778</v>
      </c>
      <c r="BY248" t="s">
        <v>101</v>
      </c>
      <c r="BZ248">
        <v>6199.21</v>
      </c>
      <c r="CA248">
        <v>0</v>
      </c>
      <c r="CB248">
        <v>0</v>
      </c>
      <c r="CC248">
        <v>0</v>
      </c>
      <c r="CD248">
        <v>45413</v>
      </c>
      <c r="CE248" t="s">
        <v>97</v>
      </c>
      <c r="CF248">
        <v>3437.21</v>
      </c>
      <c r="CG248">
        <v>7.7007500000000007E-2</v>
      </c>
      <c r="CH248">
        <v>33731.94</v>
      </c>
      <c r="CI248">
        <v>0</v>
      </c>
      <c r="CJ248">
        <v>378960.35</v>
      </c>
      <c r="CK248">
        <v>180.75</v>
      </c>
      <c r="CL248">
        <v>40</v>
      </c>
      <c r="CM248">
        <v>29711.49</v>
      </c>
      <c r="CN248">
        <v>0</v>
      </c>
      <c r="CO248">
        <v>0</v>
      </c>
      <c r="CP248">
        <v>0</v>
      </c>
      <c r="CQ248">
        <v>0</v>
      </c>
      <c r="CR248" t="s">
        <v>102</v>
      </c>
      <c r="CS248" s="2">
        <f t="shared" si="12"/>
        <v>0</v>
      </c>
      <c r="CT248" s="2">
        <f t="shared" si="13"/>
        <v>-2791.31</v>
      </c>
      <c r="CU248" t="s">
        <v>124</v>
      </c>
      <c r="CV248">
        <f t="shared" si="14"/>
        <v>1E-4</v>
      </c>
      <c r="CW248" s="2">
        <f t="shared" si="15"/>
        <v>2.6289743333333333</v>
      </c>
    </row>
    <row r="249" spans="1:101" x14ac:dyDescent="0.3">
      <c r="A249" s="3">
        <v>2005001623</v>
      </c>
      <c r="B249" t="s">
        <v>96</v>
      </c>
      <c r="C249">
        <v>1830201</v>
      </c>
      <c r="D249" t="s">
        <v>97</v>
      </c>
      <c r="E249">
        <v>45444</v>
      </c>
      <c r="F249">
        <v>313909.86</v>
      </c>
      <c r="G249">
        <v>0</v>
      </c>
      <c r="H249">
        <v>313557.68</v>
      </c>
      <c r="I249">
        <v>0</v>
      </c>
      <c r="J249">
        <v>1463.94</v>
      </c>
      <c r="K249">
        <v>415.56</v>
      </c>
      <c r="L249">
        <v>4.2500000000000003E-2</v>
      </c>
      <c r="M249">
        <v>1111.76</v>
      </c>
      <c r="N249">
        <v>352.18</v>
      </c>
      <c r="O249">
        <v>0</v>
      </c>
      <c r="P249">
        <v>0</v>
      </c>
      <c r="Q249">
        <v>0</v>
      </c>
      <c r="R249">
        <v>0</v>
      </c>
      <c r="S249">
        <v>29.17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465.51</v>
      </c>
      <c r="AR249">
        <v>0.2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1719.69</v>
      </c>
      <c r="BB249">
        <v>0</v>
      </c>
      <c r="BC249">
        <v>0</v>
      </c>
      <c r="BD249">
        <v>415.56</v>
      </c>
      <c r="BE249">
        <v>0</v>
      </c>
      <c r="BF249" t="s">
        <v>98</v>
      </c>
      <c r="BJ249">
        <v>0</v>
      </c>
      <c r="BK249">
        <v>0</v>
      </c>
      <c r="BL249">
        <v>0</v>
      </c>
      <c r="BM249">
        <v>0</v>
      </c>
      <c r="BN249">
        <v>311837.99</v>
      </c>
      <c r="BO249">
        <v>0</v>
      </c>
      <c r="BP249">
        <v>0</v>
      </c>
      <c r="BQ249">
        <v>0</v>
      </c>
      <c r="BR249" t="s">
        <v>99</v>
      </c>
      <c r="BS249" t="s">
        <v>100</v>
      </c>
      <c r="BT249" t="s">
        <v>100</v>
      </c>
      <c r="BU249" t="s">
        <v>100</v>
      </c>
      <c r="BV249" t="s">
        <v>100</v>
      </c>
      <c r="BW249" t="s">
        <v>100</v>
      </c>
      <c r="BX249">
        <v>44580</v>
      </c>
      <c r="BY249" t="s">
        <v>101</v>
      </c>
      <c r="BZ249">
        <v>1434.57</v>
      </c>
      <c r="CA249">
        <v>0</v>
      </c>
      <c r="CB249">
        <v>0</v>
      </c>
      <c r="CC249">
        <v>0</v>
      </c>
      <c r="CD249">
        <v>45413</v>
      </c>
      <c r="CE249" t="s">
        <v>97</v>
      </c>
      <c r="CF249">
        <v>1463.94</v>
      </c>
      <c r="CG249">
        <v>4.2500000000000003E-2</v>
      </c>
      <c r="CH249">
        <v>0</v>
      </c>
      <c r="CI249">
        <v>0</v>
      </c>
      <c r="CJ249">
        <v>312605.73</v>
      </c>
      <c r="CK249">
        <v>465.31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 t="s">
        <v>102</v>
      </c>
      <c r="CS249" s="2">
        <f t="shared" si="12"/>
        <v>0</v>
      </c>
      <c r="CT249" s="2">
        <f t="shared" si="13"/>
        <v>0.2</v>
      </c>
      <c r="CU249" t="s">
        <v>124</v>
      </c>
      <c r="CV249">
        <f t="shared" si="14"/>
        <v>1E-4</v>
      </c>
      <c r="CW249" s="2">
        <f t="shared" si="15"/>
        <v>2.6159155000000003</v>
      </c>
    </row>
    <row r="250" spans="1:101" x14ac:dyDescent="0.3">
      <c r="A250" s="3">
        <v>2005031011</v>
      </c>
      <c r="B250" t="s">
        <v>96</v>
      </c>
      <c r="C250">
        <v>2119069</v>
      </c>
      <c r="D250" t="s">
        <v>106</v>
      </c>
      <c r="E250">
        <v>45413</v>
      </c>
      <c r="F250">
        <v>313590.07</v>
      </c>
      <c r="G250">
        <v>25694.76</v>
      </c>
      <c r="H250">
        <v>313049.34000000003</v>
      </c>
      <c r="I250">
        <v>25694.76</v>
      </c>
      <c r="J250">
        <v>1795.09</v>
      </c>
      <c r="K250">
        <v>2615.9899999999998</v>
      </c>
      <c r="L250">
        <v>4.8000000000000001E-2</v>
      </c>
      <c r="M250">
        <v>1254.3599999999999</v>
      </c>
      <c r="N250">
        <v>540.73</v>
      </c>
      <c r="O250">
        <v>0</v>
      </c>
      <c r="P250">
        <v>0</v>
      </c>
      <c r="Q250">
        <v>0</v>
      </c>
      <c r="R250">
        <v>0</v>
      </c>
      <c r="S250">
        <v>29.14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474.22</v>
      </c>
      <c r="AR250">
        <v>4.4399999999999995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-180.97</v>
      </c>
      <c r="AZ250">
        <v>0</v>
      </c>
      <c r="BA250">
        <v>2435.02</v>
      </c>
      <c r="BB250">
        <v>0</v>
      </c>
      <c r="BC250">
        <v>0</v>
      </c>
      <c r="BD250">
        <v>2615.9899999999998</v>
      </c>
      <c r="BE250">
        <v>0</v>
      </c>
      <c r="BF250" t="s">
        <v>98</v>
      </c>
      <c r="BJ250">
        <v>0</v>
      </c>
      <c r="BK250">
        <v>0</v>
      </c>
      <c r="BL250">
        <v>0</v>
      </c>
      <c r="BM250">
        <v>0</v>
      </c>
      <c r="BN250">
        <v>338819.95</v>
      </c>
      <c r="BO250">
        <v>25694.76</v>
      </c>
      <c r="BP250">
        <v>0</v>
      </c>
      <c r="BQ250">
        <v>25694.76</v>
      </c>
      <c r="BR250" t="s">
        <v>99</v>
      </c>
      <c r="BS250" t="s">
        <v>100</v>
      </c>
      <c r="BT250" t="s">
        <v>100</v>
      </c>
      <c r="BU250" t="s">
        <v>100</v>
      </c>
      <c r="BV250" t="s">
        <v>100</v>
      </c>
      <c r="BW250" t="s">
        <v>100</v>
      </c>
      <c r="BX250">
        <v>44824</v>
      </c>
      <c r="BY250" t="s">
        <v>101</v>
      </c>
      <c r="BZ250">
        <v>1942.4799999999998</v>
      </c>
      <c r="CA250">
        <v>2510.87</v>
      </c>
      <c r="CB250">
        <v>0</v>
      </c>
      <c r="CC250">
        <v>0</v>
      </c>
      <c r="CD250">
        <v>45383</v>
      </c>
      <c r="CE250" t="s">
        <v>106</v>
      </c>
      <c r="CF250">
        <v>1795.09</v>
      </c>
      <c r="CG250">
        <v>4.8000000000000001E-2</v>
      </c>
      <c r="CH250">
        <v>25694.76</v>
      </c>
      <c r="CI250">
        <v>0</v>
      </c>
      <c r="CJ250">
        <v>340722.31</v>
      </c>
      <c r="CK250">
        <v>469.78</v>
      </c>
      <c r="CL250">
        <v>0</v>
      </c>
      <c r="CM250">
        <v>180.97</v>
      </c>
      <c r="CN250">
        <v>0</v>
      </c>
      <c r="CO250">
        <v>0</v>
      </c>
      <c r="CP250">
        <v>0</v>
      </c>
      <c r="CQ250">
        <v>0</v>
      </c>
      <c r="CR250" t="s">
        <v>102</v>
      </c>
      <c r="CS250" s="2">
        <f t="shared" si="12"/>
        <v>0</v>
      </c>
      <c r="CT250" s="2">
        <f t="shared" si="13"/>
        <v>-176.53</v>
      </c>
      <c r="CU250" t="s">
        <v>125</v>
      </c>
      <c r="CV250">
        <f t="shared" si="14"/>
        <v>7.7000000000000001E-5</v>
      </c>
      <c r="CW250" s="2">
        <f t="shared" si="15"/>
        <v>2.1770776591666667</v>
      </c>
    </row>
    <row r="251" spans="1:101" x14ac:dyDescent="0.3">
      <c r="A251" s="3">
        <v>2005000285</v>
      </c>
      <c r="B251" t="s">
        <v>96</v>
      </c>
      <c r="C251">
        <v>1830675</v>
      </c>
      <c r="D251" t="s">
        <v>97</v>
      </c>
      <c r="E251">
        <v>45444</v>
      </c>
      <c r="F251">
        <v>312705.61</v>
      </c>
      <c r="G251">
        <v>57405.17</v>
      </c>
      <c r="H251">
        <v>312705.61</v>
      </c>
      <c r="I251">
        <v>57405.17</v>
      </c>
      <c r="J251">
        <v>1314.78</v>
      </c>
      <c r="K251">
        <v>992.34</v>
      </c>
      <c r="L251">
        <v>3.2500000000000001E-2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29.06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455.44</v>
      </c>
      <c r="AR251">
        <v>1.23</v>
      </c>
      <c r="AS251">
        <v>0</v>
      </c>
      <c r="AT251">
        <v>215.76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5948.25</v>
      </c>
      <c r="BB251">
        <v>0</v>
      </c>
      <c r="BC251">
        <v>0</v>
      </c>
      <c r="BD251">
        <v>0</v>
      </c>
      <c r="BE251">
        <v>0</v>
      </c>
      <c r="BF251" t="s">
        <v>98</v>
      </c>
      <c r="BJ251">
        <v>0</v>
      </c>
      <c r="BK251">
        <v>0</v>
      </c>
      <c r="BL251">
        <v>0</v>
      </c>
      <c r="BM251">
        <v>0</v>
      </c>
      <c r="BN251">
        <v>364378.29</v>
      </c>
      <c r="BO251">
        <v>57405.17</v>
      </c>
      <c r="BP251">
        <v>0</v>
      </c>
      <c r="BQ251">
        <v>57405.17</v>
      </c>
      <c r="BR251" t="s">
        <v>99</v>
      </c>
      <c r="BS251" t="s">
        <v>100</v>
      </c>
      <c r="BT251" t="s">
        <v>100</v>
      </c>
      <c r="BU251" t="s">
        <v>100</v>
      </c>
      <c r="BV251" t="s">
        <v>100</v>
      </c>
      <c r="BW251" t="s">
        <v>100</v>
      </c>
      <c r="BX251">
        <v>44580</v>
      </c>
      <c r="BY251" t="s">
        <v>101</v>
      </c>
      <c r="BZ251">
        <v>-30.29</v>
      </c>
      <c r="CA251">
        <v>0</v>
      </c>
      <c r="CB251">
        <v>0</v>
      </c>
      <c r="CC251">
        <v>0</v>
      </c>
      <c r="CD251">
        <v>45444</v>
      </c>
      <c r="CE251" t="s">
        <v>97</v>
      </c>
      <c r="CF251">
        <v>1314.78</v>
      </c>
      <c r="CG251">
        <v>3.2500000000000001E-2</v>
      </c>
      <c r="CH251">
        <v>57405.17</v>
      </c>
      <c r="CI251">
        <v>0</v>
      </c>
      <c r="CJ251">
        <v>364378.29</v>
      </c>
      <c r="CK251">
        <v>454.21</v>
      </c>
      <c r="CL251">
        <v>215.76</v>
      </c>
      <c r="CM251">
        <v>0</v>
      </c>
      <c r="CN251">
        <v>0</v>
      </c>
      <c r="CO251">
        <v>0</v>
      </c>
      <c r="CP251">
        <v>0</v>
      </c>
      <c r="CQ251">
        <v>0</v>
      </c>
      <c r="CR251" t="s">
        <v>102</v>
      </c>
      <c r="CS251" s="2">
        <f t="shared" si="12"/>
        <v>0</v>
      </c>
      <c r="CT251" s="2">
        <f t="shared" si="13"/>
        <v>1.23</v>
      </c>
      <c r="CU251" t="s">
        <v>124</v>
      </c>
      <c r="CV251">
        <f t="shared" si="14"/>
        <v>1E-4</v>
      </c>
      <c r="CW251" s="2">
        <f t="shared" si="15"/>
        <v>2.6058800833333335</v>
      </c>
    </row>
    <row r="252" spans="1:101" x14ac:dyDescent="0.3">
      <c r="A252" s="3">
        <v>2005030685</v>
      </c>
      <c r="B252" t="s">
        <v>96</v>
      </c>
      <c r="C252">
        <v>2115061</v>
      </c>
      <c r="D252" t="s">
        <v>106</v>
      </c>
      <c r="E252">
        <v>45413</v>
      </c>
      <c r="F252">
        <v>311980.78999999998</v>
      </c>
      <c r="G252">
        <v>0</v>
      </c>
      <c r="H252">
        <v>311752.15999999997</v>
      </c>
      <c r="I252">
        <v>0</v>
      </c>
      <c r="J252">
        <v>2048.52</v>
      </c>
      <c r="K252">
        <v>883</v>
      </c>
      <c r="L252">
        <v>7.0000000000000007E-2</v>
      </c>
      <c r="M252">
        <v>1819.89</v>
      </c>
      <c r="N252">
        <v>228.63</v>
      </c>
      <c r="O252">
        <v>0</v>
      </c>
      <c r="P252">
        <v>0</v>
      </c>
      <c r="Q252">
        <v>0</v>
      </c>
      <c r="R252">
        <v>0</v>
      </c>
      <c r="S252">
        <v>28.99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2611.4499999999998</v>
      </c>
      <c r="AR252">
        <v>30.19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71.13</v>
      </c>
      <c r="BA252">
        <v>1106.31</v>
      </c>
      <c r="BB252">
        <v>0</v>
      </c>
      <c r="BC252">
        <v>0</v>
      </c>
      <c r="BD252">
        <v>883</v>
      </c>
      <c r="BE252">
        <v>0</v>
      </c>
      <c r="BF252" t="s">
        <v>98</v>
      </c>
      <c r="BJ252">
        <v>0</v>
      </c>
      <c r="BK252">
        <v>0</v>
      </c>
      <c r="BL252">
        <v>0</v>
      </c>
      <c r="BM252">
        <v>0</v>
      </c>
      <c r="BN252">
        <v>317933.31999999995</v>
      </c>
      <c r="BO252">
        <v>0</v>
      </c>
      <c r="BP252">
        <v>0</v>
      </c>
      <c r="BQ252">
        <v>0</v>
      </c>
      <c r="BR252" t="s">
        <v>99</v>
      </c>
      <c r="BS252" t="s">
        <v>100</v>
      </c>
      <c r="BT252" t="s">
        <v>100</v>
      </c>
      <c r="BU252" t="s">
        <v>100</v>
      </c>
      <c r="BV252" t="s">
        <v>100</v>
      </c>
      <c r="BW252" t="s">
        <v>100</v>
      </c>
      <c r="BX252">
        <v>44819</v>
      </c>
      <c r="BY252" t="s">
        <v>101</v>
      </c>
      <c r="BZ252">
        <v>1989.34</v>
      </c>
      <c r="CA252">
        <v>7287.47</v>
      </c>
      <c r="CB252">
        <v>0</v>
      </c>
      <c r="CC252">
        <v>0</v>
      </c>
      <c r="CD252">
        <v>45383</v>
      </c>
      <c r="CE252" t="s">
        <v>106</v>
      </c>
      <c r="CF252">
        <v>2048.52</v>
      </c>
      <c r="CG252">
        <v>7.0000000000000007E-2</v>
      </c>
      <c r="CH252">
        <v>0</v>
      </c>
      <c r="CI252">
        <v>0</v>
      </c>
      <c r="CJ252">
        <v>317153.93</v>
      </c>
      <c r="CK252">
        <v>2581.2600000000002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 t="s">
        <v>102</v>
      </c>
      <c r="CS252" s="2">
        <f t="shared" si="12"/>
        <v>0</v>
      </c>
      <c r="CT252" s="2">
        <f t="shared" si="13"/>
        <v>30.19</v>
      </c>
      <c r="CU252" t="s">
        <v>124</v>
      </c>
      <c r="CV252">
        <f t="shared" si="14"/>
        <v>1E-4</v>
      </c>
      <c r="CW252" s="2">
        <f t="shared" si="15"/>
        <v>2.5998399166666668</v>
      </c>
    </row>
    <row r="253" spans="1:101" x14ac:dyDescent="0.3">
      <c r="A253" s="3">
        <v>2005007278</v>
      </c>
      <c r="B253" t="s">
        <v>96</v>
      </c>
      <c r="C253">
        <v>1965991</v>
      </c>
      <c r="D253" t="s">
        <v>97</v>
      </c>
      <c r="E253">
        <v>45444</v>
      </c>
      <c r="F253">
        <v>311825.03999999998</v>
      </c>
      <c r="G253">
        <v>0</v>
      </c>
      <c r="H253">
        <v>311337.96000000002</v>
      </c>
      <c r="I253">
        <v>0</v>
      </c>
      <c r="J253">
        <v>1851.31</v>
      </c>
      <c r="K253">
        <v>856.04</v>
      </c>
      <c r="L253">
        <v>5.2499999999999998E-2</v>
      </c>
      <c r="M253">
        <v>1364.23</v>
      </c>
      <c r="N253">
        <v>487.08</v>
      </c>
      <c r="O253">
        <v>0</v>
      </c>
      <c r="P253">
        <v>0</v>
      </c>
      <c r="Q253">
        <v>0</v>
      </c>
      <c r="R253">
        <v>0</v>
      </c>
      <c r="S253">
        <v>28.97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448.42</v>
      </c>
      <c r="AR253">
        <v>0.19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2992.28</v>
      </c>
      <c r="BB253">
        <v>0</v>
      </c>
      <c r="BC253">
        <v>0</v>
      </c>
      <c r="BD253">
        <v>856.04</v>
      </c>
      <c r="BE253">
        <v>0</v>
      </c>
      <c r="BF253" t="s">
        <v>98</v>
      </c>
      <c r="BJ253">
        <v>0</v>
      </c>
      <c r="BK253">
        <v>0</v>
      </c>
      <c r="BL253">
        <v>0</v>
      </c>
      <c r="BM253">
        <v>0</v>
      </c>
      <c r="BN253">
        <v>308345.68</v>
      </c>
      <c r="BO253">
        <v>0</v>
      </c>
      <c r="BP253">
        <v>0</v>
      </c>
      <c r="BQ253">
        <v>0</v>
      </c>
      <c r="BR253" t="s">
        <v>99</v>
      </c>
      <c r="BS253" t="s">
        <v>100</v>
      </c>
      <c r="BT253" t="s">
        <v>100</v>
      </c>
      <c r="BU253" t="s">
        <v>100</v>
      </c>
      <c r="BV253" t="s">
        <v>100</v>
      </c>
      <c r="BW253" t="s">
        <v>100</v>
      </c>
      <c r="BX253">
        <v>44672</v>
      </c>
      <c r="BY253" t="s">
        <v>101</v>
      </c>
      <c r="BZ253">
        <v>1822.1499999999999</v>
      </c>
      <c r="CA253">
        <v>0</v>
      </c>
      <c r="CB253">
        <v>0</v>
      </c>
      <c r="CC253">
        <v>0</v>
      </c>
      <c r="CD253">
        <v>45413</v>
      </c>
      <c r="CE253" t="s">
        <v>97</v>
      </c>
      <c r="CF253">
        <v>1851.31</v>
      </c>
      <c r="CG253">
        <v>5.2499999999999998E-2</v>
      </c>
      <c r="CH253">
        <v>0</v>
      </c>
      <c r="CI253">
        <v>0</v>
      </c>
      <c r="CJ253">
        <v>309688.8</v>
      </c>
      <c r="CK253">
        <v>448.23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 t="s">
        <v>102</v>
      </c>
      <c r="CS253" s="2">
        <f t="shared" si="12"/>
        <v>0</v>
      </c>
      <c r="CT253" s="2">
        <f t="shared" si="13"/>
        <v>0.19</v>
      </c>
      <c r="CU253" t="s">
        <v>124</v>
      </c>
      <c r="CV253">
        <f t="shared" si="14"/>
        <v>1E-4</v>
      </c>
      <c r="CW253" s="2">
        <f t="shared" si="15"/>
        <v>2.5985419999999997</v>
      </c>
    </row>
    <row r="254" spans="1:101" x14ac:dyDescent="0.3">
      <c r="A254" s="3">
        <v>2005023221</v>
      </c>
      <c r="B254" t="s">
        <v>96</v>
      </c>
      <c r="C254">
        <v>2030661</v>
      </c>
      <c r="D254" t="s">
        <v>97</v>
      </c>
      <c r="E254">
        <v>45444</v>
      </c>
      <c r="F254">
        <v>310731.84000000003</v>
      </c>
      <c r="G254">
        <v>0</v>
      </c>
      <c r="H254">
        <v>310469.21999999997</v>
      </c>
      <c r="I254">
        <v>0</v>
      </c>
      <c r="J254">
        <v>1460.23</v>
      </c>
      <c r="K254">
        <v>781.63</v>
      </c>
      <c r="L254">
        <v>4.6249999999999999E-2</v>
      </c>
      <c r="M254">
        <v>1197.6099999999999</v>
      </c>
      <c r="N254">
        <v>262.62</v>
      </c>
      <c r="O254">
        <v>0</v>
      </c>
      <c r="P254">
        <v>0</v>
      </c>
      <c r="Q254">
        <v>0</v>
      </c>
      <c r="R254">
        <v>0</v>
      </c>
      <c r="S254">
        <v>28.87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369.89</v>
      </c>
      <c r="AR254">
        <v>0.19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4539.5200000000004</v>
      </c>
      <c r="BB254">
        <v>0</v>
      </c>
      <c r="BC254">
        <v>0</v>
      </c>
      <c r="BD254">
        <v>781.63</v>
      </c>
      <c r="BE254">
        <v>0</v>
      </c>
      <c r="BF254" t="s">
        <v>98</v>
      </c>
      <c r="BJ254">
        <v>0</v>
      </c>
      <c r="BK254">
        <v>0</v>
      </c>
      <c r="BL254">
        <v>0</v>
      </c>
      <c r="BM254">
        <v>0</v>
      </c>
      <c r="BN254">
        <v>305929.69999999995</v>
      </c>
      <c r="BO254">
        <v>0</v>
      </c>
      <c r="BP254">
        <v>0</v>
      </c>
      <c r="BQ254">
        <v>0</v>
      </c>
      <c r="BR254" t="s">
        <v>99</v>
      </c>
      <c r="BS254" t="s">
        <v>100</v>
      </c>
      <c r="BT254" t="s">
        <v>100</v>
      </c>
      <c r="BU254" t="s">
        <v>100</v>
      </c>
      <c r="BV254" t="s">
        <v>100</v>
      </c>
      <c r="BW254" t="s">
        <v>100</v>
      </c>
      <c r="BX254">
        <v>44783</v>
      </c>
      <c r="BY254" t="s">
        <v>101</v>
      </c>
      <c r="BZ254">
        <v>1431.17</v>
      </c>
      <c r="CA254">
        <v>0</v>
      </c>
      <c r="CB254">
        <v>0</v>
      </c>
      <c r="CC254">
        <v>0</v>
      </c>
      <c r="CD254">
        <v>45413</v>
      </c>
      <c r="CE254" t="s">
        <v>97</v>
      </c>
      <c r="CF254">
        <v>1460.23</v>
      </c>
      <c r="CG254">
        <v>4.6249999999999999E-2</v>
      </c>
      <c r="CH254">
        <v>0</v>
      </c>
      <c r="CI254">
        <v>0</v>
      </c>
      <c r="CJ254">
        <v>306973.95</v>
      </c>
      <c r="CK254">
        <v>369.7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 t="s">
        <v>102</v>
      </c>
      <c r="CS254" s="2">
        <f t="shared" si="12"/>
        <v>0</v>
      </c>
      <c r="CT254" s="2">
        <f t="shared" si="13"/>
        <v>0.19</v>
      </c>
      <c r="CU254" t="s">
        <v>125</v>
      </c>
      <c r="CV254">
        <f t="shared" si="14"/>
        <v>7.7000000000000001E-5</v>
      </c>
      <c r="CW254" s="2">
        <f t="shared" si="15"/>
        <v>1.9938626400000004</v>
      </c>
    </row>
    <row r="255" spans="1:101" x14ac:dyDescent="0.3">
      <c r="A255" s="3">
        <v>2005026617</v>
      </c>
      <c r="B255" t="s">
        <v>96</v>
      </c>
      <c r="C255">
        <v>2118684</v>
      </c>
      <c r="D255" t="s">
        <v>97</v>
      </c>
      <c r="E255">
        <v>45444</v>
      </c>
      <c r="F255">
        <v>310745.90000000002</v>
      </c>
      <c r="G255">
        <v>0</v>
      </c>
      <c r="H255">
        <v>310453.75</v>
      </c>
      <c r="I255">
        <v>0</v>
      </c>
      <c r="J255">
        <v>1295.5999999999999</v>
      </c>
      <c r="K255">
        <v>872.15</v>
      </c>
      <c r="L255">
        <v>3.875E-2</v>
      </c>
      <c r="M255">
        <v>1003.45</v>
      </c>
      <c r="N255">
        <v>292.14999999999998</v>
      </c>
      <c r="O255">
        <v>0</v>
      </c>
      <c r="P255">
        <v>0</v>
      </c>
      <c r="Q255">
        <v>0</v>
      </c>
      <c r="R255">
        <v>0</v>
      </c>
      <c r="S255">
        <v>28.87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606.23</v>
      </c>
      <c r="AR255">
        <v>0.2</v>
      </c>
      <c r="AS255">
        <v>0</v>
      </c>
      <c r="AT255">
        <v>80</v>
      </c>
      <c r="AU255">
        <v>0</v>
      </c>
      <c r="AV255">
        <v>0</v>
      </c>
      <c r="AW255">
        <v>0</v>
      </c>
      <c r="AX255">
        <v>0</v>
      </c>
      <c r="AY255">
        <v>-872.15</v>
      </c>
      <c r="AZ255">
        <v>0</v>
      </c>
      <c r="BA255">
        <v>0</v>
      </c>
      <c r="BB255">
        <v>3512.63</v>
      </c>
      <c r="BC255">
        <v>0</v>
      </c>
      <c r="BD255">
        <v>872.15</v>
      </c>
      <c r="BE255">
        <v>0</v>
      </c>
      <c r="BF255" t="s">
        <v>98</v>
      </c>
      <c r="BJ255">
        <v>0</v>
      </c>
      <c r="BK255">
        <v>0</v>
      </c>
      <c r="BL255">
        <v>0</v>
      </c>
      <c r="BM255">
        <v>0</v>
      </c>
      <c r="BN255">
        <v>314046.38</v>
      </c>
      <c r="BO255">
        <v>0</v>
      </c>
      <c r="BP255">
        <v>0</v>
      </c>
      <c r="BQ255">
        <v>0</v>
      </c>
      <c r="BR255" t="s">
        <v>99</v>
      </c>
      <c r="BS255" t="s">
        <v>100</v>
      </c>
      <c r="BT255" t="s">
        <v>100</v>
      </c>
      <c r="BU255" t="s">
        <v>100</v>
      </c>
      <c r="BV255" t="s">
        <v>100</v>
      </c>
      <c r="BW255" t="s">
        <v>100</v>
      </c>
      <c r="BX255">
        <v>44806</v>
      </c>
      <c r="BY255" t="s">
        <v>101</v>
      </c>
      <c r="BZ255">
        <v>2138.6799999999998</v>
      </c>
      <c r="CA255">
        <v>0</v>
      </c>
      <c r="CB255">
        <v>0</v>
      </c>
      <c r="CC255">
        <v>0</v>
      </c>
      <c r="CD255">
        <v>45413</v>
      </c>
      <c r="CE255" t="s">
        <v>97</v>
      </c>
      <c r="CF255">
        <v>1295.5999999999999</v>
      </c>
      <c r="CG255">
        <v>3.875E-2</v>
      </c>
      <c r="CH255">
        <v>0</v>
      </c>
      <c r="CI255">
        <v>0</v>
      </c>
      <c r="CJ255">
        <v>315210.68000000005</v>
      </c>
      <c r="CK255">
        <v>606.03</v>
      </c>
      <c r="CL255">
        <v>80</v>
      </c>
      <c r="CM255">
        <v>4384.78</v>
      </c>
      <c r="CN255">
        <v>0</v>
      </c>
      <c r="CO255">
        <v>0</v>
      </c>
      <c r="CP255">
        <v>0</v>
      </c>
      <c r="CQ255">
        <v>0</v>
      </c>
      <c r="CR255" t="s">
        <v>102</v>
      </c>
      <c r="CS255" s="2">
        <f t="shared" si="12"/>
        <v>0</v>
      </c>
      <c r="CT255" s="2">
        <f t="shared" si="13"/>
        <v>-871.94999999999993</v>
      </c>
      <c r="CU255" t="s">
        <v>124</v>
      </c>
      <c r="CV255">
        <f t="shared" si="14"/>
        <v>1E-4</v>
      </c>
      <c r="CW255" s="2">
        <f t="shared" si="15"/>
        <v>2.589549166666667</v>
      </c>
    </row>
    <row r="256" spans="1:101" x14ac:dyDescent="0.3">
      <c r="A256" s="3">
        <v>2005011257</v>
      </c>
      <c r="B256" t="s">
        <v>96</v>
      </c>
      <c r="C256">
        <v>1900101</v>
      </c>
      <c r="D256" t="s">
        <v>97</v>
      </c>
      <c r="E256">
        <v>45444</v>
      </c>
      <c r="F256">
        <v>310648.69</v>
      </c>
      <c r="G256">
        <v>3420.93</v>
      </c>
      <c r="H256">
        <v>310075.12</v>
      </c>
      <c r="I256">
        <v>3420.93</v>
      </c>
      <c r="J256">
        <v>1515.87</v>
      </c>
      <c r="K256">
        <v>798.35</v>
      </c>
      <c r="L256">
        <v>4.7500000000000001E-2</v>
      </c>
      <c r="M256">
        <v>2458.17</v>
      </c>
      <c r="N256">
        <v>573.57000000000005</v>
      </c>
      <c r="O256">
        <v>0</v>
      </c>
      <c r="P256">
        <v>0</v>
      </c>
      <c r="Q256">
        <v>0</v>
      </c>
      <c r="R256">
        <v>0</v>
      </c>
      <c r="S256">
        <v>28.86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255.95</v>
      </c>
      <c r="AR256">
        <v>3.23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-1630.46</v>
      </c>
      <c r="AZ256">
        <v>0</v>
      </c>
      <c r="BA256">
        <v>0</v>
      </c>
      <c r="BB256">
        <v>1216.49</v>
      </c>
      <c r="BC256">
        <v>0</v>
      </c>
      <c r="BD256">
        <v>1630.46</v>
      </c>
      <c r="BE256">
        <v>0</v>
      </c>
      <c r="BF256" t="s">
        <v>98</v>
      </c>
      <c r="BJ256">
        <v>0</v>
      </c>
      <c r="BK256">
        <v>0</v>
      </c>
      <c r="BL256">
        <v>0</v>
      </c>
      <c r="BM256">
        <v>0</v>
      </c>
      <c r="BN256">
        <v>315942.19</v>
      </c>
      <c r="BO256">
        <v>3420.93</v>
      </c>
      <c r="BP256">
        <v>0</v>
      </c>
      <c r="BQ256">
        <v>3420.93</v>
      </c>
      <c r="BR256" t="s">
        <v>99</v>
      </c>
      <c r="BS256" t="s">
        <v>100</v>
      </c>
      <c r="BT256" t="s">
        <v>100</v>
      </c>
      <c r="BU256" t="s">
        <v>100</v>
      </c>
      <c r="BV256" t="s">
        <v>100</v>
      </c>
      <c r="BW256" t="s">
        <v>100</v>
      </c>
      <c r="BX256">
        <v>44684</v>
      </c>
      <c r="BY256" t="s">
        <v>101</v>
      </c>
      <c r="BZ256">
        <v>4630.1100000000006</v>
      </c>
      <c r="CA256">
        <v>1229.6500000000001</v>
      </c>
      <c r="CB256">
        <v>0</v>
      </c>
      <c r="CC256">
        <v>0</v>
      </c>
      <c r="CD256">
        <v>45383</v>
      </c>
      <c r="CE256" t="s">
        <v>106</v>
      </c>
      <c r="CF256">
        <v>1515.87</v>
      </c>
      <c r="CG256">
        <v>4.7500000000000001E-2</v>
      </c>
      <c r="CH256">
        <v>3420.93</v>
      </c>
      <c r="CI256">
        <v>0</v>
      </c>
      <c r="CJ256">
        <v>316916.57</v>
      </c>
      <c r="CK256">
        <v>252.72</v>
      </c>
      <c r="CL256">
        <v>0</v>
      </c>
      <c r="CM256">
        <v>2846.95</v>
      </c>
      <c r="CN256">
        <v>0</v>
      </c>
      <c r="CO256">
        <v>0</v>
      </c>
      <c r="CP256">
        <v>0</v>
      </c>
      <c r="CQ256">
        <v>0</v>
      </c>
      <c r="CR256" t="s">
        <v>102</v>
      </c>
      <c r="CS256" s="2">
        <f t="shared" si="12"/>
        <v>0</v>
      </c>
      <c r="CT256" s="2">
        <f t="shared" si="13"/>
        <v>-1627.23</v>
      </c>
      <c r="CU256" t="s">
        <v>124</v>
      </c>
      <c r="CV256">
        <f t="shared" si="14"/>
        <v>1E-4</v>
      </c>
      <c r="CW256" s="2">
        <f t="shared" si="15"/>
        <v>2.5887390833333335</v>
      </c>
    </row>
    <row r="257" spans="1:101" x14ac:dyDescent="0.3">
      <c r="A257" s="3">
        <v>2005011193</v>
      </c>
      <c r="B257" t="s">
        <v>96</v>
      </c>
      <c r="C257">
        <v>1900052</v>
      </c>
      <c r="D257" t="s">
        <v>97</v>
      </c>
      <c r="E257">
        <v>45444</v>
      </c>
      <c r="F257">
        <v>308635.96999999997</v>
      </c>
      <c r="G257">
        <v>0</v>
      </c>
      <c r="H257">
        <v>308041.57</v>
      </c>
      <c r="I257">
        <v>0</v>
      </c>
      <c r="J257">
        <v>1655.34</v>
      </c>
      <c r="K257">
        <v>403.77</v>
      </c>
      <c r="L257">
        <v>4.1250000000000002E-2</v>
      </c>
      <c r="M257">
        <v>1060.94</v>
      </c>
      <c r="N257">
        <v>594.4</v>
      </c>
      <c r="O257">
        <v>0</v>
      </c>
      <c r="P257">
        <v>0</v>
      </c>
      <c r="Q257">
        <v>0</v>
      </c>
      <c r="R257">
        <v>0</v>
      </c>
      <c r="S257">
        <v>28.68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367.42</v>
      </c>
      <c r="AR257">
        <v>0.19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578.4</v>
      </c>
      <c r="AY257">
        <v>0</v>
      </c>
      <c r="AZ257">
        <v>1909.62</v>
      </c>
      <c r="BA257">
        <v>0</v>
      </c>
      <c r="BB257">
        <v>578.4</v>
      </c>
      <c r="BC257">
        <v>0</v>
      </c>
      <c r="BD257">
        <v>403.77</v>
      </c>
      <c r="BE257">
        <v>0</v>
      </c>
      <c r="BF257" t="s">
        <v>98</v>
      </c>
      <c r="BJ257">
        <v>0</v>
      </c>
      <c r="BK257">
        <v>0</v>
      </c>
      <c r="BL257">
        <v>0</v>
      </c>
      <c r="BM257">
        <v>0</v>
      </c>
      <c r="BN257">
        <v>308619.97000000003</v>
      </c>
      <c r="BO257">
        <v>0</v>
      </c>
      <c r="BP257">
        <v>0</v>
      </c>
      <c r="BQ257">
        <v>0</v>
      </c>
      <c r="BR257" t="s">
        <v>99</v>
      </c>
      <c r="BS257" t="s">
        <v>100</v>
      </c>
      <c r="BT257" t="s">
        <v>100</v>
      </c>
      <c r="BU257" t="s">
        <v>100</v>
      </c>
      <c r="BV257" t="s">
        <v>100</v>
      </c>
      <c r="BW257" t="s">
        <v>100</v>
      </c>
      <c r="BX257">
        <v>44684</v>
      </c>
      <c r="BY257" t="s">
        <v>101</v>
      </c>
      <c r="BZ257">
        <v>1048.0700000000002</v>
      </c>
      <c r="CA257">
        <v>0</v>
      </c>
      <c r="CB257">
        <v>0</v>
      </c>
      <c r="CC257">
        <v>0</v>
      </c>
      <c r="CD257">
        <v>45413</v>
      </c>
      <c r="CE257" t="s">
        <v>97</v>
      </c>
      <c r="CF257">
        <v>1655.34</v>
      </c>
      <c r="CG257">
        <v>4.1250000000000002E-2</v>
      </c>
      <c r="CH257">
        <v>0</v>
      </c>
      <c r="CI257">
        <v>0</v>
      </c>
      <c r="CJ257">
        <v>307708.51999999996</v>
      </c>
      <c r="CK257">
        <v>367.23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 t="s">
        <v>102</v>
      </c>
      <c r="CS257" s="2">
        <f t="shared" si="12"/>
        <v>0</v>
      </c>
      <c r="CT257" s="2">
        <f t="shared" si="13"/>
        <v>578.59</v>
      </c>
      <c r="CU257" t="s">
        <v>124</v>
      </c>
      <c r="CV257">
        <f t="shared" si="14"/>
        <v>1E-4</v>
      </c>
      <c r="CW257" s="2">
        <f t="shared" si="15"/>
        <v>2.5719664166666667</v>
      </c>
    </row>
    <row r="258" spans="1:101" x14ac:dyDescent="0.3">
      <c r="A258" s="3">
        <v>2005015729</v>
      </c>
      <c r="B258" t="s">
        <v>96</v>
      </c>
      <c r="C258">
        <v>1996846</v>
      </c>
      <c r="D258" t="s">
        <v>97</v>
      </c>
      <c r="E258">
        <v>45444</v>
      </c>
      <c r="F258">
        <v>306657.43</v>
      </c>
      <c r="G258">
        <v>0</v>
      </c>
      <c r="H258">
        <v>306135.55</v>
      </c>
      <c r="I258">
        <v>0</v>
      </c>
      <c r="J258">
        <v>1544.07</v>
      </c>
      <c r="K258">
        <v>839.87</v>
      </c>
      <c r="L258">
        <v>0.04</v>
      </c>
      <c r="M258">
        <v>1022.19</v>
      </c>
      <c r="N258">
        <v>521.88</v>
      </c>
      <c r="O258">
        <v>0</v>
      </c>
      <c r="P258">
        <v>0</v>
      </c>
      <c r="Q258">
        <v>0</v>
      </c>
      <c r="R258">
        <v>0</v>
      </c>
      <c r="S258">
        <v>28.49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771.37</v>
      </c>
      <c r="AR258">
        <v>0.2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3795.46</v>
      </c>
      <c r="BB258">
        <v>0</v>
      </c>
      <c r="BC258">
        <v>0</v>
      </c>
      <c r="BD258">
        <v>839.87</v>
      </c>
      <c r="BE258">
        <v>0</v>
      </c>
      <c r="BF258" t="s">
        <v>98</v>
      </c>
      <c r="BJ258">
        <v>0</v>
      </c>
      <c r="BK258">
        <v>0</v>
      </c>
      <c r="BL258">
        <v>0</v>
      </c>
      <c r="BM258">
        <v>0</v>
      </c>
      <c r="BN258">
        <v>303367.46999999997</v>
      </c>
      <c r="BO258">
        <v>0</v>
      </c>
      <c r="BP258">
        <v>0</v>
      </c>
      <c r="BQ258">
        <v>0</v>
      </c>
      <c r="BR258" t="s">
        <v>99</v>
      </c>
      <c r="BS258" t="s">
        <v>100</v>
      </c>
      <c r="BT258" t="s">
        <v>100</v>
      </c>
      <c r="BU258" t="s">
        <v>100</v>
      </c>
      <c r="BV258" t="s">
        <v>100</v>
      </c>
      <c r="BW258" t="s">
        <v>100</v>
      </c>
      <c r="BX258">
        <v>44721</v>
      </c>
      <c r="BY258" t="s">
        <v>101</v>
      </c>
      <c r="BZ258">
        <v>1515.38</v>
      </c>
      <c r="CA258">
        <v>1027.3800000000001</v>
      </c>
      <c r="CB258">
        <v>0</v>
      </c>
      <c r="CC258">
        <v>0</v>
      </c>
      <c r="CD258">
        <v>45413</v>
      </c>
      <c r="CE258" t="s">
        <v>97</v>
      </c>
      <c r="CF258">
        <v>1544.07</v>
      </c>
      <c r="CG258">
        <v>0.04</v>
      </c>
      <c r="CH258">
        <v>0</v>
      </c>
      <c r="CI258">
        <v>0</v>
      </c>
      <c r="CJ258">
        <v>304729.21999999997</v>
      </c>
      <c r="CK258">
        <v>771.17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 t="s">
        <v>102</v>
      </c>
      <c r="CS258" s="2">
        <f t="shared" si="12"/>
        <v>0</v>
      </c>
      <c r="CT258" s="2">
        <f t="shared" si="13"/>
        <v>0.2</v>
      </c>
      <c r="CU258" t="s">
        <v>124</v>
      </c>
      <c r="CV258">
        <f t="shared" si="14"/>
        <v>1E-4</v>
      </c>
      <c r="CW258" s="2">
        <f t="shared" si="15"/>
        <v>2.5554785833333331</v>
      </c>
    </row>
    <row r="259" spans="1:101" x14ac:dyDescent="0.3">
      <c r="A259" s="3">
        <v>2005023241</v>
      </c>
      <c r="B259" t="s">
        <v>96</v>
      </c>
      <c r="C259">
        <v>2031550</v>
      </c>
      <c r="D259" t="s">
        <v>108</v>
      </c>
      <c r="E259">
        <v>45474</v>
      </c>
      <c r="F259">
        <v>307235.96000000002</v>
      </c>
      <c r="G259">
        <v>0</v>
      </c>
      <c r="H259">
        <v>305960.21999999997</v>
      </c>
      <c r="I259">
        <v>0</v>
      </c>
      <c r="J259">
        <v>1756.84</v>
      </c>
      <c r="K259">
        <v>578.64</v>
      </c>
      <c r="L259">
        <v>4.3749999999999997E-2</v>
      </c>
      <c r="M259">
        <v>2237.94</v>
      </c>
      <c r="N259">
        <v>1275.74</v>
      </c>
      <c r="O259">
        <v>0</v>
      </c>
      <c r="P259">
        <v>0</v>
      </c>
      <c r="Q259">
        <v>0</v>
      </c>
      <c r="R259">
        <v>0</v>
      </c>
      <c r="S259">
        <v>28.55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1031.3900000000001</v>
      </c>
      <c r="AR259">
        <v>1.22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483.87</v>
      </c>
      <c r="AY259">
        <v>-483.87</v>
      </c>
      <c r="AZ259">
        <v>4446.1499999999996</v>
      </c>
      <c r="BA259">
        <v>94.77</v>
      </c>
      <c r="BB259">
        <v>0</v>
      </c>
      <c r="BC259">
        <v>0</v>
      </c>
      <c r="BD259">
        <v>1157.28</v>
      </c>
      <c r="BE259">
        <v>1.01</v>
      </c>
      <c r="BF259" t="s">
        <v>98</v>
      </c>
      <c r="BJ259">
        <v>0</v>
      </c>
      <c r="BK259">
        <v>0</v>
      </c>
      <c r="BL259">
        <v>0</v>
      </c>
      <c r="BM259">
        <v>0</v>
      </c>
      <c r="BN259">
        <v>305864.43999999994</v>
      </c>
      <c r="BO259">
        <v>0</v>
      </c>
      <c r="BP259">
        <v>0</v>
      </c>
      <c r="BQ259">
        <v>0</v>
      </c>
      <c r="BR259" t="s">
        <v>99</v>
      </c>
      <c r="BS259" t="s">
        <v>100</v>
      </c>
      <c r="BT259" t="s">
        <v>100</v>
      </c>
      <c r="BU259" t="s">
        <v>100</v>
      </c>
      <c r="BV259" t="s">
        <v>100</v>
      </c>
      <c r="BW259" t="s">
        <v>100</v>
      </c>
      <c r="BX259">
        <v>44783</v>
      </c>
      <c r="BY259" t="s">
        <v>101</v>
      </c>
      <c r="BZ259">
        <v>3483.9100000000003</v>
      </c>
      <c r="CA259">
        <v>0</v>
      </c>
      <c r="CB259">
        <v>0</v>
      </c>
      <c r="CC259">
        <v>0</v>
      </c>
      <c r="CD259">
        <v>45413</v>
      </c>
      <c r="CE259" t="s">
        <v>109</v>
      </c>
      <c r="CF259">
        <v>1756.84</v>
      </c>
      <c r="CG259">
        <v>4.3749999999999997E-2</v>
      </c>
      <c r="CH259">
        <v>0</v>
      </c>
      <c r="CI259">
        <v>0</v>
      </c>
      <c r="CJ259">
        <v>303851.31</v>
      </c>
      <c r="CK259">
        <v>1030.17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 t="s">
        <v>102</v>
      </c>
      <c r="CS259" s="2">
        <f t="shared" ref="CS259:CS322" si="16">+SUM(T259:AM259)</f>
        <v>0</v>
      </c>
      <c r="CT259" s="2">
        <f t="shared" ref="CT259:CT322" si="17">+SUM(AR259:AS259,AX259:AY259,AV259:AW259,)</f>
        <v>1.2200000000000273</v>
      </c>
      <c r="CU259" t="s">
        <v>125</v>
      </c>
      <c r="CV259">
        <f t="shared" ref="CV259:CV322" si="18">IF(A259="","",IF(CU259="US Bank",0.0077%,0.01%))</f>
        <v>7.7000000000000001E-5</v>
      </c>
      <c r="CW259" s="2">
        <f t="shared" ref="CW259:CW322" si="19">+IF(CU259="US Bank",SUM(F259,G259)*CV259/12,(F259*CV259/12))</f>
        <v>1.9714307433333336</v>
      </c>
    </row>
    <row r="260" spans="1:101" x14ac:dyDescent="0.3">
      <c r="A260" s="3">
        <v>2005001228</v>
      </c>
      <c r="B260" t="s">
        <v>96</v>
      </c>
      <c r="C260">
        <v>1830581</v>
      </c>
      <c r="D260" t="s">
        <v>97</v>
      </c>
      <c r="E260">
        <v>45444</v>
      </c>
      <c r="F260">
        <v>306138.95</v>
      </c>
      <c r="G260">
        <v>0</v>
      </c>
      <c r="H260">
        <v>305776.32</v>
      </c>
      <c r="I260">
        <v>0</v>
      </c>
      <c r="J260">
        <v>1351.2</v>
      </c>
      <c r="K260">
        <v>1097.3399999999999</v>
      </c>
      <c r="L260">
        <v>3.875E-2</v>
      </c>
      <c r="M260">
        <v>988.57</v>
      </c>
      <c r="N260">
        <v>362.63</v>
      </c>
      <c r="O260">
        <v>0</v>
      </c>
      <c r="P260">
        <v>0</v>
      </c>
      <c r="Q260">
        <v>0</v>
      </c>
      <c r="R260">
        <v>0</v>
      </c>
      <c r="S260">
        <v>28.45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457.2</v>
      </c>
      <c r="AR260">
        <v>0.19</v>
      </c>
      <c r="AS260">
        <v>0</v>
      </c>
      <c r="AT260">
        <v>5390.67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1373.48</v>
      </c>
      <c r="BA260">
        <v>5276.8</v>
      </c>
      <c r="BB260">
        <v>0</v>
      </c>
      <c r="BC260">
        <v>0</v>
      </c>
      <c r="BD260">
        <v>1097.3399999999999</v>
      </c>
      <c r="BE260">
        <v>0</v>
      </c>
      <c r="BF260" t="s">
        <v>98</v>
      </c>
      <c r="BJ260">
        <v>0</v>
      </c>
      <c r="BK260">
        <v>0</v>
      </c>
      <c r="BL260">
        <v>0</v>
      </c>
      <c r="BM260">
        <v>0</v>
      </c>
      <c r="BN260">
        <v>305890.19</v>
      </c>
      <c r="BO260">
        <v>0</v>
      </c>
      <c r="BP260">
        <v>0</v>
      </c>
      <c r="BQ260">
        <v>0</v>
      </c>
      <c r="BR260" t="s">
        <v>99</v>
      </c>
      <c r="BS260" t="s">
        <v>100</v>
      </c>
      <c r="BT260" t="s">
        <v>100</v>
      </c>
      <c r="BU260" t="s">
        <v>100</v>
      </c>
      <c r="BV260" t="s">
        <v>100</v>
      </c>
      <c r="BW260" t="s">
        <v>100</v>
      </c>
      <c r="BX260">
        <v>44582</v>
      </c>
      <c r="BY260" t="s">
        <v>101</v>
      </c>
      <c r="BZ260">
        <v>1322.56</v>
      </c>
      <c r="CA260">
        <v>0</v>
      </c>
      <c r="CB260">
        <v>0</v>
      </c>
      <c r="CC260">
        <v>0</v>
      </c>
      <c r="CD260">
        <v>45413</v>
      </c>
      <c r="CE260" t="s">
        <v>97</v>
      </c>
      <c r="CF260">
        <v>1351.2</v>
      </c>
      <c r="CG260">
        <v>3.875E-2</v>
      </c>
      <c r="CH260">
        <v>0</v>
      </c>
      <c r="CI260">
        <v>0</v>
      </c>
      <c r="CJ260">
        <v>305976.68</v>
      </c>
      <c r="CK260">
        <v>457.01</v>
      </c>
      <c r="CL260">
        <v>5390.67</v>
      </c>
      <c r="CM260">
        <v>0</v>
      </c>
      <c r="CN260">
        <v>0</v>
      </c>
      <c r="CO260">
        <v>0</v>
      </c>
      <c r="CP260">
        <v>0</v>
      </c>
      <c r="CQ260">
        <v>0</v>
      </c>
      <c r="CR260" t="s">
        <v>102</v>
      </c>
      <c r="CS260" s="2">
        <f t="shared" si="16"/>
        <v>0</v>
      </c>
      <c r="CT260" s="2">
        <f t="shared" si="17"/>
        <v>0.19</v>
      </c>
      <c r="CU260" t="s">
        <v>124</v>
      </c>
      <c r="CV260">
        <f t="shared" si="18"/>
        <v>1E-4</v>
      </c>
      <c r="CW260" s="2">
        <f t="shared" si="19"/>
        <v>2.5511579166666669</v>
      </c>
    </row>
    <row r="261" spans="1:101" x14ac:dyDescent="0.3">
      <c r="A261" s="3">
        <v>2005006647</v>
      </c>
      <c r="B261" t="s">
        <v>96</v>
      </c>
      <c r="C261">
        <v>1965205</v>
      </c>
      <c r="D261" t="s">
        <v>97</v>
      </c>
      <c r="E261">
        <v>45444</v>
      </c>
      <c r="F261">
        <v>305856.59999999998</v>
      </c>
      <c r="G261">
        <v>150639.78</v>
      </c>
      <c r="H261">
        <v>305501.83</v>
      </c>
      <c r="I261">
        <v>150639.78</v>
      </c>
      <c r="J261">
        <v>1374.29</v>
      </c>
      <c r="K261">
        <v>724.24</v>
      </c>
      <c r="L261">
        <v>0.04</v>
      </c>
      <c r="M261">
        <v>1019.52</v>
      </c>
      <c r="N261">
        <v>354.77</v>
      </c>
      <c r="O261">
        <v>0</v>
      </c>
      <c r="P261">
        <v>0</v>
      </c>
      <c r="Q261">
        <v>0</v>
      </c>
      <c r="R261">
        <v>0</v>
      </c>
      <c r="S261">
        <v>28.42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2579.62</v>
      </c>
      <c r="AR261">
        <v>130.06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589.45000000000005</v>
      </c>
      <c r="AY261">
        <v>-589.45000000000005</v>
      </c>
      <c r="AZ261">
        <v>3407</v>
      </c>
      <c r="BA261">
        <v>134.79</v>
      </c>
      <c r="BB261">
        <v>0</v>
      </c>
      <c r="BC261">
        <v>0</v>
      </c>
      <c r="BD261">
        <v>724.24</v>
      </c>
      <c r="BE261">
        <v>0</v>
      </c>
      <c r="BF261" t="s">
        <v>98</v>
      </c>
      <c r="BJ261">
        <v>0</v>
      </c>
      <c r="BK261">
        <v>0</v>
      </c>
      <c r="BL261">
        <v>0</v>
      </c>
      <c r="BM261">
        <v>0</v>
      </c>
      <c r="BN261">
        <v>456006.82</v>
      </c>
      <c r="BO261">
        <v>150639.78</v>
      </c>
      <c r="BP261">
        <v>0</v>
      </c>
      <c r="BQ261">
        <v>150639.78</v>
      </c>
      <c r="BR261" t="s">
        <v>99</v>
      </c>
      <c r="BS261" t="s">
        <v>100</v>
      </c>
      <c r="BT261" t="s">
        <v>100</v>
      </c>
      <c r="BU261" t="s">
        <v>100</v>
      </c>
      <c r="BV261" t="s">
        <v>100</v>
      </c>
      <c r="BW261" t="s">
        <v>100</v>
      </c>
      <c r="BX261">
        <v>44669</v>
      </c>
      <c r="BY261" t="s">
        <v>101</v>
      </c>
      <c r="BZ261">
        <v>1215.81</v>
      </c>
      <c r="CA261">
        <v>0</v>
      </c>
      <c r="CB261">
        <v>0</v>
      </c>
      <c r="CC261">
        <v>0</v>
      </c>
      <c r="CD261">
        <v>45413</v>
      </c>
      <c r="CE261" t="s">
        <v>97</v>
      </c>
      <c r="CF261">
        <v>1374.29</v>
      </c>
      <c r="CG261">
        <v>0.04</v>
      </c>
      <c r="CH261">
        <v>150639.78</v>
      </c>
      <c r="CI261">
        <v>0</v>
      </c>
      <c r="CJ261">
        <v>453678.83</v>
      </c>
      <c r="CK261">
        <v>2579.42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 t="s">
        <v>102</v>
      </c>
      <c r="CS261" s="2">
        <f t="shared" si="16"/>
        <v>0</v>
      </c>
      <c r="CT261" s="2">
        <f t="shared" si="17"/>
        <v>130.05999999999995</v>
      </c>
      <c r="CU261" t="s">
        <v>124</v>
      </c>
      <c r="CV261">
        <f t="shared" si="18"/>
        <v>1E-4</v>
      </c>
      <c r="CW261" s="2">
        <f t="shared" si="19"/>
        <v>2.5488050000000002</v>
      </c>
    </row>
    <row r="262" spans="1:101" x14ac:dyDescent="0.3">
      <c r="A262" s="3">
        <v>2005025889</v>
      </c>
      <c r="B262" t="s">
        <v>96</v>
      </c>
      <c r="C262">
        <v>2117867</v>
      </c>
      <c r="D262" t="s">
        <v>97</v>
      </c>
      <c r="E262">
        <v>45474</v>
      </c>
      <c r="F262">
        <v>305971.77</v>
      </c>
      <c r="G262">
        <v>0</v>
      </c>
      <c r="H262">
        <v>305315.88</v>
      </c>
      <c r="I262">
        <v>0</v>
      </c>
      <c r="J262">
        <v>2440.6999999999998</v>
      </c>
      <c r="K262">
        <v>237.27</v>
      </c>
      <c r="L262">
        <v>7.0000000000000007E-2</v>
      </c>
      <c r="M262">
        <v>1784.84</v>
      </c>
      <c r="N262">
        <v>655.89</v>
      </c>
      <c r="O262">
        <v>0.03</v>
      </c>
      <c r="P262">
        <v>0</v>
      </c>
      <c r="Q262">
        <v>0</v>
      </c>
      <c r="R262">
        <v>0</v>
      </c>
      <c r="S262">
        <v>28.43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3820.43</v>
      </c>
      <c r="AR262">
        <v>0.19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1261.58</v>
      </c>
      <c r="BB262">
        <v>0</v>
      </c>
      <c r="BC262">
        <v>0</v>
      </c>
      <c r="BD262">
        <v>237.27</v>
      </c>
      <c r="BE262">
        <v>0</v>
      </c>
      <c r="BF262" t="s">
        <v>98</v>
      </c>
      <c r="BJ262">
        <v>0</v>
      </c>
      <c r="BK262">
        <v>0</v>
      </c>
      <c r="BL262">
        <v>0</v>
      </c>
      <c r="BM262">
        <v>0</v>
      </c>
      <c r="BN262">
        <v>304054.3</v>
      </c>
      <c r="BO262">
        <v>0</v>
      </c>
      <c r="BP262">
        <v>0</v>
      </c>
      <c r="BQ262">
        <v>0</v>
      </c>
      <c r="BR262" t="s">
        <v>99</v>
      </c>
      <c r="BS262" t="s">
        <v>100</v>
      </c>
      <c r="BT262" t="s">
        <v>100</v>
      </c>
      <c r="BU262" t="s">
        <v>100</v>
      </c>
      <c r="BV262" t="s">
        <v>100</v>
      </c>
      <c r="BW262" t="s">
        <v>100</v>
      </c>
      <c r="BX262">
        <v>44806</v>
      </c>
      <c r="BY262" t="s">
        <v>101</v>
      </c>
      <c r="BZ262">
        <v>2412.11</v>
      </c>
      <c r="CA262">
        <v>0</v>
      </c>
      <c r="CB262">
        <v>0</v>
      </c>
      <c r="CC262">
        <v>0</v>
      </c>
      <c r="CD262">
        <v>45444</v>
      </c>
      <c r="CE262" t="s">
        <v>97</v>
      </c>
      <c r="CF262">
        <v>2440.6999999999998</v>
      </c>
      <c r="CG262">
        <v>7.0000000000000007E-2</v>
      </c>
      <c r="CH262">
        <v>0</v>
      </c>
      <c r="CI262">
        <v>0</v>
      </c>
      <c r="CJ262">
        <v>304947.46000000002</v>
      </c>
      <c r="CK262">
        <v>3820.24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 t="s">
        <v>102</v>
      </c>
      <c r="CS262" s="2">
        <f t="shared" si="16"/>
        <v>0</v>
      </c>
      <c r="CT262" s="2">
        <f t="shared" si="17"/>
        <v>0.19</v>
      </c>
      <c r="CU262" t="s">
        <v>124</v>
      </c>
      <c r="CV262">
        <f t="shared" si="18"/>
        <v>1E-4</v>
      </c>
      <c r="CW262" s="2">
        <f t="shared" si="19"/>
        <v>2.54976475</v>
      </c>
    </row>
    <row r="263" spans="1:101" x14ac:dyDescent="0.3">
      <c r="A263" s="3">
        <v>2005007655</v>
      </c>
      <c r="B263" t="s">
        <v>96</v>
      </c>
      <c r="C263">
        <v>1965522</v>
      </c>
      <c r="D263" t="s">
        <v>97</v>
      </c>
      <c r="E263">
        <v>45444</v>
      </c>
      <c r="F263">
        <v>304962.95</v>
      </c>
      <c r="G263">
        <v>0</v>
      </c>
      <c r="H263">
        <v>304469.68</v>
      </c>
      <c r="I263">
        <v>0</v>
      </c>
      <c r="J263">
        <v>1827.48</v>
      </c>
      <c r="K263">
        <v>1277.8699999999999</v>
      </c>
      <c r="L263">
        <v>5.2499999999999998E-2</v>
      </c>
      <c r="M263">
        <v>1334.21</v>
      </c>
      <c r="N263">
        <v>493.27</v>
      </c>
      <c r="O263">
        <v>0</v>
      </c>
      <c r="P263">
        <v>0</v>
      </c>
      <c r="Q263">
        <v>0</v>
      </c>
      <c r="R263">
        <v>0</v>
      </c>
      <c r="S263">
        <v>28.34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866.3</v>
      </c>
      <c r="AR263">
        <v>1.23</v>
      </c>
      <c r="AS263">
        <v>0</v>
      </c>
      <c r="AT263">
        <v>845.59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2305.94</v>
      </c>
      <c r="BB263">
        <v>0</v>
      </c>
      <c r="BC263">
        <v>0</v>
      </c>
      <c r="BD263">
        <v>1277.8699999999999</v>
      </c>
      <c r="BE263">
        <v>0</v>
      </c>
      <c r="BF263" t="s">
        <v>98</v>
      </c>
      <c r="BJ263">
        <v>0</v>
      </c>
      <c r="BK263">
        <v>0</v>
      </c>
      <c r="BL263">
        <v>0</v>
      </c>
      <c r="BM263">
        <v>0</v>
      </c>
      <c r="BN263">
        <v>303009.33</v>
      </c>
      <c r="BO263">
        <v>0</v>
      </c>
      <c r="BP263">
        <v>0</v>
      </c>
      <c r="BQ263">
        <v>0</v>
      </c>
      <c r="BR263" t="s">
        <v>99</v>
      </c>
      <c r="BS263" t="s">
        <v>100</v>
      </c>
      <c r="BT263" t="s">
        <v>100</v>
      </c>
      <c r="BU263" t="s">
        <v>100</v>
      </c>
      <c r="BV263" t="s">
        <v>100</v>
      </c>
      <c r="BW263" t="s">
        <v>100</v>
      </c>
      <c r="BX263">
        <v>44672</v>
      </c>
      <c r="BY263" t="s">
        <v>101</v>
      </c>
      <c r="BZ263">
        <v>1797.91</v>
      </c>
      <c r="CA263">
        <v>0</v>
      </c>
      <c r="CB263">
        <v>0</v>
      </c>
      <c r="CC263">
        <v>0</v>
      </c>
      <c r="CD263">
        <v>45413</v>
      </c>
      <c r="CE263" t="s">
        <v>97</v>
      </c>
      <c r="CF263">
        <v>1827.48</v>
      </c>
      <c r="CG263">
        <v>5.2499999999999998E-2</v>
      </c>
      <c r="CH263">
        <v>0</v>
      </c>
      <c r="CI263">
        <v>0</v>
      </c>
      <c r="CJ263">
        <v>304780.47000000003</v>
      </c>
      <c r="CK263">
        <v>865.07</v>
      </c>
      <c r="CL263">
        <v>845.59</v>
      </c>
      <c r="CM263">
        <v>0</v>
      </c>
      <c r="CN263">
        <v>0</v>
      </c>
      <c r="CO263">
        <v>0</v>
      </c>
      <c r="CP263">
        <v>0</v>
      </c>
      <c r="CQ263">
        <v>0</v>
      </c>
      <c r="CR263" t="s">
        <v>102</v>
      </c>
      <c r="CS263" s="2">
        <f t="shared" si="16"/>
        <v>0</v>
      </c>
      <c r="CT263" s="2">
        <f t="shared" si="17"/>
        <v>1.23</v>
      </c>
      <c r="CU263" t="s">
        <v>124</v>
      </c>
      <c r="CV263">
        <f t="shared" si="18"/>
        <v>1E-4</v>
      </c>
      <c r="CW263" s="2">
        <f t="shared" si="19"/>
        <v>2.5413579166666671</v>
      </c>
    </row>
    <row r="264" spans="1:101" x14ac:dyDescent="0.3">
      <c r="A264" s="3">
        <v>2005000267</v>
      </c>
      <c r="B264" t="s">
        <v>96</v>
      </c>
      <c r="C264">
        <v>1830720</v>
      </c>
      <c r="D264" t="s">
        <v>97</v>
      </c>
      <c r="E264">
        <v>45444</v>
      </c>
      <c r="F264">
        <v>303710.14</v>
      </c>
      <c r="G264">
        <v>0</v>
      </c>
      <c r="H264">
        <v>303418.52</v>
      </c>
      <c r="I264">
        <v>0</v>
      </c>
      <c r="J264">
        <v>1430.53</v>
      </c>
      <c r="K264">
        <v>1077.24</v>
      </c>
      <c r="L264">
        <v>4.4999999999999998E-2</v>
      </c>
      <c r="M264">
        <v>1138.9100000000001</v>
      </c>
      <c r="N264">
        <v>291.62</v>
      </c>
      <c r="O264">
        <v>0</v>
      </c>
      <c r="P264">
        <v>0</v>
      </c>
      <c r="Q264">
        <v>0</v>
      </c>
      <c r="R264">
        <v>0</v>
      </c>
      <c r="S264">
        <v>28.22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618.88</v>
      </c>
      <c r="AR264">
        <v>0.2</v>
      </c>
      <c r="AS264">
        <v>0</v>
      </c>
      <c r="AT264">
        <v>29.5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4396.58</v>
      </c>
      <c r="BB264">
        <v>0</v>
      </c>
      <c r="BC264">
        <v>0</v>
      </c>
      <c r="BD264">
        <v>1077.24</v>
      </c>
      <c r="BE264">
        <v>0</v>
      </c>
      <c r="BF264" t="s">
        <v>98</v>
      </c>
      <c r="BJ264">
        <v>0</v>
      </c>
      <c r="BK264">
        <v>0</v>
      </c>
      <c r="BL264">
        <v>0</v>
      </c>
      <c r="BM264">
        <v>0</v>
      </c>
      <c r="BN264">
        <v>299051.44</v>
      </c>
      <c r="BO264">
        <v>0</v>
      </c>
      <c r="BP264">
        <v>0</v>
      </c>
      <c r="BQ264">
        <v>0</v>
      </c>
      <c r="BR264" t="s">
        <v>99</v>
      </c>
      <c r="BS264" t="s">
        <v>100</v>
      </c>
      <c r="BT264" t="s">
        <v>100</v>
      </c>
      <c r="BU264" t="s">
        <v>100</v>
      </c>
      <c r="BV264" t="s">
        <v>100</v>
      </c>
      <c r="BW264" t="s">
        <v>100</v>
      </c>
      <c r="BX264">
        <v>44580</v>
      </c>
      <c r="BY264" t="s">
        <v>101</v>
      </c>
      <c r="BZ264">
        <v>1402.1100000000001</v>
      </c>
      <c r="CA264">
        <v>0</v>
      </c>
      <c r="CB264">
        <v>0</v>
      </c>
      <c r="CC264">
        <v>0</v>
      </c>
      <c r="CD264">
        <v>45413</v>
      </c>
      <c r="CE264" t="s">
        <v>97</v>
      </c>
      <c r="CF264">
        <v>1430.53</v>
      </c>
      <c r="CG264">
        <v>4.4999999999999998E-2</v>
      </c>
      <c r="CH264">
        <v>0</v>
      </c>
      <c r="CI264">
        <v>0</v>
      </c>
      <c r="CJ264">
        <v>300420.3</v>
      </c>
      <c r="CK264">
        <v>618.67999999999995</v>
      </c>
      <c r="CL264">
        <v>29.5</v>
      </c>
      <c r="CM264">
        <v>0</v>
      </c>
      <c r="CN264">
        <v>0</v>
      </c>
      <c r="CO264">
        <v>0</v>
      </c>
      <c r="CP264">
        <v>0</v>
      </c>
      <c r="CQ264">
        <v>0</v>
      </c>
      <c r="CR264" t="s">
        <v>102</v>
      </c>
      <c r="CS264" s="2">
        <f t="shared" si="16"/>
        <v>0</v>
      </c>
      <c r="CT264" s="2">
        <f t="shared" si="17"/>
        <v>0.2</v>
      </c>
      <c r="CU264" t="s">
        <v>124</v>
      </c>
      <c r="CV264">
        <f t="shared" si="18"/>
        <v>1E-4</v>
      </c>
      <c r="CW264" s="2">
        <f t="shared" si="19"/>
        <v>2.5309178333333335</v>
      </c>
    </row>
    <row r="265" spans="1:101" x14ac:dyDescent="0.3">
      <c r="A265" s="3">
        <v>2005012729</v>
      </c>
      <c r="B265" t="s">
        <v>96</v>
      </c>
      <c r="C265">
        <v>1971143</v>
      </c>
      <c r="D265" t="s">
        <v>97</v>
      </c>
      <c r="E265">
        <v>45474</v>
      </c>
      <c r="F265">
        <v>303446.84999999998</v>
      </c>
      <c r="G265">
        <v>0</v>
      </c>
      <c r="H265">
        <v>303290.07</v>
      </c>
      <c r="I265">
        <v>0</v>
      </c>
      <c r="J265">
        <v>1737.23</v>
      </c>
      <c r="K265">
        <v>415.13</v>
      </c>
      <c r="L265">
        <v>6.25E-2</v>
      </c>
      <c r="M265">
        <v>1580.45</v>
      </c>
      <c r="N265">
        <v>156.78</v>
      </c>
      <c r="O265">
        <v>0</v>
      </c>
      <c r="P265">
        <v>0</v>
      </c>
      <c r="Q265">
        <v>0</v>
      </c>
      <c r="R265">
        <v>0</v>
      </c>
      <c r="S265">
        <v>28.2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3502.9</v>
      </c>
      <c r="AR265">
        <v>1.23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1734.42</v>
      </c>
      <c r="BB265">
        <v>0</v>
      </c>
      <c r="BC265">
        <v>0</v>
      </c>
      <c r="BD265">
        <v>415.13</v>
      </c>
      <c r="BE265">
        <v>0</v>
      </c>
      <c r="BF265" t="s">
        <v>98</v>
      </c>
      <c r="BJ265">
        <v>0</v>
      </c>
      <c r="BK265">
        <v>0</v>
      </c>
      <c r="BL265">
        <v>0</v>
      </c>
      <c r="BM265">
        <v>0</v>
      </c>
      <c r="BN265">
        <v>306325.43000000005</v>
      </c>
      <c r="BO265">
        <v>0</v>
      </c>
      <c r="BP265">
        <v>0</v>
      </c>
      <c r="BQ265">
        <v>0</v>
      </c>
      <c r="BR265" t="s">
        <v>99</v>
      </c>
      <c r="BS265" t="s">
        <v>100</v>
      </c>
      <c r="BT265" t="s">
        <v>100</v>
      </c>
      <c r="BU265" t="s">
        <v>100</v>
      </c>
      <c r="BV265" t="s">
        <v>100</v>
      </c>
      <c r="BW265" t="s">
        <v>100</v>
      </c>
      <c r="BX265">
        <v>44697</v>
      </c>
      <c r="BY265" t="s">
        <v>101</v>
      </c>
      <c r="BZ265">
        <v>1707.8</v>
      </c>
      <c r="CA265">
        <v>4769.78</v>
      </c>
      <c r="CB265">
        <v>0</v>
      </c>
      <c r="CC265">
        <v>0</v>
      </c>
      <c r="CD265">
        <v>45444</v>
      </c>
      <c r="CE265" t="s">
        <v>97</v>
      </c>
      <c r="CF265">
        <v>1737.23</v>
      </c>
      <c r="CG265">
        <v>6.25E-2</v>
      </c>
      <c r="CH265">
        <v>0</v>
      </c>
      <c r="CI265">
        <v>0</v>
      </c>
      <c r="CJ265">
        <v>306897.34000000003</v>
      </c>
      <c r="CK265">
        <v>3501.67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 t="s">
        <v>102</v>
      </c>
      <c r="CS265" s="2">
        <f t="shared" si="16"/>
        <v>0</v>
      </c>
      <c r="CT265" s="2">
        <f t="shared" si="17"/>
        <v>1.23</v>
      </c>
      <c r="CU265" t="s">
        <v>124</v>
      </c>
      <c r="CV265">
        <f t="shared" si="18"/>
        <v>1E-4</v>
      </c>
      <c r="CW265" s="2">
        <f t="shared" si="19"/>
        <v>2.5287237499999997</v>
      </c>
    </row>
    <row r="266" spans="1:101" x14ac:dyDescent="0.3">
      <c r="A266" s="3">
        <v>2005006403</v>
      </c>
      <c r="B266" t="s">
        <v>96</v>
      </c>
      <c r="C266">
        <v>1966514</v>
      </c>
      <c r="D266" t="s">
        <v>97</v>
      </c>
      <c r="E266">
        <v>45444</v>
      </c>
      <c r="F266">
        <v>302929.74</v>
      </c>
      <c r="G266">
        <v>0</v>
      </c>
      <c r="H266">
        <v>302474.12</v>
      </c>
      <c r="I266">
        <v>0</v>
      </c>
      <c r="J266">
        <v>1362.24</v>
      </c>
      <c r="K266">
        <v>534.61</v>
      </c>
      <c r="L266">
        <v>0.04</v>
      </c>
      <c r="M266">
        <v>1009.77</v>
      </c>
      <c r="N266">
        <v>455.62</v>
      </c>
      <c r="O266">
        <v>103.15</v>
      </c>
      <c r="P266">
        <v>0</v>
      </c>
      <c r="Q266">
        <v>0</v>
      </c>
      <c r="R266">
        <v>0</v>
      </c>
      <c r="S266">
        <v>28.15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448.52</v>
      </c>
      <c r="AR266">
        <v>0.19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81.319999999999993</v>
      </c>
      <c r="BA266">
        <v>1346.14</v>
      </c>
      <c r="BB266">
        <v>0</v>
      </c>
      <c r="BC266">
        <v>0</v>
      </c>
      <c r="BD266">
        <v>534.61</v>
      </c>
      <c r="BE266">
        <v>0</v>
      </c>
      <c r="BF266" t="s">
        <v>98</v>
      </c>
      <c r="BJ266">
        <v>0</v>
      </c>
      <c r="BK266">
        <v>0</v>
      </c>
      <c r="BL266">
        <v>0</v>
      </c>
      <c r="BM266">
        <v>0</v>
      </c>
      <c r="BN266">
        <v>301127.98</v>
      </c>
      <c r="BO266">
        <v>0</v>
      </c>
      <c r="BP266">
        <v>0</v>
      </c>
      <c r="BQ266">
        <v>0</v>
      </c>
      <c r="BR266" t="s">
        <v>99</v>
      </c>
      <c r="BS266" t="s">
        <v>100</v>
      </c>
      <c r="BT266" t="s">
        <v>100</v>
      </c>
      <c r="BU266" t="s">
        <v>100</v>
      </c>
      <c r="BV266" t="s">
        <v>100</v>
      </c>
      <c r="BW266" t="s">
        <v>100</v>
      </c>
      <c r="BX266">
        <v>44669</v>
      </c>
      <c r="BY266" t="s">
        <v>101</v>
      </c>
      <c r="BZ266">
        <v>1437.0499999999997</v>
      </c>
      <c r="CA266">
        <v>0</v>
      </c>
      <c r="CB266">
        <v>0</v>
      </c>
      <c r="CC266">
        <v>0</v>
      </c>
      <c r="CD266">
        <v>45413</v>
      </c>
      <c r="CE266" t="s">
        <v>97</v>
      </c>
      <c r="CF266">
        <v>1362.24</v>
      </c>
      <c r="CG266">
        <v>0.04</v>
      </c>
      <c r="CH266">
        <v>0</v>
      </c>
      <c r="CI266">
        <v>0</v>
      </c>
      <c r="CJ266">
        <v>302036.89</v>
      </c>
      <c r="CK266">
        <v>448.33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 t="s">
        <v>102</v>
      </c>
      <c r="CS266" s="2">
        <f t="shared" si="16"/>
        <v>0</v>
      </c>
      <c r="CT266" s="2">
        <f t="shared" si="17"/>
        <v>0.19</v>
      </c>
      <c r="CU266" t="s">
        <v>124</v>
      </c>
      <c r="CV266">
        <f t="shared" si="18"/>
        <v>1E-4</v>
      </c>
      <c r="CW266" s="2">
        <f t="shared" si="19"/>
        <v>2.5244145000000002</v>
      </c>
    </row>
    <row r="267" spans="1:101" x14ac:dyDescent="0.3">
      <c r="A267" s="3">
        <v>2005010007</v>
      </c>
      <c r="B267" t="s">
        <v>96</v>
      </c>
      <c r="C267">
        <v>1912355</v>
      </c>
      <c r="D267" t="s">
        <v>97</v>
      </c>
      <c r="E267">
        <v>45444</v>
      </c>
      <c r="F267">
        <v>302839.73</v>
      </c>
      <c r="G267">
        <v>35389.29</v>
      </c>
      <c r="H267">
        <v>302090.40000000002</v>
      </c>
      <c r="I267">
        <v>35389.29</v>
      </c>
      <c r="J267">
        <v>1254.06</v>
      </c>
      <c r="K267">
        <v>1060.3499999999999</v>
      </c>
      <c r="L267">
        <v>0.02</v>
      </c>
      <c r="M267">
        <v>504.73</v>
      </c>
      <c r="N267">
        <v>749.33</v>
      </c>
      <c r="O267">
        <v>0</v>
      </c>
      <c r="P267">
        <v>0</v>
      </c>
      <c r="Q267">
        <v>0</v>
      </c>
      <c r="R267">
        <v>0</v>
      </c>
      <c r="S267">
        <v>28.14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678.38</v>
      </c>
      <c r="AR267">
        <v>0.2</v>
      </c>
      <c r="AS267">
        <v>0</v>
      </c>
      <c r="AT267">
        <v>20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5373.3</v>
      </c>
      <c r="BA267">
        <v>1708.22</v>
      </c>
      <c r="BB267">
        <v>0</v>
      </c>
      <c r="BC267">
        <v>0</v>
      </c>
      <c r="BD267">
        <v>1060.3499999999999</v>
      </c>
      <c r="BE267">
        <v>0</v>
      </c>
      <c r="BF267" t="s">
        <v>98</v>
      </c>
      <c r="BJ267">
        <v>0</v>
      </c>
      <c r="BK267">
        <v>0</v>
      </c>
      <c r="BL267">
        <v>0</v>
      </c>
      <c r="BM267">
        <v>0</v>
      </c>
      <c r="BN267">
        <v>335791.47000000003</v>
      </c>
      <c r="BO267">
        <v>35389.29</v>
      </c>
      <c r="BP267">
        <v>0</v>
      </c>
      <c r="BQ267">
        <v>35389.29</v>
      </c>
      <c r="BR267" t="s">
        <v>99</v>
      </c>
      <c r="BS267" t="s">
        <v>100</v>
      </c>
      <c r="BT267" t="s">
        <v>100</v>
      </c>
      <c r="BU267" t="s">
        <v>100</v>
      </c>
      <c r="BV267" t="s">
        <v>100</v>
      </c>
      <c r="BW267" t="s">
        <v>100</v>
      </c>
      <c r="BX267">
        <v>44701</v>
      </c>
      <c r="BY267" t="s">
        <v>101</v>
      </c>
      <c r="BZ267">
        <v>1225.7199999999998</v>
      </c>
      <c r="CA267">
        <v>0</v>
      </c>
      <c r="CB267">
        <v>0</v>
      </c>
      <c r="CC267">
        <v>0</v>
      </c>
      <c r="CD267">
        <v>45413</v>
      </c>
      <c r="CE267" t="s">
        <v>97</v>
      </c>
      <c r="CF267">
        <v>1254.06</v>
      </c>
      <c r="CG267">
        <v>0.02</v>
      </c>
      <c r="CH267">
        <v>35389.29</v>
      </c>
      <c r="CI267">
        <v>0</v>
      </c>
      <c r="CJ267">
        <v>332227.84999999998</v>
      </c>
      <c r="CK267">
        <v>678.18</v>
      </c>
      <c r="CL267">
        <v>20</v>
      </c>
      <c r="CM267">
        <v>0</v>
      </c>
      <c r="CN267">
        <v>0</v>
      </c>
      <c r="CO267">
        <v>0</v>
      </c>
      <c r="CP267">
        <v>0</v>
      </c>
      <c r="CQ267">
        <v>0</v>
      </c>
      <c r="CR267" t="s">
        <v>102</v>
      </c>
      <c r="CS267" s="2">
        <f t="shared" si="16"/>
        <v>0</v>
      </c>
      <c r="CT267" s="2">
        <f t="shared" si="17"/>
        <v>0.2</v>
      </c>
      <c r="CU267" t="s">
        <v>125</v>
      </c>
      <c r="CV267">
        <f t="shared" si="18"/>
        <v>7.7000000000000001E-5</v>
      </c>
      <c r="CW267" s="2">
        <f t="shared" si="19"/>
        <v>2.1703028783333331</v>
      </c>
    </row>
    <row r="268" spans="1:101" x14ac:dyDescent="0.3">
      <c r="A268" s="3">
        <v>2005025570</v>
      </c>
      <c r="B268" t="s">
        <v>96</v>
      </c>
      <c r="C268">
        <v>2117170</v>
      </c>
      <c r="D268" t="s">
        <v>97</v>
      </c>
      <c r="E268">
        <v>45444</v>
      </c>
      <c r="F268">
        <v>302319.93</v>
      </c>
      <c r="G268">
        <v>0</v>
      </c>
      <c r="H268">
        <v>302033.32</v>
      </c>
      <c r="I268">
        <v>0</v>
      </c>
      <c r="J268">
        <v>1262.8499999999999</v>
      </c>
      <c r="K268">
        <v>1212.21</v>
      </c>
      <c r="L268">
        <v>3.875E-2</v>
      </c>
      <c r="M268">
        <v>976.24</v>
      </c>
      <c r="N268">
        <v>286.61</v>
      </c>
      <c r="O268">
        <v>0</v>
      </c>
      <c r="P268">
        <v>0</v>
      </c>
      <c r="Q268">
        <v>0</v>
      </c>
      <c r="R268">
        <v>0</v>
      </c>
      <c r="S268">
        <v>28.09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390.83</v>
      </c>
      <c r="AR268">
        <v>0.19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2613.5500000000002</v>
      </c>
      <c r="BB268">
        <v>0</v>
      </c>
      <c r="BC268">
        <v>0</v>
      </c>
      <c r="BD268">
        <v>1212.21</v>
      </c>
      <c r="BE268">
        <v>0</v>
      </c>
      <c r="BF268" t="s">
        <v>98</v>
      </c>
      <c r="BJ268">
        <v>0</v>
      </c>
      <c r="BK268">
        <v>0</v>
      </c>
      <c r="BL268">
        <v>0</v>
      </c>
      <c r="BM268">
        <v>0</v>
      </c>
      <c r="BN268">
        <v>299419.77</v>
      </c>
      <c r="BO268">
        <v>0</v>
      </c>
      <c r="BP268">
        <v>0</v>
      </c>
      <c r="BQ268">
        <v>0</v>
      </c>
      <c r="BR268" t="s">
        <v>99</v>
      </c>
      <c r="BS268" t="s">
        <v>100</v>
      </c>
      <c r="BT268" t="s">
        <v>100</v>
      </c>
      <c r="BU268" t="s">
        <v>100</v>
      </c>
      <c r="BV268" t="s">
        <v>100</v>
      </c>
      <c r="BW268" t="s">
        <v>100</v>
      </c>
      <c r="BX268">
        <v>44806</v>
      </c>
      <c r="BY268" t="s">
        <v>101</v>
      </c>
      <c r="BZ268">
        <v>1234.57</v>
      </c>
      <c r="CA268">
        <v>0</v>
      </c>
      <c r="CB268">
        <v>0</v>
      </c>
      <c r="CC268">
        <v>0</v>
      </c>
      <c r="CD268">
        <v>45413</v>
      </c>
      <c r="CE268" t="s">
        <v>97</v>
      </c>
      <c r="CF268">
        <v>1262.8499999999999</v>
      </c>
      <c r="CG268">
        <v>3.875E-2</v>
      </c>
      <c r="CH268">
        <v>0</v>
      </c>
      <c r="CI268">
        <v>0</v>
      </c>
      <c r="CJ268">
        <v>300918.58999999997</v>
      </c>
      <c r="CK268">
        <v>390.64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 t="s">
        <v>102</v>
      </c>
      <c r="CS268" s="2">
        <f t="shared" si="16"/>
        <v>0</v>
      </c>
      <c r="CT268" s="2">
        <f t="shared" si="17"/>
        <v>0.19</v>
      </c>
      <c r="CU268" t="s">
        <v>124</v>
      </c>
      <c r="CV268">
        <f t="shared" si="18"/>
        <v>1E-4</v>
      </c>
      <c r="CW268" s="2">
        <f t="shared" si="19"/>
        <v>2.5193327499999998</v>
      </c>
    </row>
    <row r="269" spans="1:101" x14ac:dyDescent="0.3">
      <c r="A269" s="3">
        <v>2004996283</v>
      </c>
      <c r="B269" t="s">
        <v>96</v>
      </c>
      <c r="C269">
        <v>1805093</v>
      </c>
      <c r="D269" t="s">
        <v>97</v>
      </c>
      <c r="E269">
        <v>45444</v>
      </c>
      <c r="F269">
        <v>302628.13</v>
      </c>
      <c r="G269">
        <v>41025.33</v>
      </c>
      <c r="H269">
        <v>301926.09000000003</v>
      </c>
      <c r="I269">
        <v>41025.33</v>
      </c>
      <c r="J269">
        <v>1742.32</v>
      </c>
      <c r="K269">
        <v>610.16999999999996</v>
      </c>
      <c r="L269">
        <v>4.1250000000000002E-2</v>
      </c>
      <c r="M269">
        <v>1040.28</v>
      </c>
      <c r="N269">
        <v>702.04</v>
      </c>
      <c r="O269">
        <v>0</v>
      </c>
      <c r="P269">
        <v>0</v>
      </c>
      <c r="Q269">
        <v>0</v>
      </c>
      <c r="R269">
        <v>0</v>
      </c>
      <c r="S269">
        <v>28.12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747.22</v>
      </c>
      <c r="AR269">
        <v>0.19</v>
      </c>
      <c r="AS269">
        <v>0</v>
      </c>
      <c r="AT269">
        <v>1.71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2243.92</v>
      </c>
      <c r="BB269">
        <v>0</v>
      </c>
      <c r="BC269">
        <v>0</v>
      </c>
      <c r="BD269">
        <v>610.16999999999996</v>
      </c>
      <c r="BE269">
        <v>0</v>
      </c>
      <c r="BF269" t="s">
        <v>98</v>
      </c>
      <c r="BJ269">
        <v>0</v>
      </c>
      <c r="BK269">
        <v>0</v>
      </c>
      <c r="BL269">
        <v>0</v>
      </c>
      <c r="BM269">
        <v>0</v>
      </c>
      <c r="BN269">
        <v>340709.21000000008</v>
      </c>
      <c r="BO269">
        <v>41025.33</v>
      </c>
      <c r="BP269">
        <v>0</v>
      </c>
      <c r="BQ269">
        <v>41025.33</v>
      </c>
      <c r="BR269" t="s">
        <v>99</v>
      </c>
      <c r="BS269" t="s">
        <v>100</v>
      </c>
      <c r="BT269" t="s">
        <v>100</v>
      </c>
      <c r="BU269" t="s">
        <v>100</v>
      </c>
      <c r="BV269" t="s">
        <v>100</v>
      </c>
      <c r="BW269" t="s">
        <v>100</v>
      </c>
      <c r="BX269">
        <v>44567</v>
      </c>
      <c r="BY269" t="s">
        <v>101</v>
      </c>
      <c r="BZ269">
        <v>1714.01</v>
      </c>
      <c r="CA269">
        <v>0</v>
      </c>
      <c r="CB269">
        <v>0</v>
      </c>
      <c r="CC269">
        <v>0</v>
      </c>
      <c r="CD269">
        <v>45413</v>
      </c>
      <c r="CE269" t="s">
        <v>97</v>
      </c>
      <c r="CF269">
        <v>1742.32</v>
      </c>
      <c r="CG269">
        <v>4.1250000000000002E-2</v>
      </c>
      <c r="CH269">
        <v>41025.33</v>
      </c>
      <c r="CI269">
        <v>0</v>
      </c>
      <c r="CJ269">
        <v>342021.42000000004</v>
      </c>
      <c r="CK269">
        <v>747.03</v>
      </c>
      <c r="CL269">
        <v>1.71</v>
      </c>
      <c r="CM269">
        <v>0</v>
      </c>
      <c r="CN269">
        <v>0</v>
      </c>
      <c r="CO269">
        <v>0</v>
      </c>
      <c r="CP269">
        <v>0</v>
      </c>
      <c r="CQ269">
        <v>0</v>
      </c>
      <c r="CR269" t="s">
        <v>102</v>
      </c>
      <c r="CS269" s="2">
        <f t="shared" si="16"/>
        <v>0</v>
      </c>
      <c r="CT269" s="2">
        <f t="shared" si="17"/>
        <v>0.19</v>
      </c>
      <c r="CU269" t="s">
        <v>124</v>
      </c>
      <c r="CV269">
        <f t="shared" si="18"/>
        <v>1E-4</v>
      </c>
      <c r="CW269" s="2">
        <f t="shared" si="19"/>
        <v>2.5219010833333333</v>
      </c>
    </row>
    <row r="270" spans="1:101" x14ac:dyDescent="0.3">
      <c r="A270" s="3">
        <v>2005026806</v>
      </c>
      <c r="B270" t="s">
        <v>96</v>
      </c>
      <c r="C270">
        <v>2117157</v>
      </c>
      <c r="D270" t="s">
        <v>97</v>
      </c>
      <c r="E270">
        <v>45444</v>
      </c>
      <c r="F270">
        <v>301498.76</v>
      </c>
      <c r="G270">
        <v>0</v>
      </c>
      <c r="H270">
        <v>301283.19</v>
      </c>
      <c r="I270">
        <v>0</v>
      </c>
      <c r="J270">
        <v>1471.81</v>
      </c>
      <c r="K270">
        <v>402.37</v>
      </c>
      <c r="L270">
        <v>0.05</v>
      </c>
      <c r="M270">
        <v>1256.24</v>
      </c>
      <c r="N270">
        <v>215.57</v>
      </c>
      <c r="O270">
        <v>0</v>
      </c>
      <c r="P270">
        <v>0</v>
      </c>
      <c r="Q270">
        <v>0</v>
      </c>
      <c r="R270">
        <v>0</v>
      </c>
      <c r="S270">
        <v>28.01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463.38</v>
      </c>
      <c r="AR270">
        <v>0.2</v>
      </c>
      <c r="AS270">
        <v>0</v>
      </c>
      <c r="AT270">
        <v>20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927.37</v>
      </c>
      <c r="BB270">
        <v>0</v>
      </c>
      <c r="BC270">
        <v>0</v>
      </c>
      <c r="BD270">
        <v>402.37</v>
      </c>
      <c r="BE270">
        <v>0</v>
      </c>
      <c r="BF270" t="s">
        <v>98</v>
      </c>
      <c r="BJ270">
        <v>0</v>
      </c>
      <c r="BK270">
        <v>0</v>
      </c>
      <c r="BL270">
        <v>0</v>
      </c>
      <c r="BM270">
        <v>0</v>
      </c>
      <c r="BN270">
        <v>300375.82</v>
      </c>
      <c r="BO270">
        <v>0</v>
      </c>
      <c r="BP270">
        <v>0</v>
      </c>
      <c r="BQ270">
        <v>0</v>
      </c>
      <c r="BR270" t="s">
        <v>99</v>
      </c>
      <c r="BS270" t="s">
        <v>100</v>
      </c>
      <c r="BT270" t="s">
        <v>100</v>
      </c>
      <c r="BU270" t="s">
        <v>100</v>
      </c>
      <c r="BV270" t="s">
        <v>100</v>
      </c>
      <c r="BW270" t="s">
        <v>100</v>
      </c>
      <c r="BX270">
        <v>44806</v>
      </c>
      <c r="BY270" t="s">
        <v>101</v>
      </c>
      <c r="BZ270">
        <v>1443.6</v>
      </c>
      <c r="CA270">
        <v>0</v>
      </c>
      <c r="CB270">
        <v>0</v>
      </c>
      <c r="CC270">
        <v>0</v>
      </c>
      <c r="CD270">
        <v>45413</v>
      </c>
      <c r="CE270" t="s">
        <v>97</v>
      </c>
      <c r="CF270">
        <v>1471.81</v>
      </c>
      <c r="CG270">
        <v>0.05</v>
      </c>
      <c r="CH270">
        <v>0</v>
      </c>
      <c r="CI270">
        <v>0</v>
      </c>
      <c r="CJ270">
        <v>300993.76</v>
      </c>
      <c r="CK270">
        <v>463.18</v>
      </c>
      <c r="CL270">
        <v>20</v>
      </c>
      <c r="CM270">
        <v>0</v>
      </c>
      <c r="CN270">
        <v>0</v>
      </c>
      <c r="CO270">
        <v>0</v>
      </c>
      <c r="CP270">
        <v>0</v>
      </c>
      <c r="CQ270">
        <v>0</v>
      </c>
      <c r="CR270" t="s">
        <v>102</v>
      </c>
      <c r="CS270" s="2">
        <f t="shared" si="16"/>
        <v>0</v>
      </c>
      <c r="CT270" s="2">
        <f t="shared" si="17"/>
        <v>0.2</v>
      </c>
      <c r="CU270" t="s">
        <v>124</v>
      </c>
      <c r="CV270">
        <f t="shared" si="18"/>
        <v>1E-4</v>
      </c>
      <c r="CW270" s="2">
        <f t="shared" si="19"/>
        <v>2.5124896666666667</v>
      </c>
    </row>
    <row r="271" spans="1:101" x14ac:dyDescent="0.3">
      <c r="A271" s="3">
        <v>2005010287</v>
      </c>
      <c r="B271" t="s">
        <v>96</v>
      </c>
      <c r="C271">
        <v>1911311</v>
      </c>
      <c r="D271" t="s">
        <v>97</v>
      </c>
      <c r="E271">
        <v>45444</v>
      </c>
      <c r="F271">
        <v>301846.28999999998</v>
      </c>
      <c r="G271">
        <v>9131.2900000000009</v>
      </c>
      <c r="H271">
        <v>301099.24</v>
      </c>
      <c r="I271">
        <v>9131.2900000000009</v>
      </c>
      <c r="J271">
        <v>2413.4899999999998</v>
      </c>
      <c r="K271">
        <v>801.11</v>
      </c>
      <c r="L271">
        <v>6.6250000000000003E-2</v>
      </c>
      <c r="M271">
        <v>1666.44</v>
      </c>
      <c r="N271">
        <v>747.05</v>
      </c>
      <c r="O271">
        <v>0</v>
      </c>
      <c r="P271">
        <v>0</v>
      </c>
      <c r="Q271">
        <v>0</v>
      </c>
      <c r="R271">
        <v>0</v>
      </c>
      <c r="S271">
        <v>28.05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583</v>
      </c>
      <c r="AR271">
        <v>0.19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4692.18</v>
      </c>
      <c r="BB271">
        <v>0</v>
      </c>
      <c r="BC271">
        <v>0</v>
      </c>
      <c r="BD271">
        <v>801.11</v>
      </c>
      <c r="BE271">
        <v>0</v>
      </c>
      <c r="BF271" t="s">
        <v>98</v>
      </c>
      <c r="BJ271">
        <v>0</v>
      </c>
      <c r="BK271">
        <v>0</v>
      </c>
      <c r="BL271">
        <v>0</v>
      </c>
      <c r="BM271">
        <v>0</v>
      </c>
      <c r="BN271">
        <v>305538.34999999998</v>
      </c>
      <c r="BO271">
        <v>9131.2900000000009</v>
      </c>
      <c r="BP271">
        <v>0</v>
      </c>
      <c r="BQ271">
        <v>9131.2900000000009</v>
      </c>
      <c r="BR271" t="s">
        <v>103</v>
      </c>
      <c r="BS271" t="s">
        <v>100</v>
      </c>
      <c r="BT271" t="s">
        <v>100</v>
      </c>
      <c r="BU271" t="s">
        <v>100</v>
      </c>
      <c r="BV271" t="s">
        <v>104</v>
      </c>
      <c r="BW271" t="s">
        <v>100</v>
      </c>
      <c r="BX271">
        <v>44701</v>
      </c>
      <c r="BY271" t="s">
        <v>101</v>
      </c>
      <c r="BZ271">
        <v>2385.2499999999995</v>
      </c>
      <c r="CA271">
        <v>0</v>
      </c>
      <c r="CB271">
        <v>0</v>
      </c>
      <c r="CC271">
        <v>0</v>
      </c>
      <c r="CD271">
        <v>45413</v>
      </c>
      <c r="CE271" t="s">
        <v>97</v>
      </c>
      <c r="CF271">
        <v>2413.4899999999998</v>
      </c>
      <c r="CG271">
        <v>6.6250000000000003E-2</v>
      </c>
      <c r="CH271">
        <v>9131.2900000000009</v>
      </c>
      <c r="CI271">
        <v>0</v>
      </c>
      <c r="CJ271">
        <v>307086.50999999995</v>
      </c>
      <c r="CK271">
        <v>582.80999999999995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 t="s">
        <v>102</v>
      </c>
      <c r="CS271" s="2">
        <f t="shared" si="16"/>
        <v>0</v>
      </c>
      <c r="CT271" s="2">
        <f t="shared" si="17"/>
        <v>0.19</v>
      </c>
      <c r="CU271" t="s">
        <v>125</v>
      </c>
      <c r="CV271">
        <f t="shared" si="18"/>
        <v>7.7000000000000001E-5</v>
      </c>
      <c r="CW271" s="2">
        <f t="shared" si="19"/>
        <v>1.9954394716666666</v>
      </c>
    </row>
    <row r="272" spans="1:101" x14ac:dyDescent="0.3">
      <c r="A272" s="3">
        <v>2005017948</v>
      </c>
      <c r="B272" t="s">
        <v>96</v>
      </c>
      <c r="C272">
        <v>2029481</v>
      </c>
      <c r="D272" t="s">
        <v>97</v>
      </c>
      <c r="E272">
        <v>45474</v>
      </c>
      <c r="F272">
        <v>300977.21999999997</v>
      </c>
      <c r="G272">
        <v>3281.35</v>
      </c>
      <c r="H272">
        <v>300730.65999999997</v>
      </c>
      <c r="I272">
        <v>3281.35</v>
      </c>
      <c r="J272">
        <v>1469.28</v>
      </c>
      <c r="K272">
        <v>1028.08</v>
      </c>
      <c r="L272">
        <v>4.8750000000000002E-2</v>
      </c>
      <c r="M272">
        <v>1222.72</v>
      </c>
      <c r="N272">
        <v>246.56</v>
      </c>
      <c r="O272">
        <v>0</v>
      </c>
      <c r="P272">
        <v>0</v>
      </c>
      <c r="Q272">
        <v>0</v>
      </c>
      <c r="R272">
        <v>0</v>
      </c>
      <c r="S272">
        <v>27.97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363.07</v>
      </c>
      <c r="AR272">
        <v>0.19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4668.93</v>
      </c>
      <c r="BB272">
        <v>0</v>
      </c>
      <c r="BC272">
        <v>0</v>
      </c>
      <c r="BD272">
        <v>1028.08</v>
      </c>
      <c r="BE272">
        <v>0</v>
      </c>
      <c r="BF272" t="s">
        <v>98</v>
      </c>
      <c r="BJ272">
        <v>0</v>
      </c>
      <c r="BK272">
        <v>0</v>
      </c>
      <c r="BL272">
        <v>0</v>
      </c>
      <c r="BM272">
        <v>0</v>
      </c>
      <c r="BN272">
        <v>299343.07999999996</v>
      </c>
      <c r="BO272">
        <v>3281.35</v>
      </c>
      <c r="BP272">
        <v>0</v>
      </c>
      <c r="BQ272">
        <v>3281.35</v>
      </c>
      <c r="BR272" t="s">
        <v>99</v>
      </c>
      <c r="BS272" t="s">
        <v>100</v>
      </c>
      <c r="BT272" t="s">
        <v>100</v>
      </c>
      <c r="BU272" t="s">
        <v>100</v>
      </c>
      <c r="BV272" t="s">
        <v>100</v>
      </c>
      <c r="BW272" t="s">
        <v>100</v>
      </c>
      <c r="BX272">
        <v>44776</v>
      </c>
      <c r="BY272" t="s">
        <v>101</v>
      </c>
      <c r="BZ272">
        <v>1441.12</v>
      </c>
      <c r="CA272">
        <v>0</v>
      </c>
      <c r="CB272">
        <v>0</v>
      </c>
      <c r="CC272">
        <v>0</v>
      </c>
      <c r="CD272">
        <v>45444</v>
      </c>
      <c r="CE272" t="s">
        <v>97</v>
      </c>
      <c r="CF272">
        <v>1469.28</v>
      </c>
      <c r="CG272">
        <v>4.8750000000000002E-2</v>
      </c>
      <c r="CH272">
        <v>3281.35</v>
      </c>
      <c r="CI272">
        <v>0</v>
      </c>
      <c r="CJ272">
        <v>300617.71999999997</v>
      </c>
      <c r="CK272">
        <v>362.88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 t="s">
        <v>102</v>
      </c>
      <c r="CS272" s="2">
        <f t="shared" si="16"/>
        <v>0</v>
      </c>
      <c r="CT272" s="2">
        <f t="shared" si="17"/>
        <v>0.19</v>
      </c>
      <c r="CU272" t="s">
        <v>125</v>
      </c>
      <c r="CV272">
        <f t="shared" si="18"/>
        <v>7.7000000000000001E-5</v>
      </c>
      <c r="CW272" s="2">
        <f t="shared" si="19"/>
        <v>1.9523258241666663</v>
      </c>
    </row>
    <row r="273" spans="1:101" x14ac:dyDescent="0.3">
      <c r="A273" s="3">
        <v>2005010015</v>
      </c>
      <c r="B273" t="s">
        <v>96</v>
      </c>
      <c r="C273">
        <v>1912479</v>
      </c>
      <c r="D273" t="s">
        <v>97</v>
      </c>
      <c r="E273">
        <v>45444</v>
      </c>
      <c r="F273">
        <v>300187.87</v>
      </c>
      <c r="G273">
        <v>0</v>
      </c>
      <c r="H273">
        <v>299892.40000000002</v>
      </c>
      <c r="I273">
        <v>0</v>
      </c>
      <c r="J273">
        <v>1796.41</v>
      </c>
      <c r="K273">
        <v>810.21</v>
      </c>
      <c r="L273">
        <v>0.06</v>
      </c>
      <c r="M273">
        <v>1500.94</v>
      </c>
      <c r="N273">
        <v>295.47000000000003</v>
      </c>
      <c r="O273">
        <v>0</v>
      </c>
      <c r="P273">
        <v>0</v>
      </c>
      <c r="Q273">
        <v>0</v>
      </c>
      <c r="R273">
        <v>0</v>
      </c>
      <c r="S273">
        <v>27.89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494.55</v>
      </c>
      <c r="AR273">
        <v>0.2</v>
      </c>
      <c r="AS273">
        <v>0</v>
      </c>
      <c r="AT273">
        <v>153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2891.83</v>
      </c>
      <c r="BB273">
        <v>0</v>
      </c>
      <c r="BC273">
        <v>0</v>
      </c>
      <c r="BD273">
        <v>810.21</v>
      </c>
      <c r="BE273">
        <v>0</v>
      </c>
      <c r="BF273" t="s">
        <v>98</v>
      </c>
      <c r="BJ273">
        <v>0</v>
      </c>
      <c r="BK273">
        <v>0</v>
      </c>
      <c r="BL273">
        <v>0</v>
      </c>
      <c r="BM273">
        <v>0</v>
      </c>
      <c r="BN273">
        <v>297153.57</v>
      </c>
      <c r="BO273">
        <v>0</v>
      </c>
      <c r="BP273">
        <v>0</v>
      </c>
      <c r="BQ273">
        <v>0</v>
      </c>
      <c r="BR273" t="s">
        <v>99</v>
      </c>
      <c r="BS273" t="s">
        <v>100</v>
      </c>
      <c r="BT273" t="s">
        <v>100</v>
      </c>
      <c r="BU273" t="s">
        <v>100</v>
      </c>
      <c r="BV273" t="s">
        <v>100</v>
      </c>
      <c r="BW273" t="s">
        <v>100</v>
      </c>
      <c r="BX273">
        <v>44701</v>
      </c>
      <c r="BY273" t="s">
        <v>101</v>
      </c>
      <c r="BZ273">
        <v>1768.32</v>
      </c>
      <c r="CA273">
        <v>0</v>
      </c>
      <c r="CB273">
        <v>0</v>
      </c>
      <c r="CC273">
        <v>0</v>
      </c>
      <c r="CD273">
        <v>45413</v>
      </c>
      <c r="CE273" t="s">
        <v>97</v>
      </c>
      <c r="CF273">
        <v>1796.41</v>
      </c>
      <c r="CG273">
        <v>0.06</v>
      </c>
      <c r="CH273">
        <v>0</v>
      </c>
      <c r="CI273">
        <v>0</v>
      </c>
      <c r="CJ273">
        <v>298259.25</v>
      </c>
      <c r="CK273">
        <v>494.35</v>
      </c>
      <c r="CL273">
        <v>153</v>
      </c>
      <c r="CM273">
        <v>0</v>
      </c>
      <c r="CN273">
        <v>0</v>
      </c>
      <c r="CO273">
        <v>0</v>
      </c>
      <c r="CP273">
        <v>0</v>
      </c>
      <c r="CQ273">
        <v>0</v>
      </c>
      <c r="CR273" t="s">
        <v>102</v>
      </c>
      <c r="CS273" s="2">
        <f t="shared" si="16"/>
        <v>0</v>
      </c>
      <c r="CT273" s="2">
        <f t="shared" si="17"/>
        <v>0.2</v>
      </c>
      <c r="CU273" t="s">
        <v>125</v>
      </c>
      <c r="CV273">
        <f t="shared" si="18"/>
        <v>7.7000000000000001E-5</v>
      </c>
      <c r="CW273" s="2">
        <f t="shared" si="19"/>
        <v>1.9262054991666666</v>
      </c>
    </row>
    <row r="274" spans="1:101" x14ac:dyDescent="0.3">
      <c r="A274" s="3">
        <v>2005001864</v>
      </c>
      <c r="B274" t="s">
        <v>96</v>
      </c>
      <c r="C274">
        <v>1829864</v>
      </c>
      <c r="D274" t="s">
        <v>97</v>
      </c>
      <c r="E274">
        <v>45444</v>
      </c>
      <c r="F274">
        <v>300235.37</v>
      </c>
      <c r="G274">
        <v>65319.69</v>
      </c>
      <c r="H274">
        <v>299889.96999999997</v>
      </c>
      <c r="I274">
        <v>65319.69</v>
      </c>
      <c r="J274">
        <v>1346.18</v>
      </c>
      <c r="K274">
        <v>694.01</v>
      </c>
      <c r="L274">
        <v>0.04</v>
      </c>
      <c r="M274">
        <v>1000.78</v>
      </c>
      <c r="N274">
        <v>345.4</v>
      </c>
      <c r="O274">
        <v>0</v>
      </c>
      <c r="P274">
        <v>0</v>
      </c>
      <c r="Q274">
        <v>0</v>
      </c>
      <c r="R274">
        <v>0</v>
      </c>
      <c r="S274">
        <v>27.9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528</v>
      </c>
      <c r="AR274">
        <v>2.46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63.33</v>
      </c>
      <c r="BA274">
        <v>2200.6999999999998</v>
      </c>
      <c r="BB274">
        <v>0</v>
      </c>
      <c r="BC274">
        <v>0</v>
      </c>
      <c r="BD274">
        <v>694.01</v>
      </c>
      <c r="BE274">
        <v>0</v>
      </c>
      <c r="BF274" t="s">
        <v>98</v>
      </c>
      <c r="BJ274">
        <v>0</v>
      </c>
      <c r="BK274">
        <v>0</v>
      </c>
      <c r="BL274">
        <v>0</v>
      </c>
      <c r="BM274">
        <v>0</v>
      </c>
      <c r="BN274">
        <v>363008.95999999996</v>
      </c>
      <c r="BO274">
        <v>65319.69</v>
      </c>
      <c r="BP274">
        <v>0</v>
      </c>
      <c r="BQ274">
        <v>65319.69</v>
      </c>
      <c r="BR274" t="s">
        <v>99</v>
      </c>
      <c r="BS274" t="s">
        <v>100</v>
      </c>
      <c r="BT274" t="s">
        <v>100</v>
      </c>
      <c r="BU274" t="s">
        <v>100</v>
      </c>
      <c r="BV274" t="s">
        <v>100</v>
      </c>
      <c r="BW274" t="s">
        <v>100</v>
      </c>
      <c r="BX274">
        <v>44580</v>
      </c>
      <c r="BY274" t="s">
        <v>101</v>
      </c>
      <c r="BZ274">
        <v>1315.8199999999997</v>
      </c>
      <c r="CA274">
        <v>0</v>
      </c>
      <c r="CB274">
        <v>0</v>
      </c>
      <c r="CC274">
        <v>0</v>
      </c>
      <c r="CD274">
        <v>45413</v>
      </c>
      <c r="CE274" t="s">
        <v>97</v>
      </c>
      <c r="CF274">
        <v>1346.18</v>
      </c>
      <c r="CG274">
        <v>0.04</v>
      </c>
      <c r="CH274">
        <v>65319.69</v>
      </c>
      <c r="CI274">
        <v>0</v>
      </c>
      <c r="CJ274">
        <v>363985.04</v>
      </c>
      <c r="CK274">
        <v>525.54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 t="s">
        <v>102</v>
      </c>
      <c r="CS274" s="2">
        <f t="shared" si="16"/>
        <v>0</v>
      </c>
      <c r="CT274" s="2">
        <f t="shared" si="17"/>
        <v>2.46</v>
      </c>
      <c r="CU274" t="s">
        <v>124</v>
      </c>
      <c r="CV274">
        <f t="shared" si="18"/>
        <v>1E-4</v>
      </c>
      <c r="CW274" s="2">
        <f t="shared" si="19"/>
        <v>2.5019614166666666</v>
      </c>
    </row>
    <row r="275" spans="1:101" x14ac:dyDescent="0.3">
      <c r="A275" s="3">
        <v>2005017114</v>
      </c>
      <c r="B275" t="s">
        <v>96</v>
      </c>
      <c r="C275">
        <v>1976149</v>
      </c>
      <c r="D275" t="s">
        <v>97</v>
      </c>
      <c r="E275">
        <v>45444</v>
      </c>
      <c r="F275">
        <v>298665.33</v>
      </c>
      <c r="G275">
        <v>55136.67</v>
      </c>
      <c r="H275">
        <v>298161.96999999997</v>
      </c>
      <c r="I275">
        <v>55136.67</v>
      </c>
      <c r="J275">
        <v>1001.14</v>
      </c>
      <c r="K275">
        <v>1319.52</v>
      </c>
      <c r="L275">
        <v>0.02</v>
      </c>
      <c r="M275">
        <v>497.78</v>
      </c>
      <c r="N275">
        <v>503.36</v>
      </c>
      <c r="O275">
        <v>0</v>
      </c>
      <c r="P275">
        <v>0</v>
      </c>
      <c r="Q275">
        <v>0</v>
      </c>
      <c r="R275">
        <v>0</v>
      </c>
      <c r="S275">
        <v>27.75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394.97</v>
      </c>
      <c r="AR275">
        <v>0.2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5759.5999999999995</v>
      </c>
      <c r="AY275">
        <v>-1319.52</v>
      </c>
      <c r="AZ275">
        <v>7805.94</v>
      </c>
      <c r="BA275">
        <v>0</v>
      </c>
      <c r="BB275">
        <v>4440.08</v>
      </c>
      <c r="BC275">
        <v>0</v>
      </c>
      <c r="BD275">
        <v>1319.52</v>
      </c>
      <c r="BE275">
        <v>0</v>
      </c>
      <c r="BF275" t="s">
        <v>98</v>
      </c>
      <c r="BJ275">
        <v>0</v>
      </c>
      <c r="BK275">
        <v>0</v>
      </c>
      <c r="BL275">
        <v>0</v>
      </c>
      <c r="BM275">
        <v>0</v>
      </c>
      <c r="BN275">
        <v>357738.72</v>
      </c>
      <c r="BO275">
        <v>55136.67</v>
      </c>
      <c r="BP275">
        <v>0</v>
      </c>
      <c r="BQ275">
        <v>55136.67</v>
      </c>
      <c r="BR275" t="s">
        <v>99</v>
      </c>
      <c r="BS275" t="s">
        <v>100</v>
      </c>
      <c r="BT275" t="s">
        <v>100</v>
      </c>
      <c r="BU275" t="s">
        <v>100</v>
      </c>
      <c r="BV275" t="s">
        <v>100</v>
      </c>
      <c r="BW275" t="s">
        <v>100</v>
      </c>
      <c r="BX275">
        <v>44728</v>
      </c>
      <c r="BY275" t="s">
        <v>101</v>
      </c>
      <c r="BZ275">
        <v>-3466.89</v>
      </c>
      <c r="CA275">
        <v>0</v>
      </c>
      <c r="CB275">
        <v>0</v>
      </c>
      <c r="CC275">
        <v>0</v>
      </c>
      <c r="CD275">
        <v>45413</v>
      </c>
      <c r="CE275" t="s">
        <v>97</v>
      </c>
      <c r="CF275">
        <v>1001.14</v>
      </c>
      <c r="CG275">
        <v>0.02</v>
      </c>
      <c r="CH275">
        <v>55136.67</v>
      </c>
      <c r="CI275">
        <v>0</v>
      </c>
      <c r="CJ275">
        <v>351755.66</v>
      </c>
      <c r="CK275">
        <v>394.77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 t="s">
        <v>102</v>
      </c>
      <c r="CS275" s="2">
        <f t="shared" si="16"/>
        <v>0</v>
      </c>
      <c r="CT275" s="2">
        <f t="shared" si="17"/>
        <v>4440.2799999999988</v>
      </c>
      <c r="CU275" t="s">
        <v>124</v>
      </c>
      <c r="CV275">
        <f t="shared" si="18"/>
        <v>1E-4</v>
      </c>
      <c r="CW275" s="2">
        <f t="shared" si="19"/>
        <v>2.4888777500000003</v>
      </c>
    </row>
    <row r="276" spans="1:101" x14ac:dyDescent="0.3">
      <c r="A276" s="3">
        <v>2005006202</v>
      </c>
      <c r="B276" t="s">
        <v>96</v>
      </c>
      <c r="C276">
        <v>1851514</v>
      </c>
      <c r="D276" t="s">
        <v>97</v>
      </c>
      <c r="E276">
        <v>45444</v>
      </c>
      <c r="F276">
        <v>297527.02</v>
      </c>
      <c r="G276">
        <v>2777.64</v>
      </c>
      <c r="H276">
        <v>297191.94</v>
      </c>
      <c r="I276">
        <v>2777.64</v>
      </c>
      <c r="J276">
        <v>1388.82</v>
      </c>
      <c r="K276">
        <v>1481.32</v>
      </c>
      <c r="L276">
        <v>4.2500000000000003E-2</v>
      </c>
      <c r="M276">
        <v>1053.74</v>
      </c>
      <c r="N276">
        <v>335.08</v>
      </c>
      <c r="O276">
        <v>0</v>
      </c>
      <c r="P276">
        <v>0</v>
      </c>
      <c r="Q276">
        <v>0</v>
      </c>
      <c r="R276">
        <v>0</v>
      </c>
      <c r="S276">
        <v>27.65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460.05</v>
      </c>
      <c r="AR276">
        <v>0.19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6515.48</v>
      </c>
      <c r="BA276">
        <v>3183.25</v>
      </c>
      <c r="BB276">
        <v>0</v>
      </c>
      <c r="BC276">
        <v>0</v>
      </c>
      <c r="BD276">
        <v>1481.32</v>
      </c>
      <c r="BE276">
        <v>0</v>
      </c>
      <c r="BF276" t="s">
        <v>98</v>
      </c>
      <c r="BJ276">
        <v>0</v>
      </c>
      <c r="BK276">
        <v>0</v>
      </c>
      <c r="BL276">
        <v>0</v>
      </c>
      <c r="BM276">
        <v>0</v>
      </c>
      <c r="BN276">
        <v>296786.33</v>
      </c>
      <c r="BO276">
        <v>2777.64</v>
      </c>
      <c r="BP276">
        <v>0</v>
      </c>
      <c r="BQ276">
        <v>2777.64</v>
      </c>
      <c r="BR276" t="s">
        <v>99</v>
      </c>
      <c r="BS276" t="s">
        <v>100</v>
      </c>
      <c r="BT276" t="s">
        <v>100</v>
      </c>
      <c r="BU276" t="s">
        <v>100</v>
      </c>
      <c r="BV276" t="s">
        <v>100</v>
      </c>
      <c r="BW276" t="s">
        <v>100</v>
      </c>
      <c r="BX276">
        <v>44649</v>
      </c>
      <c r="BY276" t="s">
        <v>101</v>
      </c>
      <c r="BZ276">
        <v>1360.9799999999998</v>
      </c>
      <c r="CA276">
        <v>0</v>
      </c>
      <c r="CB276">
        <v>0</v>
      </c>
      <c r="CC276">
        <v>0</v>
      </c>
      <c r="CD276">
        <v>45413</v>
      </c>
      <c r="CE276" t="s">
        <v>97</v>
      </c>
      <c r="CF276">
        <v>1388.82</v>
      </c>
      <c r="CG276">
        <v>4.2500000000000003E-2</v>
      </c>
      <c r="CH276">
        <v>2777.64</v>
      </c>
      <c r="CI276">
        <v>0</v>
      </c>
      <c r="CJ276">
        <v>292087.25000000006</v>
      </c>
      <c r="CK276">
        <v>459.86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 t="s">
        <v>102</v>
      </c>
      <c r="CS276" s="2">
        <f t="shared" si="16"/>
        <v>0</v>
      </c>
      <c r="CT276" s="2">
        <f t="shared" si="17"/>
        <v>0.19</v>
      </c>
      <c r="CU276" t="s">
        <v>124</v>
      </c>
      <c r="CV276">
        <f t="shared" si="18"/>
        <v>1E-4</v>
      </c>
      <c r="CW276" s="2">
        <f t="shared" si="19"/>
        <v>2.4793918333333336</v>
      </c>
    </row>
    <row r="277" spans="1:101" x14ac:dyDescent="0.3">
      <c r="A277" s="3">
        <v>2005025055</v>
      </c>
      <c r="B277" t="s">
        <v>96</v>
      </c>
      <c r="C277">
        <v>2110219</v>
      </c>
      <c r="D277" t="s">
        <v>97</v>
      </c>
      <c r="E277">
        <v>45444</v>
      </c>
      <c r="F277">
        <v>297531.98</v>
      </c>
      <c r="G277">
        <v>5792.64</v>
      </c>
      <c r="H277">
        <v>297075.59000000003</v>
      </c>
      <c r="I277">
        <v>5792.64</v>
      </c>
      <c r="J277">
        <v>1448.16</v>
      </c>
      <c r="K277">
        <v>473.24</v>
      </c>
      <c r="L277">
        <v>0.04</v>
      </c>
      <c r="M277">
        <v>991.77</v>
      </c>
      <c r="N277">
        <v>456.39</v>
      </c>
      <c r="O277">
        <v>0</v>
      </c>
      <c r="P277">
        <v>0</v>
      </c>
      <c r="Q277">
        <v>0</v>
      </c>
      <c r="R277">
        <v>0</v>
      </c>
      <c r="S277">
        <v>27.65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249.06</v>
      </c>
      <c r="AR277">
        <v>0.19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-473.24</v>
      </c>
      <c r="AZ277">
        <v>0</v>
      </c>
      <c r="BA277">
        <v>0</v>
      </c>
      <c r="BB277">
        <v>164.76</v>
      </c>
      <c r="BC277">
        <v>0</v>
      </c>
      <c r="BD277">
        <v>473.24</v>
      </c>
      <c r="BE277">
        <v>0</v>
      </c>
      <c r="BF277" t="s">
        <v>98</v>
      </c>
      <c r="BJ277">
        <v>0</v>
      </c>
      <c r="BK277">
        <v>0</v>
      </c>
      <c r="BL277">
        <v>0</v>
      </c>
      <c r="BM277">
        <v>0</v>
      </c>
      <c r="BN277">
        <v>303032.99000000005</v>
      </c>
      <c r="BO277">
        <v>5792.64</v>
      </c>
      <c r="BP277">
        <v>0</v>
      </c>
      <c r="BQ277">
        <v>5792.64</v>
      </c>
      <c r="BR277" t="s">
        <v>99</v>
      </c>
      <c r="BS277" t="s">
        <v>100</v>
      </c>
      <c r="BT277" t="s">
        <v>100</v>
      </c>
      <c r="BU277" t="s">
        <v>100</v>
      </c>
      <c r="BV277" t="s">
        <v>100</v>
      </c>
      <c r="BW277" t="s">
        <v>100</v>
      </c>
      <c r="BX277">
        <v>44798</v>
      </c>
      <c r="BY277" t="s">
        <v>101</v>
      </c>
      <c r="BZ277">
        <v>1893.5599999999997</v>
      </c>
      <c r="CA277">
        <v>0</v>
      </c>
      <c r="CB277">
        <v>0</v>
      </c>
      <c r="CC277">
        <v>0</v>
      </c>
      <c r="CD277">
        <v>45413</v>
      </c>
      <c r="CE277" t="s">
        <v>97</v>
      </c>
      <c r="CF277">
        <v>1448.16</v>
      </c>
      <c r="CG277">
        <v>0.04</v>
      </c>
      <c r="CH277">
        <v>5792.64</v>
      </c>
      <c r="CI277">
        <v>0</v>
      </c>
      <c r="CJ277">
        <v>303962.62</v>
      </c>
      <c r="CK277">
        <v>248.87</v>
      </c>
      <c r="CL277">
        <v>0</v>
      </c>
      <c r="CM277">
        <v>638</v>
      </c>
      <c r="CN277">
        <v>0</v>
      </c>
      <c r="CO277">
        <v>0</v>
      </c>
      <c r="CP277">
        <v>0</v>
      </c>
      <c r="CQ277">
        <v>0</v>
      </c>
      <c r="CR277" t="s">
        <v>102</v>
      </c>
      <c r="CS277" s="2">
        <f t="shared" si="16"/>
        <v>0</v>
      </c>
      <c r="CT277" s="2">
        <f t="shared" si="17"/>
        <v>-473.05</v>
      </c>
      <c r="CU277" t="s">
        <v>124</v>
      </c>
      <c r="CV277">
        <f t="shared" si="18"/>
        <v>1E-4</v>
      </c>
      <c r="CW277" s="2">
        <f t="shared" si="19"/>
        <v>2.4794331666666669</v>
      </c>
    </row>
    <row r="278" spans="1:101" x14ac:dyDescent="0.3">
      <c r="A278" s="3">
        <v>2005015689</v>
      </c>
      <c r="B278" t="s">
        <v>96</v>
      </c>
      <c r="C278">
        <v>1996898</v>
      </c>
      <c r="D278" t="s">
        <v>105</v>
      </c>
      <c r="E278">
        <v>45383</v>
      </c>
      <c r="F278">
        <v>296580.94</v>
      </c>
      <c r="G278">
        <v>2863.84</v>
      </c>
      <c r="H278">
        <v>296580.94</v>
      </c>
      <c r="I278">
        <v>2863.84</v>
      </c>
      <c r="J278">
        <v>1158.25</v>
      </c>
      <c r="K278">
        <v>764.46</v>
      </c>
      <c r="L278">
        <v>2.5000000000000001E-2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27.56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2437.11</v>
      </c>
      <c r="AR278">
        <v>0.19</v>
      </c>
      <c r="AS278">
        <v>0</v>
      </c>
      <c r="AT278">
        <v>175</v>
      </c>
      <c r="AU278">
        <v>0</v>
      </c>
      <c r="AV278">
        <v>30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5603.09</v>
      </c>
      <c r="BC278">
        <v>0</v>
      </c>
      <c r="BD278">
        <v>0</v>
      </c>
      <c r="BE278">
        <v>0</v>
      </c>
      <c r="BF278" t="s">
        <v>98</v>
      </c>
      <c r="BJ278">
        <v>0</v>
      </c>
      <c r="BK278">
        <v>0</v>
      </c>
      <c r="BL278">
        <v>0</v>
      </c>
      <c r="BM278">
        <v>0</v>
      </c>
      <c r="BN278">
        <v>305840.75000000006</v>
      </c>
      <c r="BO278">
        <v>2863.84</v>
      </c>
      <c r="BP278">
        <v>0</v>
      </c>
      <c r="BQ278">
        <v>2863.84</v>
      </c>
      <c r="BR278" t="s">
        <v>99</v>
      </c>
      <c r="BS278" t="s">
        <v>100</v>
      </c>
      <c r="BT278" t="s">
        <v>100</v>
      </c>
      <c r="BU278" t="s">
        <v>100</v>
      </c>
      <c r="BV278" t="s">
        <v>100</v>
      </c>
      <c r="BW278" t="s">
        <v>100</v>
      </c>
      <c r="BX278">
        <v>44721</v>
      </c>
      <c r="BY278" t="s">
        <v>101</v>
      </c>
      <c r="BZ278">
        <v>-57.75</v>
      </c>
      <c r="CA278">
        <v>617.88</v>
      </c>
      <c r="CB278">
        <v>0</v>
      </c>
      <c r="CC278">
        <v>0</v>
      </c>
      <c r="CD278">
        <v>45383</v>
      </c>
      <c r="CE278" t="s">
        <v>106</v>
      </c>
      <c r="CF278">
        <v>1158.25</v>
      </c>
      <c r="CG278">
        <v>2.5000000000000001E-2</v>
      </c>
      <c r="CH278">
        <v>2863.84</v>
      </c>
      <c r="CI278">
        <v>0</v>
      </c>
      <c r="CJ278">
        <v>305192.87000000005</v>
      </c>
      <c r="CK278">
        <v>2436.92</v>
      </c>
      <c r="CL278">
        <v>145</v>
      </c>
      <c r="CM278">
        <v>5603.09</v>
      </c>
      <c r="CN278">
        <v>0</v>
      </c>
      <c r="CO278">
        <v>0</v>
      </c>
      <c r="CP278">
        <v>0</v>
      </c>
      <c r="CQ278">
        <v>0</v>
      </c>
      <c r="CR278" t="s">
        <v>102</v>
      </c>
      <c r="CS278" s="2">
        <f t="shared" si="16"/>
        <v>0</v>
      </c>
      <c r="CT278" s="2">
        <f t="shared" si="17"/>
        <v>30.19</v>
      </c>
      <c r="CU278" t="s">
        <v>124</v>
      </c>
      <c r="CV278">
        <f t="shared" si="18"/>
        <v>1E-4</v>
      </c>
      <c r="CW278" s="2">
        <f t="shared" si="19"/>
        <v>2.4715078333333333</v>
      </c>
    </row>
    <row r="279" spans="1:101" x14ac:dyDescent="0.3">
      <c r="A279" s="3">
        <v>2005009364</v>
      </c>
      <c r="B279" t="s">
        <v>96</v>
      </c>
      <c r="C279">
        <v>1967138</v>
      </c>
      <c r="D279" t="s">
        <v>97</v>
      </c>
      <c r="E279">
        <v>45444</v>
      </c>
      <c r="F279">
        <v>298201.12</v>
      </c>
      <c r="G279">
        <v>5225.62</v>
      </c>
      <c r="H279">
        <v>296174.44</v>
      </c>
      <c r="I279">
        <v>5225.62</v>
      </c>
      <c r="J279">
        <v>3673</v>
      </c>
      <c r="K279">
        <v>164.84</v>
      </c>
      <c r="L279">
        <v>6.6250000000000003E-2</v>
      </c>
      <c r="M279">
        <v>1646.32</v>
      </c>
      <c r="N279">
        <v>2026.68</v>
      </c>
      <c r="O279">
        <v>0</v>
      </c>
      <c r="P279">
        <v>0</v>
      </c>
      <c r="Q279">
        <v>0</v>
      </c>
      <c r="R279">
        <v>0</v>
      </c>
      <c r="S279">
        <v>27.71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423.91</v>
      </c>
      <c r="AR279">
        <v>0.2</v>
      </c>
      <c r="AS279">
        <v>0</v>
      </c>
      <c r="AT279">
        <v>40</v>
      </c>
      <c r="AU279">
        <v>0</v>
      </c>
      <c r="AV279">
        <v>0</v>
      </c>
      <c r="AW279">
        <v>0</v>
      </c>
      <c r="AX279">
        <v>0</v>
      </c>
      <c r="AY279">
        <v>-164.84</v>
      </c>
      <c r="AZ279">
        <v>0</v>
      </c>
      <c r="BA279">
        <v>0</v>
      </c>
      <c r="BB279">
        <v>47.76</v>
      </c>
      <c r="BC279">
        <v>0</v>
      </c>
      <c r="BD279">
        <v>164.84</v>
      </c>
      <c r="BE279">
        <v>0</v>
      </c>
      <c r="BF279" t="s">
        <v>98</v>
      </c>
      <c r="BJ279">
        <v>0</v>
      </c>
      <c r="BK279">
        <v>0</v>
      </c>
      <c r="BL279">
        <v>0</v>
      </c>
      <c r="BM279">
        <v>0</v>
      </c>
      <c r="BN279">
        <v>301487.82</v>
      </c>
      <c r="BO279">
        <v>5225.62</v>
      </c>
      <c r="BP279">
        <v>0</v>
      </c>
      <c r="BQ279">
        <v>5225.62</v>
      </c>
      <c r="BR279" t="s">
        <v>103</v>
      </c>
      <c r="BS279" t="s">
        <v>100</v>
      </c>
      <c r="BT279" t="s">
        <v>100</v>
      </c>
      <c r="BU279" t="s">
        <v>100</v>
      </c>
      <c r="BV279" t="s">
        <v>104</v>
      </c>
      <c r="BW279" t="s">
        <v>100</v>
      </c>
      <c r="BX279">
        <v>44691</v>
      </c>
      <c r="BY279" t="s">
        <v>101</v>
      </c>
      <c r="BZ279">
        <v>3809.9300000000003</v>
      </c>
      <c r="CA279">
        <v>0</v>
      </c>
      <c r="CB279">
        <v>0</v>
      </c>
      <c r="CC279">
        <v>0</v>
      </c>
      <c r="CD279">
        <v>45413</v>
      </c>
      <c r="CE279" t="s">
        <v>97</v>
      </c>
      <c r="CF279">
        <v>3673</v>
      </c>
      <c r="CG279">
        <v>6.6250000000000003E-2</v>
      </c>
      <c r="CH279">
        <v>5225.62</v>
      </c>
      <c r="CI279">
        <v>0</v>
      </c>
      <c r="CJ279">
        <v>303679.33999999997</v>
      </c>
      <c r="CK279">
        <v>423.71</v>
      </c>
      <c r="CL279">
        <v>40</v>
      </c>
      <c r="CM279">
        <v>212.6</v>
      </c>
      <c r="CN279">
        <v>0</v>
      </c>
      <c r="CO279">
        <v>0</v>
      </c>
      <c r="CP279">
        <v>0</v>
      </c>
      <c r="CQ279">
        <v>0</v>
      </c>
      <c r="CR279" t="s">
        <v>102</v>
      </c>
      <c r="CS279" s="2">
        <f t="shared" si="16"/>
        <v>0</v>
      </c>
      <c r="CT279" s="2">
        <f t="shared" si="17"/>
        <v>-164.64000000000001</v>
      </c>
      <c r="CU279" t="s">
        <v>124</v>
      </c>
      <c r="CV279">
        <f t="shared" si="18"/>
        <v>1E-4</v>
      </c>
      <c r="CW279" s="2">
        <f t="shared" si="19"/>
        <v>2.4850093333333336</v>
      </c>
    </row>
    <row r="280" spans="1:101" x14ac:dyDescent="0.3">
      <c r="A280" s="3">
        <v>2005024492</v>
      </c>
      <c r="B280" t="s">
        <v>96</v>
      </c>
      <c r="C280">
        <v>2113404</v>
      </c>
      <c r="D280" t="s">
        <v>97</v>
      </c>
      <c r="E280">
        <v>45444</v>
      </c>
      <c r="F280">
        <v>296536.78000000003</v>
      </c>
      <c r="G280">
        <v>125280.03</v>
      </c>
      <c r="H280">
        <v>296067.52</v>
      </c>
      <c r="I280">
        <v>125280.03</v>
      </c>
      <c r="J280">
        <v>963.49</v>
      </c>
      <c r="K280">
        <v>1786.2</v>
      </c>
      <c r="L280">
        <v>0.02</v>
      </c>
      <c r="M280">
        <v>494.23</v>
      </c>
      <c r="N280">
        <v>469.26</v>
      </c>
      <c r="O280">
        <v>0</v>
      </c>
      <c r="P280">
        <v>0</v>
      </c>
      <c r="Q280">
        <v>0</v>
      </c>
      <c r="R280">
        <v>0</v>
      </c>
      <c r="S280">
        <v>27.55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452.71</v>
      </c>
      <c r="AR280">
        <v>0.2</v>
      </c>
      <c r="AS280">
        <v>0</v>
      </c>
      <c r="AT280">
        <v>474.6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8362.65</v>
      </c>
      <c r="BA280">
        <v>164.96</v>
      </c>
      <c r="BB280">
        <v>0</v>
      </c>
      <c r="BC280">
        <v>0</v>
      </c>
      <c r="BD280">
        <v>1786.2</v>
      </c>
      <c r="BE280">
        <v>0</v>
      </c>
      <c r="BF280" t="s">
        <v>98</v>
      </c>
      <c r="BJ280">
        <v>0</v>
      </c>
      <c r="BK280">
        <v>0</v>
      </c>
      <c r="BL280">
        <v>0</v>
      </c>
      <c r="BM280">
        <v>0</v>
      </c>
      <c r="BN280">
        <v>421657.19</v>
      </c>
      <c r="BO280">
        <v>125280.03</v>
      </c>
      <c r="BP280">
        <v>0</v>
      </c>
      <c r="BQ280">
        <v>125280.03</v>
      </c>
      <c r="BR280" t="s">
        <v>99</v>
      </c>
      <c r="BS280" t="s">
        <v>100</v>
      </c>
      <c r="BT280" t="s">
        <v>100</v>
      </c>
      <c r="BU280" t="s">
        <v>100</v>
      </c>
      <c r="BV280" t="s">
        <v>100</v>
      </c>
      <c r="BW280" t="s">
        <v>100</v>
      </c>
      <c r="BX280">
        <v>44802</v>
      </c>
      <c r="BY280" t="s">
        <v>101</v>
      </c>
      <c r="BZ280">
        <v>935.74</v>
      </c>
      <c r="CA280">
        <v>0</v>
      </c>
      <c r="CB280">
        <v>0</v>
      </c>
      <c r="CC280">
        <v>0</v>
      </c>
      <c r="CD280">
        <v>45413</v>
      </c>
      <c r="CE280" t="s">
        <v>97</v>
      </c>
      <c r="CF280">
        <v>963.49</v>
      </c>
      <c r="CG280">
        <v>0.02</v>
      </c>
      <c r="CH280">
        <v>125280.03</v>
      </c>
      <c r="CI280">
        <v>0</v>
      </c>
      <c r="CJ280">
        <v>415550.00000000006</v>
      </c>
      <c r="CK280">
        <v>452.51</v>
      </c>
      <c r="CL280">
        <v>474.6</v>
      </c>
      <c r="CM280">
        <v>0</v>
      </c>
      <c r="CN280">
        <v>0</v>
      </c>
      <c r="CO280">
        <v>0</v>
      </c>
      <c r="CP280">
        <v>0</v>
      </c>
      <c r="CQ280">
        <v>0</v>
      </c>
      <c r="CR280" t="s">
        <v>102</v>
      </c>
      <c r="CS280" s="2">
        <f t="shared" si="16"/>
        <v>0</v>
      </c>
      <c r="CT280" s="2">
        <f t="shared" si="17"/>
        <v>0.2</v>
      </c>
      <c r="CU280" t="s">
        <v>124</v>
      </c>
      <c r="CV280">
        <f t="shared" si="18"/>
        <v>1E-4</v>
      </c>
      <c r="CW280" s="2">
        <f t="shared" si="19"/>
        <v>2.4711398333333334</v>
      </c>
    </row>
    <row r="281" spans="1:101" x14ac:dyDescent="0.3">
      <c r="A281" s="3">
        <v>2005012849</v>
      </c>
      <c r="B281" t="s">
        <v>96</v>
      </c>
      <c r="C281">
        <v>1970683</v>
      </c>
      <c r="D281" t="s">
        <v>97</v>
      </c>
      <c r="E281">
        <v>45444</v>
      </c>
      <c r="F281">
        <v>296277.98</v>
      </c>
      <c r="G281">
        <v>0</v>
      </c>
      <c r="H281">
        <v>296037.23</v>
      </c>
      <c r="I281">
        <v>0</v>
      </c>
      <c r="J281">
        <v>1598.69</v>
      </c>
      <c r="K281">
        <v>731.23</v>
      </c>
      <c r="L281">
        <v>5.5E-2</v>
      </c>
      <c r="M281">
        <v>1357.94</v>
      </c>
      <c r="N281">
        <v>240.75</v>
      </c>
      <c r="O281">
        <v>0</v>
      </c>
      <c r="P281">
        <v>0</v>
      </c>
      <c r="Q281">
        <v>0</v>
      </c>
      <c r="R281">
        <v>0</v>
      </c>
      <c r="S281">
        <v>27.53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1488.91</v>
      </c>
      <c r="AR281">
        <v>2.46</v>
      </c>
      <c r="AS281">
        <v>0</v>
      </c>
      <c r="AT281">
        <v>20</v>
      </c>
      <c r="AU281">
        <v>0</v>
      </c>
      <c r="AV281">
        <v>0</v>
      </c>
      <c r="AW281">
        <v>0</v>
      </c>
      <c r="AX281">
        <v>0</v>
      </c>
      <c r="AY281">
        <v>-138.72</v>
      </c>
      <c r="AZ281">
        <v>0</v>
      </c>
      <c r="BA281">
        <v>592.51</v>
      </c>
      <c r="BB281">
        <v>0</v>
      </c>
      <c r="BC281">
        <v>0</v>
      </c>
      <c r="BD281">
        <v>731.23</v>
      </c>
      <c r="BE281">
        <v>0</v>
      </c>
      <c r="BF281" t="s">
        <v>98</v>
      </c>
      <c r="BJ281">
        <v>0</v>
      </c>
      <c r="BK281">
        <v>0</v>
      </c>
      <c r="BL281">
        <v>0</v>
      </c>
      <c r="BM281">
        <v>0</v>
      </c>
      <c r="BN281">
        <v>295464.71999999997</v>
      </c>
      <c r="BO281">
        <v>0</v>
      </c>
      <c r="BP281">
        <v>0</v>
      </c>
      <c r="BQ281">
        <v>0</v>
      </c>
      <c r="BR281" t="s">
        <v>99</v>
      </c>
      <c r="BS281" t="s">
        <v>100</v>
      </c>
      <c r="BT281" t="s">
        <v>100</v>
      </c>
      <c r="BU281" t="s">
        <v>100</v>
      </c>
      <c r="BV281" t="s">
        <v>100</v>
      </c>
      <c r="BW281" t="s">
        <v>100</v>
      </c>
      <c r="BX281">
        <v>44697</v>
      </c>
      <c r="BY281" t="s">
        <v>101</v>
      </c>
      <c r="BZ281">
        <v>1707.42</v>
      </c>
      <c r="CA281">
        <v>0</v>
      </c>
      <c r="CB281">
        <v>0</v>
      </c>
      <c r="CC281">
        <v>0</v>
      </c>
      <c r="CD281">
        <v>45413</v>
      </c>
      <c r="CE281" t="s">
        <v>97</v>
      </c>
      <c r="CF281">
        <v>1598.69</v>
      </c>
      <c r="CG281">
        <v>5.5E-2</v>
      </c>
      <c r="CH281">
        <v>0</v>
      </c>
      <c r="CI281">
        <v>0</v>
      </c>
      <c r="CJ281">
        <v>296436.69999999995</v>
      </c>
      <c r="CK281">
        <v>1486.45</v>
      </c>
      <c r="CL281">
        <v>20</v>
      </c>
      <c r="CM281">
        <v>138.72</v>
      </c>
      <c r="CN281">
        <v>0</v>
      </c>
      <c r="CO281">
        <v>0</v>
      </c>
      <c r="CP281">
        <v>0</v>
      </c>
      <c r="CQ281">
        <v>0</v>
      </c>
      <c r="CR281" t="s">
        <v>102</v>
      </c>
      <c r="CS281" s="2">
        <f t="shared" si="16"/>
        <v>0</v>
      </c>
      <c r="CT281" s="2">
        <f t="shared" si="17"/>
        <v>-136.26</v>
      </c>
      <c r="CU281" t="s">
        <v>124</v>
      </c>
      <c r="CV281">
        <f t="shared" si="18"/>
        <v>1E-4</v>
      </c>
      <c r="CW281" s="2">
        <f t="shared" si="19"/>
        <v>2.4689831666666664</v>
      </c>
    </row>
    <row r="282" spans="1:101" x14ac:dyDescent="0.3">
      <c r="A282" s="3">
        <v>2005001703</v>
      </c>
      <c r="B282" t="s">
        <v>96</v>
      </c>
      <c r="C282">
        <v>1828986</v>
      </c>
      <c r="D282" t="s">
        <v>97</v>
      </c>
      <c r="E282">
        <v>45444</v>
      </c>
      <c r="F282">
        <v>295898.76</v>
      </c>
      <c r="G282">
        <v>142555.07999999999</v>
      </c>
      <c r="H282">
        <v>295591.83</v>
      </c>
      <c r="I282">
        <v>142555.07999999999</v>
      </c>
      <c r="J282">
        <v>1324.08</v>
      </c>
      <c r="K282">
        <v>1418.23</v>
      </c>
      <c r="L282">
        <v>4.1250000000000002E-2</v>
      </c>
      <c r="M282">
        <v>1017.15</v>
      </c>
      <c r="N282">
        <v>306.93</v>
      </c>
      <c r="O282">
        <v>0</v>
      </c>
      <c r="P282">
        <v>0</v>
      </c>
      <c r="Q282">
        <v>0</v>
      </c>
      <c r="R282">
        <v>0</v>
      </c>
      <c r="S282">
        <v>27.49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484.92</v>
      </c>
      <c r="AR282">
        <v>0.19</v>
      </c>
      <c r="AS282">
        <v>0</v>
      </c>
      <c r="AT282">
        <v>109.37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7809.22</v>
      </c>
      <c r="BB282">
        <v>0</v>
      </c>
      <c r="BC282">
        <v>0</v>
      </c>
      <c r="BD282">
        <v>1418.23</v>
      </c>
      <c r="BE282">
        <v>0</v>
      </c>
      <c r="BF282" t="s">
        <v>98</v>
      </c>
      <c r="BJ282">
        <v>0</v>
      </c>
      <c r="BK282">
        <v>0</v>
      </c>
      <c r="BL282">
        <v>0</v>
      </c>
      <c r="BM282">
        <v>0</v>
      </c>
      <c r="BN282">
        <v>430447.06000000006</v>
      </c>
      <c r="BO282">
        <v>142555.07999999999</v>
      </c>
      <c r="BP282">
        <v>0</v>
      </c>
      <c r="BQ282">
        <v>142555.07999999999</v>
      </c>
      <c r="BR282" t="s">
        <v>99</v>
      </c>
      <c r="BS282" t="s">
        <v>100</v>
      </c>
      <c r="BT282" t="s">
        <v>100</v>
      </c>
      <c r="BU282" t="s">
        <v>100</v>
      </c>
      <c r="BV282" t="s">
        <v>100</v>
      </c>
      <c r="BW282" t="s">
        <v>100</v>
      </c>
      <c r="BX282">
        <v>44580</v>
      </c>
      <c r="BY282" t="s">
        <v>101</v>
      </c>
      <c r="BZ282">
        <v>1296.3999999999999</v>
      </c>
      <c r="CA282">
        <v>0</v>
      </c>
      <c r="CB282">
        <v>0</v>
      </c>
      <c r="CC282">
        <v>0</v>
      </c>
      <c r="CD282">
        <v>45413</v>
      </c>
      <c r="CE282" t="s">
        <v>97</v>
      </c>
      <c r="CF282">
        <v>1324.08</v>
      </c>
      <c r="CG282">
        <v>4.1250000000000002E-2</v>
      </c>
      <c r="CH282">
        <v>142555.07999999999</v>
      </c>
      <c r="CI282">
        <v>0</v>
      </c>
      <c r="CJ282">
        <v>432172.22</v>
      </c>
      <c r="CK282">
        <v>484.73</v>
      </c>
      <c r="CL282">
        <v>109.37</v>
      </c>
      <c r="CM282">
        <v>0</v>
      </c>
      <c r="CN282">
        <v>0</v>
      </c>
      <c r="CO282">
        <v>0</v>
      </c>
      <c r="CP282">
        <v>0</v>
      </c>
      <c r="CQ282">
        <v>0</v>
      </c>
      <c r="CR282" t="s">
        <v>102</v>
      </c>
      <c r="CS282" s="2">
        <f t="shared" si="16"/>
        <v>0</v>
      </c>
      <c r="CT282" s="2">
        <f t="shared" si="17"/>
        <v>0.19</v>
      </c>
      <c r="CU282" t="s">
        <v>124</v>
      </c>
      <c r="CV282">
        <f t="shared" si="18"/>
        <v>1E-4</v>
      </c>
      <c r="CW282" s="2">
        <f t="shared" si="19"/>
        <v>2.4658230000000003</v>
      </c>
    </row>
    <row r="283" spans="1:101" x14ac:dyDescent="0.3">
      <c r="A283" s="3">
        <v>2005024790</v>
      </c>
      <c r="B283" t="s">
        <v>96</v>
      </c>
      <c r="C283">
        <v>2110503</v>
      </c>
      <c r="D283" t="s">
        <v>97</v>
      </c>
      <c r="E283">
        <v>45444</v>
      </c>
      <c r="F283">
        <v>295701.32</v>
      </c>
      <c r="G283">
        <v>14564.27</v>
      </c>
      <c r="H283">
        <v>295257.21000000002</v>
      </c>
      <c r="I283">
        <v>14564.27</v>
      </c>
      <c r="J283">
        <v>1244.97</v>
      </c>
      <c r="K283">
        <v>527.37</v>
      </c>
      <c r="L283">
        <v>3.2500000000000001E-2</v>
      </c>
      <c r="M283">
        <v>800.86</v>
      </c>
      <c r="N283">
        <v>444.11</v>
      </c>
      <c r="O283">
        <v>0</v>
      </c>
      <c r="P283">
        <v>0</v>
      </c>
      <c r="Q283">
        <v>0</v>
      </c>
      <c r="R283">
        <v>0</v>
      </c>
      <c r="S283">
        <v>27.48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252.98</v>
      </c>
      <c r="AR283">
        <v>0.19</v>
      </c>
      <c r="AS283">
        <v>0</v>
      </c>
      <c r="AT283">
        <v>15</v>
      </c>
      <c r="AU283">
        <v>0</v>
      </c>
      <c r="AV283">
        <v>0</v>
      </c>
      <c r="AW283">
        <v>0</v>
      </c>
      <c r="AX283">
        <v>0</v>
      </c>
      <c r="AY283">
        <v>-527.37</v>
      </c>
      <c r="AZ283">
        <v>0</v>
      </c>
      <c r="BA283">
        <v>0</v>
      </c>
      <c r="BB283">
        <v>141.58000000000001</v>
      </c>
      <c r="BC283">
        <v>0</v>
      </c>
      <c r="BD283">
        <v>527.37</v>
      </c>
      <c r="BE283">
        <v>0</v>
      </c>
      <c r="BF283" t="s">
        <v>98</v>
      </c>
      <c r="BJ283">
        <v>0</v>
      </c>
      <c r="BK283">
        <v>0</v>
      </c>
      <c r="BL283">
        <v>0</v>
      </c>
      <c r="BM283">
        <v>0</v>
      </c>
      <c r="BN283">
        <v>309978.06000000006</v>
      </c>
      <c r="BO283">
        <v>14564.27</v>
      </c>
      <c r="BP283">
        <v>0</v>
      </c>
      <c r="BQ283">
        <v>14564.27</v>
      </c>
      <c r="BR283" t="s">
        <v>99</v>
      </c>
      <c r="BS283" t="s">
        <v>100</v>
      </c>
      <c r="BT283" t="s">
        <v>100</v>
      </c>
      <c r="BU283" t="s">
        <v>100</v>
      </c>
      <c r="BV283" t="s">
        <v>100</v>
      </c>
      <c r="BW283" t="s">
        <v>100</v>
      </c>
      <c r="BX283">
        <v>44802</v>
      </c>
      <c r="BY283" t="s">
        <v>101</v>
      </c>
      <c r="BZ283">
        <v>1744.67</v>
      </c>
      <c r="CA283">
        <v>0</v>
      </c>
      <c r="CB283">
        <v>0</v>
      </c>
      <c r="CC283">
        <v>0</v>
      </c>
      <c r="CD283">
        <v>45413</v>
      </c>
      <c r="CE283" t="s">
        <v>97</v>
      </c>
      <c r="CF283">
        <v>1244.97</v>
      </c>
      <c r="CG283">
        <v>3.2500000000000001E-2</v>
      </c>
      <c r="CH283">
        <v>14564.27</v>
      </c>
      <c r="CI283">
        <v>0</v>
      </c>
      <c r="CJ283">
        <v>310949.54000000004</v>
      </c>
      <c r="CK283">
        <v>252.79</v>
      </c>
      <c r="CL283">
        <v>15</v>
      </c>
      <c r="CM283">
        <v>668.95</v>
      </c>
      <c r="CN283">
        <v>0</v>
      </c>
      <c r="CO283">
        <v>0</v>
      </c>
      <c r="CP283">
        <v>0</v>
      </c>
      <c r="CQ283">
        <v>0</v>
      </c>
      <c r="CR283" t="s">
        <v>102</v>
      </c>
      <c r="CS283" s="2">
        <f t="shared" si="16"/>
        <v>0</v>
      </c>
      <c r="CT283" s="2">
        <f t="shared" si="17"/>
        <v>-527.17999999999995</v>
      </c>
      <c r="CU283" t="s">
        <v>124</v>
      </c>
      <c r="CV283">
        <f t="shared" si="18"/>
        <v>1E-4</v>
      </c>
      <c r="CW283" s="2">
        <f t="shared" si="19"/>
        <v>2.4641776666666666</v>
      </c>
    </row>
    <row r="284" spans="1:101" x14ac:dyDescent="0.3">
      <c r="A284" s="3">
        <v>2005031646</v>
      </c>
      <c r="B284" t="s">
        <v>96</v>
      </c>
      <c r="C284">
        <v>2327405</v>
      </c>
      <c r="D284" t="s">
        <v>97</v>
      </c>
      <c r="E284">
        <v>45444</v>
      </c>
      <c r="F284">
        <v>295272.55</v>
      </c>
      <c r="G284">
        <v>0</v>
      </c>
      <c r="H284">
        <v>294710.40000000002</v>
      </c>
      <c r="I284">
        <v>0</v>
      </c>
      <c r="J284">
        <v>1392.6</v>
      </c>
      <c r="K284">
        <v>865.66</v>
      </c>
      <c r="L284">
        <v>3.3750000000000002E-2</v>
      </c>
      <c r="M284">
        <v>830.45</v>
      </c>
      <c r="N284">
        <v>562.15</v>
      </c>
      <c r="O284">
        <v>0</v>
      </c>
      <c r="P284">
        <v>0</v>
      </c>
      <c r="Q284">
        <v>0</v>
      </c>
      <c r="R284">
        <v>0</v>
      </c>
      <c r="S284">
        <v>27.44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419.45</v>
      </c>
      <c r="AR284">
        <v>0.19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181.13</v>
      </c>
      <c r="BA284">
        <v>1887.33</v>
      </c>
      <c r="BB284">
        <v>0</v>
      </c>
      <c r="BC284">
        <v>0</v>
      </c>
      <c r="BD284">
        <v>865.66</v>
      </c>
      <c r="BE284">
        <v>0</v>
      </c>
      <c r="BF284" t="s">
        <v>98</v>
      </c>
      <c r="BJ284">
        <v>0</v>
      </c>
      <c r="BK284">
        <v>0</v>
      </c>
      <c r="BL284">
        <v>0</v>
      </c>
      <c r="BM284">
        <v>0</v>
      </c>
      <c r="BN284">
        <v>292823.07</v>
      </c>
      <c r="BO284">
        <v>0</v>
      </c>
      <c r="BP284">
        <v>0</v>
      </c>
      <c r="BQ284">
        <v>0</v>
      </c>
      <c r="BR284" t="s">
        <v>99</v>
      </c>
      <c r="BS284" t="s">
        <v>100</v>
      </c>
      <c r="BT284" t="s">
        <v>100</v>
      </c>
      <c r="BU284" t="s">
        <v>100</v>
      </c>
      <c r="BV284" t="s">
        <v>100</v>
      </c>
      <c r="BW284" t="s">
        <v>100</v>
      </c>
      <c r="BX284">
        <v>44854</v>
      </c>
      <c r="BY284" t="s">
        <v>101</v>
      </c>
      <c r="BZ284">
        <v>1364.9699999999998</v>
      </c>
      <c r="CA284">
        <v>0</v>
      </c>
      <c r="CB284">
        <v>0</v>
      </c>
      <c r="CC284">
        <v>0</v>
      </c>
      <c r="CD284">
        <v>45413</v>
      </c>
      <c r="CE284" t="s">
        <v>97</v>
      </c>
      <c r="CF284">
        <v>1392.6</v>
      </c>
      <c r="CG284">
        <v>3.3750000000000002E-2</v>
      </c>
      <c r="CH284">
        <v>0</v>
      </c>
      <c r="CI284">
        <v>0</v>
      </c>
      <c r="CJ284">
        <v>294069.75</v>
      </c>
      <c r="CK284">
        <v>419.26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 t="s">
        <v>102</v>
      </c>
      <c r="CS284" s="2">
        <f t="shared" si="16"/>
        <v>0</v>
      </c>
      <c r="CT284" s="2">
        <f t="shared" si="17"/>
        <v>0.19</v>
      </c>
      <c r="CU284" t="s">
        <v>125</v>
      </c>
      <c r="CV284">
        <f t="shared" si="18"/>
        <v>7.7000000000000001E-5</v>
      </c>
      <c r="CW284" s="2">
        <f t="shared" si="19"/>
        <v>1.8946655291666668</v>
      </c>
    </row>
    <row r="285" spans="1:101" x14ac:dyDescent="0.3">
      <c r="A285" s="3">
        <v>2005010132</v>
      </c>
      <c r="B285" t="s">
        <v>96</v>
      </c>
      <c r="C285">
        <v>1912837</v>
      </c>
      <c r="D285" t="s">
        <v>97</v>
      </c>
      <c r="E285">
        <v>45444</v>
      </c>
      <c r="F285">
        <v>294663.33</v>
      </c>
      <c r="G285">
        <v>0</v>
      </c>
      <c r="H285">
        <v>294225.42</v>
      </c>
      <c r="I285">
        <v>0</v>
      </c>
      <c r="J285">
        <v>1788.45</v>
      </c>
      <c r="K285">
        <v>751.71</v>
      </c>
      <c r="L285">
        <v>5.5E-2</v>
      </c>
      <c r="M285">
        <v>1350.54</v>
      </c>
      <c r="N285">
        <v>437.91</v>
      </c>
      <c r="O285">
        <v>0</v>
      </c>
      <c r="P285">
        <v>0</v>
      </c>
      <c r="Q285">
        <v>0</v>
      </c>
      <c r="R285">
        <v>0</v>
      </c>
      <c r="S285">
        <v>27.38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866.04</v>
      </c>
      <c r="AR285">
        <v>0.19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2745.14</v>
      </c>
      <c r="BB285">
        <v>0</v>
      </c>
      <c r="BC285">
        <v>0</v>
      </c>
      <c r="BD285">
        <v>751.71</v>
      </c>
      <c r="BE285">
        <v>0</v>
      </c>
      <c r="BF285" t="s">
        <v>98</v>
      </c>
      <c r="BJ285">
        <v>0</v>
      </c>
      <c r="BK285">
        <v>0</v>
      </c>
      <c r="BL285">
        <v>0</v>
      </c>
      <c r="BM285">
        <v>0</v>
      </c>
      <c r="BN285">
        <v>291480.27999999997</v>
      </c>
      <c r="BO285">
        <v>0</v>
      </c>
      <c r="BP285">
        <v>0</v>
      </c>
      <c r="BQ285">
        <v>0</v>
      </c>
      <c r="BR285" t="s">
        <v>99</v>
      </c>
      <c r="BS285" t="s">
        <v>100</v>
      </c>
      <c r="BT285" t="s">
        <v>100</v>
      </c>
      <c r="BU285" t="s">
        <v>100</v>
      </c>
      <c r="BV285" t="s">
        <v>100</v>
      </c>
      <c r="BW285" t="s">
        <v>100</v>
      </c>
      <c r="BX285">
        <v>44701</v>
      </c>
      <c r="BY285" t="s">
        <v>101</v>
      </c>
      <c r="BZ285">
        <v>1760.8799999999999</v>
      </c>
      <c r="CA285">
        <v>0</v>
      </c>
      <c r="CB285">
        <v>0</v>
      </c>
      <c r="CC285">
        <v>0</v>
      </c>
      <c r="CD285">
        <v>45413</v>
      </c>
      <c r="CE285" t="s">
        <v>97</v>
      </c>
      <c r="CF285">
        <v>1788.45</v>
      </c>
      <c r="CG285">
        <v>5.5E-2</v>
      </c>
      <c r="CH285">
        <v>0</v>
      </c>
      <c r="CI285">
        <v>0</v>
      </c>
      <c r="CJ285">
        <v>292669.90000000002</v>
      </c>
      <c r="CK285">
        <v>865.85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 t="s">
        <v>102</v>
      </c>
      <c r="CS285" s="2">
        <f t="shared" si="16"/>
        <v>0</v>
      </c>
      <c r="CT285" s="2">
        <f t="shared" si="17"/>
        <v>0.19</v>
      </c>
      <c r="CU285" t="s">
        <v>125</v>
      </c>
      <c r="CV285">
        <f t="shared" si="18"/>
        <v>7.7000000000000001E-5</v>
      </c>
      <c r="CW285" s="2">
        <f t="shared" si="19"/>
        <v>1.8907563675000001</v>
      </c>
    </row>
    <row r="286" spans="1:101" x14ac:dyDescent="0.3">
      <c r="A286" s="3">
        <v>2005001910</v>
      </c>
      <c r="B286" t="s">
        <v>96</v>
      </c>
      <c r="C286">
        <v>1829765</v>
      </c>
      <c r="D286" t="s">
        <v>97</v>
      </c>
      <c r="E286">
        <v>45444</v>
      </c>
      <c r="F286">
        <v>294596.58</v>
      </c>
      <c r="G286">
        <v>0</v>
      </c>
      <c r="H286">
        <v>294166</v>
      </c>
      <c r="I286">
        <v>0</v>
      </c>
      <c r="J286">
        <v>1412.57</v>
      </c>
      <c r="K286">
        <v>127.54</v>
      </c>
      <c r="L286">
        <v>0.04</v>
      </c>
      <c r="M286">
        <v>981.99</v>
      </c>
      <c r="N286">
        <v>430.58</v>
      </c>
      <c r="O286">
        <v>0</v>
      </c>
      <c r="P286">
        <v>0</v>
      </c>
      <c r="Q286">
        <v>0</v>
      </c>
      <c r="R286">
        <v>0</v>
      </c>
      <c r="S286">
        <v>27.37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443.21</v>
      </c>
      <c r="AR286">
        <v>0.2</v>
      </c>
      <c r="AS286">
        <v>0</v>
      </c>
      <c r="AT286">
        <v>26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562.74</v>
      </c>
      <c r="BB286">
        <v>0</v>
      </c>
      <c r="BC286">
        <v>0</v>
      </c>
      <c r="BD286">
        <v>127.54</v>
      </c>
      <c r="BE286">
        <v>0</v>
      </c>
      <c r="BF286" t="s">
        <v>98</v>
      </c>
      <c r="BJ286">
        <v>0</v>
      </c>
      <c r="BK286">
        <v>0</v>
      </c>
      <c r="BL286">
        <v>0</v>
      </c>
      <c r="BM286">
        <v>0</v>
      </c>
      <c r="BN286">
        <v>293629.26</v>
      </c>
      <c r="BO286">
        <v>0</v>
      </c>
      <c r="BP286">
        <v>0</v>
      </c>
      <c r="BQ286">
        <v>0</v>
      </c>
      <c r="BR286" t="s">
        <v>99</v>
      </c>
      <c r="BS286" t="s">
        <v>100</v>
      </c>
      <c r="BT286" t="s">
        <v>100</v>
      </c>
      <c r="BU286" t="s">
        <v>100</v>
      </c>
      <c r="BV286" t="s">
        <v>100</v>
      </c>
      <c r="BW286" t="s">
        <v>100</v>
      </c>
      <c r="BX286">
        <v>44580</v>
      </c>
      <c r="BY286" t="s">
        <v>101</v>
      </c>
      <c r="BZ286">
        <v>1385</v>
      </c>
      <c r="CA286">
        <v>0</v>
      </c>
      <c r="CB286">
        <v>0</v>
      </c>
      <c r="CC286">
        <v>0</v>
      </c>
      <c r="CD286">
        <v>45413</v>
      </c>
      <c r="CE286" t="s">
        <v>97</v>
      </c>
      <c r="CF286">
        <v>1412.57</v>
      </c>
      <c r="CG286">
        <v>0.04</v>
      </c>
      <c r="CH286">
        <v>0</v>
      </c>
      <c r="CI286">
        <v>0</v>
      </c>
      <c r="CJ286">
        <v>294187.38</v>
      </c>
      <c r="CK286">
        <v>443.01</v>
      </c>
      <c r="CL286">
        <v>26</v>
      </c>
      <c r="CM286">
        <v>0</v>
      </c>
      <c r="CN286">
        <v>0</v>
      </c>
      <c r="CO286">
        <v>0</v>
      </c>
      <c r="CP286">
        <v>0</v>
      </c>
      <c r="CQ286">
        <v>0</v>
      </c>
      <c r="CR286" t="s">
        <v>102</v>
      </c>
      <c r="CS286" s="2">
        <f t="shared" si="16"/>
        <v>0</v>
      </c>
      <c r="CT286" s="2">
        <f t="shared" si="17"/>
        <v>0.2</v>
      </c>
      <c r="CU286" t="s">
        <v>124</v>
      </c>
      <c r="CV286">
        <f t="shared" si="18"/>
        <v>1E-4</v>
      </c>
      <c r="CW286" s="2">
        <f t="shared" si="19"/>
        <v>2.4549715000000005</v>
      </c>
    </row>
    <row r="287" spans="1:101" x14ac:dyDescent="0.3">
      <c r="A287" s="3">
        <v>2005018748</v>
      </c>
      <c r="B287" t="s">
        <v>96</v>
      </c>
      <c r="C287">
        <v>2081674</v>
      </c>
      <c r="D287" t="s">
        <v>106</v>
      </c>
      <c r="E287">
        <v>45413</v>
      </c>
      <c r="F287">
        <v>293227.58</v>
      </c>
      <c r="G287">
        <v>0</v>
      </c>
      <c r="H287">
        <v>293227.58</v>
      </c>
      <c r="I287">
        <v>0</v>
      </c>
      <c r="J287">
        <v>2162.98</v>
      </c>
      <c r="K287">
        <v>973.27</v>
      </c>
      <c r="L287">
        <v>7.2499999999999995E-2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27.25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529.4</v>
      </c>
      <c r="AR287">
        <v>0.19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456.25</v>
      </c>
      <c r="BC287">
        <v>0</v>
      </c>
      <c r="BD287">
        <v>0</v>
      </c>
      <c r="BE287">
        <v>0</v>
      </c>
      <c r="BF287" t="s">
        <v>98</v>
      </c>
      <c r="BJ287">
        <v>0</v>
      </c>
      <c r="BK287">
        <v>0</v>
      </c>
      <c r="BL287">
        <v>0</v>
      </c>
      <c r="BM287">
        <v>0</v>
      </c>
      <c r="BN287">
        <v>293683.83</v>
      </c>
      <c r="BO287">
        <v>0</v>
      </c>
      <c r="BP287">
        <v>0</v>
      </c>
      <c r="BQ287">
        <v>0</v>
      </c>
      <c r="BR287" t="s">
        <v>99</v>
      </c>
      <c r="BS287" t="s">
        <v>100</v>
      </c>
      <c r="BT287" t="s">
        <v>100</v>
      </c>
      <c r="BU287" t="s">
        <v>100</v>
      </c>
      <c r="BV287" t="s">
        <v>100</v>
      </c>
      <c r="BW287" t="s">
        <v>100</v>
      </c>
      <c r="BX287">
        <v>44778</v>
      </c>
      <c r="BY287" t="s">
        <v>101</v>
      </c>
      <c r="BZ287">
        <v>-27.44</v>
      </c>
      <c r="CA287">
        <v>0</v>
      </c>
      <c r="CB287">
        <v>0</v>
      </c>
      <c r="CC287">
        <v>0</v>
      </c>
      <c r="CD287">
        <v>45413</v>
      </c>
      <c r="CE287" t="s">
        <v>97</v>
      </c>
      <c r="CF287">
        <v>2162.98</v>
      </c>
      <c r="CG287">
        <v>7.2499999999999995E-2</v>
      </c>
      <c r="CH287">
        <v>0</v>
      </c>
      <c r="CI287">
        <v>0</v>
      </c>
      <c r="CJ287">
        <v>293683.83</v>
      </c>
      <c r="CK287">
        <v>529.21</v>
      </c>
      <c r="CL287">
        <v>0</v>
      </c>
      <c r="CM287">
        <v>456.25</v>
      </c>
      <c r="CN287">
        <v>0</v>
      </c>
      <c r="CO287">
        <v>0</v>
      </c>
      <c r="CP287">
        <v>0</v>
      </c>
      <c r="CQ287">
        <v>0</v>
      </c>
      <c r="CR287" t="s">
        <v>102</v>
      </c>
      <c r="CS287" s="2">
        <f t="shared" si="16"/>
        <v>0</v>
      </c>
      <c r="CT287" s="2">
        <f t="shared" si="17"/>
        <v>0.19</v>
      </c>
      <c r="CU287" t="s">
        <v>124</v>
      </c>
      <c r="CV287">
        <f t="shared" si="18"/>
        <v>1E-4</v>
      </c>
      <c r="CW287" s="2">
        <f t="shared" si="19"/>
        <v>2.4435631666666668</v>
      </c>
    </row>
    <row r="288" spans="1:101" x14ac:dyDescent="0.3">
      <c r="A288" s="3">
        <v>2005026308</v>
      </c>
      <c r="B288" t="s">
        <v>96</v>
      </c>
      <c r="C288">
        <v>2117102</v>
      </c>
      <c r="D288" t="s">
        <v>97</v>
      </c>
      <c r="E288">
        <v>45444</v>
      </c>
      <c r="F288">
        <v>292979.68</v>
      </c>
      <c r="G288">
        <v>0</v>
      </c>
      <c r="H288">
        <v>292392.03000000003</v>
      </c>
      <c r="I288">
        <v>0</v>
      </c>
      <c r="J288">
        <v>1235.96</v>
      </c>
      <c r="K288">
        <v>565.19000000000005</v>
      </c>
      <c r="L288">
        <v>3.7499999999999999E-2</v>
      </c>
      <c r="M288">
        <v>915.56</v>
      </c>
      <c r="N288">
        <v>587.65</v>
      </c>
      <c r="O288">
        <v>267.25</v>
      </c>
      <c r="P288">
        <v>0</v>
      </c>
      <c r="Q288">
        <v>0</v>
      </c>
      <c r="R288">
        <v>0</v>
      </c>
      <c r="S288">
        <v>27.22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239.56</v>
      </c>
      <c r="AR288">
        <v>1.22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1036.3800000000001</v>
      </c>
      <c r="BB288">
        <v>0</v>
      </c>
      <c r="BC288">
        <v>0</v>
      </c>
      <c r="BD288">
        <v>565.19000000000005</v>
      </c>
      <c r="BE288">
        <v>0</v>
      </c>
      <c r="BF288" t="s">
        <v>98</v>
      </c>
      <c r="BJ288">
        <v>0</v>
      </c>
      <c r="BK288">
        <v>0</v>
      </c>
      <c r="BL288">
        <v>0</v>
      </c>
      <c r="BM288">
        <v>0</v>
      </c>
      <c r="BN288">
        <v>291355.65000000002</v>
      </c>
      <c r="BO288">
        <v>0</v>
      </c>
      <c r="BP288">
        <v>0</v>
      </c>
      <c r="BQ288">
        <v>0</v>
      </c>
      <c r="BR288" t="s">
        <v>99</v>
      </c>
      <c r="BS288" t="s">
        <v>100</v>
      </c>
      <c r="BT288" t="s">
        <v>100</v>
      </c>
      <c r="BU288" t="s">
        <v>100</v>
      </c>
      <c r="BV288" t="s">
        <v>100</v>
      </c>
      <c r="BW288" t="s">
        <v>100</v>
      </c>
      <c r="BX288">
        <v>44806</v>
      </c>
      <c r="BY288" t="s">
        <v>101</v>
      </c>
      <c r="BZ288">
        <v>1474.77</v>
      </c>
      <c r="CA288">
        <v>0</v>
      </c>
      <c r="CB288">
        <v>0</v>
      </c>
      <c r="CC288">
        <v>0</v>
      </c>
      <c r="CD288">
        <v>45413</v>
      </c>
      <c r="CE288" t="s">
        <v>97</v>
      </c>
      <c r="CF288">
        <v>1235.96</v>
      </c>
      <c r="CG288">
        <v>3.7499999999999999E-2</v>
      </c>
      <c r="CH288">
        <v>0</v>
      </c>
      <c r="CI288">
        <v>0</v>
      </c>
      <c r="CJ288">
        <v>292508.49</v>
      </c>
      <c r="CK288">
        <v>238.34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 t="s">
        <v>102</v>
      </c>
      <c r="CS288" s="2">
        <f t="shared" si="16"/>
        <v>0</v>
      </c>
      <c r="CT288" s="2">
        <f t="shared" si="17"/>
        <v>1.22</v>
      </c>
      <c r="CU288" t="s">
        <v>124</v>
      </c>
      <c r="CV288">
        <f t="shared" si="18"/>
        <v>1E-4</v>
      </c>
      <c r="CW288" s="2">
        <f t="shared" si="19"/>
        <v>2.4414973333333334</v>
      </c>
    </row>
    <row r="289" spans="1:101" x14ac:dyDescent="0.3">
      <c r="A289" s="3">
        <v>10159978</v>
      </c>
      <c r="B289" t="s">
        <v>96</v>
      </c>
      <c r="C289">
        <v>1975238</v>
      </c>
      <c r="D289" t="s">
        <v>97</v>
      </c>
      <c r="E289">
        <v>45474</v>
      </c>
      <c r="F289">
        <v>291730.99</v>
      </c>
      <c r="G289">
        <v>84683.65</v>
      </c>
      <c r="H289">
        <v>291402.75</v>
      </c>
      <c r="I289">
        <v>84683.65</v>
      </c>
      <c r="J289">
        <v>1171.8599999999999</v>
      </c>
      <c r="K289">
        <v>360.88</v>
      </c>
      <c r="L289">
        <v>3.5000000000000003E-2</v>
      </c>
      <c r="M289">
        <v>850.88</v>
      </c>
      <c r="N289">
        <v>328.24</v>
      </c>
      <c r="O289">
        <v>7.26</v>
      </c>
      <c r="P289">
        <v>0</v>
      </c>
      <c r="Q289">
        <v>0</v>
      </c>
      <c r="R289">
        <v>0</v>
      </c>
      <c r="S289">
        <v>27.11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3632.09</v>
      </c>
      <c r="AR289">
        <v>0.19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-135.6</v>
      </c>
      <c r="AZ289">
        <v>0</v>
      </c>
      <c r="BA289">
        <v>225.28</v>
      </c>
      <c r="BB289">
        <v>0</v>
      </c>
      <c r="BC289">
        <v>0</v>
      </c>
      <c r="BD289">
        <v>360.88</v>
      </c>
      <c r="BE289">
        <v>0</v>
      </c>
      <c r="BF289" t="s">
        <v>98</v>
      </c>
      <c r="BJ289">
        <v>0</v>
      </c>
      <c r="BK289">
        <v>0</v>
      </c>
      <c r="BL289">
        <v>0</v>
      </c>
      <c r="BM289">
        <v>0</v>
      </c>
      <c r="BN289">
        <v>375861.12</v>
      </c>
      <c r="BO289">
        <v>84683.65</v>
      </c>
      <c r="BP289">
        <v>0</v>
      </c>
      <c r="BQ289">
        <v>84683.65</v>
      </c>
      <c r="BR289" t="s">
        <v>99</v>
      </c>
      <c r="BS289" t="s">
        <v>100</v>
      </c>
      <c r="BT289" t="s">
        <v>100</v>
      </c>
      <c r="BU289" t="s">
        <v>100</v>
      </c>
      <c r="BV289" t="s">
        <v>100</v>
      </c>
      <c r="BW289" t="s">
        <v>100</v>
      </c>
      <c r="BX289">
        <v>42889</v>
      </c>
      <c r="BY289" t="s">
        <v>101</v>
      </c>
      <c r="BZ289">
        <v>1287.4199999999998</v>
      </c>
      <c r="CA289">
        <v>0</v>
      </c>
      <c r="CB289">
        <v>0</v>
      </c>
      <c r="CC289">
        <v>0</v>
      </c>
      <c r="CD289">
        <v>45444</v>
      </c>
      <c r="CE289" t="s">
        <v>97</v>
      </c>
      <c r="CF289">
        <v>1171.8599999999999</v>
      </c>
      <c r="CG289">
        <v>3.5000000000000003E-2</v>
      </c>
      <c r="CH289">
        <v>84683.65</v>
      </c>
      <c r="CI289">
        <v>0</v>
      </c>
      <c r="CJ289">
        <v>376550.24</v>
      </c>
      <c r="CK289">
        <v>3631.9</v>
      </c>
      <c r="CL289">
        <v>0</v>
      </c>
      <c r="CM289">
        <v>135.6</v>
      </c>
      <c r="CN289">
        <v>0</v>
      </c>
      <c r="CO289">
        <v>0</v>
      </c>
      <c r="CP289">
        <v>0</v>
      </c>
      <c r="CQ289">
        <v>0</v>
      </c>
      <c r="CR289" t="s">
        <v>102</v>
      </c>
      <c r="CS289" s="2">
        <f t="shared" si="16"/>
        <v>0</v>
      </c>
      <c r="CT289" s="2">
        <f t="shared" si="17"/>
        <v>-135.41</v>
      </c>
      <c r="CU289" t="s">
        <v>124</v>
      </c>
      <c r="CV289">
        <f t="shared" si="18"/>
        <v>1E-4</v>
      </c>
      <c r="CW289" s="2">
        <f t="shared" si="19"/>
        <v>2.4310915833333335</v>
      </c>
    </row>
    <row r="290" spans="1:101" x14ac:dyDescent="0.3">
      <c r="A290" s="3">
        <v>2005027190</v>
      </c>
      <c r="B290" t="s">
        <v>96</v>
      </c>
      <c r="C290">
        <v>2117611</v>
      </c>
      <c r="D290" t="s">
        <v>97</v>
      </c>
      <c r="E290">
        <v>45444</v>
      </c>
      <c r="F290">
        <v>292207.52</v>
      </c>
      <c r="G290">
        <v>0</v>
      </c>
      <c r="H290">
        <v>291313.28999999998</v>
      </c>
      <c r="I290">
        <v>0</v>
      </c>
      <c r="J290">
        <v>2142.1999999999998</v>
      </c>
      <c r="K290">
        <v>102.53</v>
      </c>
      <c r="L290">
        <v>5.1249999999999997E-2</v>
      </c>
      <c r="M290">
        <v>1247.97</v>
      </c>
      <c r="N290">
        <v>894.23</v>
      </c>
      <c r="O290">
        <v>0</v>
      </c>
      <c r="P290">
        <v>0</v>
      </c>
      <c r="Q290">
        <v>0</v>
      </c>
      <c r="R290">
        <v>0</v>
      </c>
      <c r="S290">
        <v>27.15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429.76</v>
      </c>
      <c r="AR290">
        <v>0.19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708.7</v>
      </c>
      <c r="BB290">
        <v>0</v>
      </c>
      <c r="BC290">
        <v>0</v>
      </c>
      <c r="BD290">
        <v>102.53</v>
      </c>
      <c r="BE290">
        <v>0</v>
      </c>
      <c r="BF290" t="s">
        <v>98</v>
      </c>
      <c r="BJ290">
        <v>0</v>
      </c>
      <c r="BK290">
        <v>0</v>
      </c>
      <c r="BL290">
        <v>0</v>
      </c>
      <c r="BM290">
        <v>0</v>
      </c>
      <c r="BN290">
        <v>290604.58999999997</v>
      </c>
      <c r="BO290">
        <v>0</v>
      </c>
      <c r="BP290">
        <v>0</v>
      </c>
      <c r="BQ290">
        <v>0</v>
      </c>
      <c r="BR290" t="s">
        <v>99</v>
      </c>
      <c r="BS290" t="s">
        <v>100</v>
      </c>
      <c r="BT290" t="s">
        <v>100</v>
      </c>
      <c r="BU290" t="s">
        <v>100</v>
      </c>
      <c r="BV290" t="s">
        <v>100</v>
      </c>
      <c r="BW290" t="s">
        <v>100</v>
      </c>
      <c r="BX290">
        <v>44806</v>
      </c>
      <c r="BY290" t="s">
        <v>101</v>
      </c>
      <c r="BZ290">
        <v>2114.8599999999997</v>
      </c>
      <c r="CA290">
        <v>0</v>
      </c>
      <c r="CB290">
        <v>0</v>
      </c>
      <c r="CC290">
        <v>0</v>
      </c>
      <c r="CD290">
        <v>45413</v>
      </c>
      <c r="CE290" t="s">
        <v>97</v>
      </c>
      <c r="CF290">
        <v>2142.1999999999998</v>
      </c>
      <c r="CG290">
        <v>5.1249999999999997E-2</v>
      </c>
      <c r="CH290">
        <v>0</v>
      </c>
      <c r="CI290">
        <v>0</v>
      </c>
      <c r="CJ290">
        <v>291601.35000000003</v>
      </c>
      <c r="CK290">
        <v>429.57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 t="s">
        <v>102</v>
      </c>
      <c r="CS290" s="2">
        <f t="shared" si="16"/>
        <v>0</v>
      </c>
      <c r="CT290" s="2">
        <f t="shared" si="17"/>
        <v>0.19</v>
      </c>
      <c r="CU290" t="s">
        <v>124</v>
      </c>
      <c r="CV290">
        <f t="shared" si="18"/>
        <v>1E-4</v>
      </c>
      <c r="CW290" s="2">
        <f t="shared" si="19"/>
        <v>2.435062666666667</v>
      </c>
    </row>
    <row r="291" spans="1:101" x14ac:dyDescent="0.3">
      <c r="A291" s="3">
        <v>2005010046</v>
      </c>
      <c r="B291" t="s">
        <v>96</v>
      </c>
      <c r="C291">
        <v>1912521</v>
      </c>
      <c r="D291" t="s">
        <v>97</v>
      </c>
      <c r="E291">
        <v>45444</v>
      </c>
      <c r="F291">
        <v>291798.24</v>
      </c>
      <c r="G291">
        <v>49416.13</v>
      </c>
      <c r="H291">
        <v>290992.89</v>
      </c>
      <c r="I291">
        <v>49416.13</v>
      </c>
      <c r="J291">
        <v>1960.38</v>
      </c>
      <c r="K291">
        <v>871.2</v>
      </c>
      <c r="L291">
        <v>4.7500000000000001E-2</v>
      </c>
      <c r="M291">
        <v>1155.03</v>
      </c>
      <c r="N291">
        <v>805.35</v>
      </c>
      <c r="O291">
        <v>0</v>
      </c>
      <c r="P291">
        <v>0</v>
      </c>
      <c r="Q291">
        <v>0</v>
      </c>
      <c r="R291">
        <v>0</v>
      </c>
      <c r="S291">
        <v>27.11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440.79</v>
      </c>
      <c r="AR291">
        <v>0.19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331.3</v>
      </c>
      <c r="AY291">
        <v>-871.2</v>
      </c>
      <c r="AZ291">
        <v>331.3</v>
      </c>
      <c r="BA291">
        <v>0</v>
      </c>
      <c r="BB291">
        <v>1987.79</v>
      </c>
      <c r="BC291">
        <v>0</v>
      </c>
      <c r="BD291">
        <v>871.2</v>
      </c>
      <c r="BE291">
        <v>0</v>
      </c>
      <c r="BF291" t="s">
        <v>98</v>
      </c>
      <c r="BJ291">
        <v>0</v>
      </c>
      <c r="BK291">
        <v>0</v>
      </c>
      <c r="BL291">
        <v>0</v>
      </c>
      <c r="BM291">
        <v>0</v>
      </c>
      <c r="BN291">
        <v>342396.81</v>
      </c>
      <c r="BO291">
        <v>49416.13</v>
      </c>
      <c r="BP291">
        <v>0</v>
      </c>
      <c r="BQ291">
        <v>49416.13</v>
      </c>
      <c r="BR291" t="s">
        <v>99</v>
      </c>
      <c r="BS291" t="s">
        <v>100</v>
      </c>
      <c r="BT291" t="s">
        <v>100</v>
      </c>
      <c r="BU291" t="s">
        <v>100</v>
      </c>
      <c r="BV291" t="s">
        <v>100</v>
      </c>
      <c r="BW291" t="s">
        <v>100</v>
      </c>
      <c r="BX291">
        <v>44701</v>
      </c>
      <c r="BY291" t="s">
        <v>101</v>
      </c>
      <c r="BZ291">
        <v>2472.9800000000005</v>
      </c>
      <c r="CA291">
        <v>0</v>
      </c>
      <c r="CB291">
        <v>0</v>
      </c>
      <c r="CC291">
        <v>0</v>
      </c>
      <c r="CD291">
        <v>45413</v>
      </c>
      <c r="CE291" t="s">
        <v>97</v>
      </c>
      <c r="CF291">
        <v>1960.38</v>
      </c>
      <c r="CG291">
        <v>4.7500000000000001E-2</v>
      </c>
      <c r="CH291">
        <v>49416.13</v>
      </c>
      <c r="CI291">
        <v>0</v>
      </c>
      <c r="CJ291">
        <v>343742.06</v>
      </c>
      <c r="CK291">
        <v>440.6</v>
      </c>
      <c r="CL291">
        <v>0</v>
      </c>
      <c r="CM291">
        <v>2527.69</v>
      </c>
      <c r="CN291">
        <v>0</v>
      </c>
      <c r="CO291">
        <v>0</v>
      </c>
      <c r="CP291">
        <v>0</v>
      </c>
      <c r="CQ291">
        <v>0</v>
      </c>
      <c r="CR291" t="s">
        <v>102</v>
      </c>
      <c r="CS291" s="2">
        <f t="shared" si="16"/>
        <v>0</v>
      </c>
      <c r="CT291" s="2">
        <f t="shared" si="17"/>
        <v>-539.71</v>
      </c>
      <c r="CU291" t="s">
        <v>125</v>
      </c>
      <c r="CV291">
        <f t="shared" si="18"/>
        <v>7.7000000000000001E-5</v>
      </c>
      <c r="CW291" s="2">
        <f t="shared" si="19"/>
        <v>2.1894588741666667</v>
      </c>
    </row>
    <row r="292" spans="1:101" x14ac:dyDescent="0.3">
      <c r="A292" s="3">
        <v>2005014048</v>
      </c>
      <c r="B292" t="s">
        <v>96</v>
      </c>
      <c r="C292">
        <v>1975083</v>
      </c>
      <c r="D292" t="s">
        <v>97</v>
      </c>
      <c r="E292">
        <v>45474</v>
      </c>
      <c r="F292">
        <v>291035.24</v>
      </c>
      <c r="G292">
        <v>0</v>
      </c>
      <c r="H292">
        <v>290382.69</v>
      </c>
      <c r="I292">
        <v>0</v>
      </c>
      <c r="J292">
        <v>1228.56</v>
      </c>
      <c r="K292">
        <v>832.92</v>
      </c>
      <c r="L292">
        <v>2.375E-2</v>
      </c>
      <c r="M292">
        <v>576.01</v>
      </c>
      <c r="N292">
        <v>652.54999999999995</v>
      </c>
      <c r="O292">
        <v>0</v>
      </c>
      <c r="P292">
        <v>0</v>
      </c>
      <c r="Q292">
        <v>0</v>
      </c>
      <c r="R292">
        <v>0</v>
      </c>
      <c r="S292">
        <v>27.04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349.9</v>
      </c>
      <c r="AR292">
        <v>0.2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5117.4399999999996</v>
      </c>
      <c r="BB292">
        <v>0</v>
      </c>
      <c r="BC292">
        <v>0</v>
      </c>
      <c r="BD292">
        <v>832.92</v>
      </c>
      <c r="BE292">
        <v>0</v>
      </c>
      <c r="BF292" t="s">
        <v>98</v>
      </c>
      <c r="BJ292">
        <v>0</v>
      </c>
      <c r="BK292">
        <v>0</v>
      </c>
      <c r="BL292">
        <v>0</v>
      </c>
      <c r="BM292">
        <v>0</v>
      </c>
      <c r="BN292">
        <v>285265.25</v>
      </c>
      <c r="BO292">
        <v>0</v>
      </c>
      <c r="BP292">
        <v>0</v>
      </c>
      <c r="BQ292">
        <v>0</v>
      </c>
      <c r="BR292" t="s">
        <v>99</v>
      </c>
      <c r="BS292" t="s">
        <v>100</v>
      </c>
      <c r="BT292" t="s">
        <v>100</v>
      </c>
      <c r="BU292" t="s">
        <v>100</v>
      </c>
      <c r="BV292" t="s">
        <v>100</v>
      </c>
      <c r="BW292" t="s">
        <v>100</v>
      </c>
      <c r="BX292">
        <v>44702</v>
      </c>
      <c r="BY292" t="s">
        <v>101</v>
      </c>
      <c r="BZ292">
        <v>1201.32</v>
      </c>
      <c r="CA292">
        <v>0</v>
      </c>
      <c r="CB292">
        <v>0</v>
      </c>
      <c r="CC292">
        <v>0</v>
      </c>
      <c r="CD292">
        <v>45444</v>
      </c>
      <c r="CE292" t="s">
        <v>97</v>
      </c>
      <c r="CF292">
        <v>1228.56</v>
      </c>
      <c r="CG292">
        <v>2.375E-2</v>
      </c>
      <c r="CH292">
        <v>0</v>
      </c>
      <c r="CI292">
        <v>0</v>
      </c>
      <c r="CJ292">
        <v>286750.71999999997</v>
      </c>
      <c r="CK292">
        <v>349.7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 t="s">
        <v>102</v>
      </c>
      <c r="CS292" s="2">
        <f t="shared" si="16"/>
        <v>0</v>
      </c>
      <c r="CT292" s="2">
        <f t="shared" si="17"/>
        <v>0.2</v>
      </c>
      <c r="CU292" t="s">
        <v>124</v>
      </c>
      <c r="CV292">
        <f t="shared" si="18"/>
        <v>1E-4</v>
      </c>
      <c r="CW292" s="2">
        <f t="shared" si="19"/>
        <v>2.4252936666666667</v>
      </c>
    </row>
    <row r="293" spans="1:101" x14ac:dyDescent="0.3">
      <c r="A293" s="3">
        <v>2005025090</v>
      </c>
      <c r="B293" t="s">
        <v>96</v>
      </c>
      <c r="C293">
        <v>2113110</v>
      </c>
      <c r="D293" t="s">
        <v>97</v>
      </c>
      <c r="E293">
        <v>45444</v>
      </c>
      <c r="F293">
        <v>290524.49</v>
      </c>
      <c r="G293">
        <v>0</v>
      </c>
      <c r="H293">
        <v>290308.78000000003</v>
      </c>
      <c r="I293">
        <v>0</v>
      </c>
      <c r="J293">
        <v>1910.44</v>
      </c>
      <c r="K293">
        <v>811.7</v>
      </c>
      <c r="L293">
        <v>7.0000000000000007E-2</v>
      </c>
      <c r="M293">
        <v>1694.73</v>
      </c>
      <c r="N293">
        <v>215.71</v>
      </c>
      <c r="O293">
        <v>0</v>
      </c>
      <c r="P293">
        <v>0</v>
      </c>
      <c r="Q293">
        <v>0</v>
      </c>
      <c r="R293">
        <v>0</v>
      </c>
      <c r="S293">
        <v>26.99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1775.74</v>
      </c>
      <c r="AR293">
        <v>0.19</v>
      </c>
      <c r="AS293">
        <v>0</v>
      </c>
      <c r="AT293">
        <v>156.78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2149.39</v>
      </c>
      <c r="BB293">
        <v>0</v>
      </c>
      <c r="BC293">
        <v>0</v>
      </c>
      <c r="BD293">
        <v>811.7</v>
      </c>
      <c r="BE293">
        <v>0</v>
      </c>
      <c r="BF293" t="s">
        <v>98</v>
      </c>
      <c r="BJ293">
        <v>0</v>
      </c>
      <c r="BK293">
        <v>0</v>
      </c>
      <c r="BL293">
        <v>0</v>
      </c>
      <c r="BM293">
        <v>0</v>
      </c>
      <c r="BN293">
        <v>288316.17000000004</v>
      </c>
      <c r="BO293">
        <v>0</v>
      </c>
      <c r="BP293">
        <v>0</v>
      </c>
      <c r="BQ293">
        <v>0</v>
      </c>
      <c r="BR293" t="s">
        <v>99</v>
      </c>
      <c r="BS293" t="s">
        <v>100</v>
      </c>
      <c r="BT293" t="s">
        <v>100</v>
      </c>
      <c r="BU293" t="s">
        <v>100</v>
      </c>
      <c r="BV293" t="s">
        <v>100</v>
      </c>
      <c r="BW293" t="s">
        <v>100</v>
      </c>
      <c r="BX293">
        <v>44798</v>
      </c>
      <c r="BY293" t="s">
        <v>101</v>
      </c>
      <c r="BZ293">
        <v>1883.26</v>
      </c>
      <c r="CA293">
        <v>0</v>
      </c>
      <c r="CB293">
        <v>0</v>
      </c>
      <c r="CC293">
        <v>0</v>
      </c>
      <c r="CD293">
        <v>45413</v>
      </c>
      <c r="CE293" t="s">
        <v>97</v>
      </c>
      <c r="CF293">
        <v>1910.44</v>
      </c>
      <c r="CG293">
        <v>7.0000000000000007E-2</v>
      </c>
      <c r="CH293">
        <v>0</v>
      </c>
      <c r="CI293">
        <v>0</v>
      </c>
      <c r="CJ293">
        <v>289343.58</v>
      </c>
      <c r="CK293">
        <v>1775.55</v>
      </c>
      <c r="CL293">
        <v>156.78</v>
      </c>
      <c r="CM293">
        <v>0</v>
      </c>
      <c r="CN293">
        <v>0</v>
      </c>
      <c r="CO293">
        <v>0</v>
      </c>
      <c r="CP293">
        <v>0</v>
      </c>
      <c r="CQ293">
        <v>0</v>
      </c>
      <c r="CR293" t="s">
        <v>102</v>
      </c>
      <c r="CS293" s="2">
        <f t="shared" si="16"/>
        <v>0</v>
      </c>
      <c r="CT293" s="2">
        <f t="shared" si="17"/>
        <v>0.19</v>
      </c>
      <c r="CU293" t="s">
        <v>124</v>
      </c>
      <c r="CV293">
        <f t="shared" si="18"/>
        <v>1E-4</v>
      </c>
      <c r="CW293" s="2">
        <f t="shared" si="19"/>
        <v>2.4210374166666666</v>
      </c>
    </row>
    <row r="294" spans="1:101" x14ac:dyDescent="0.3">
      <c r="A294" s="3">
        <v>2005027008</v>
      </c>
      <c r="B294" t="s">
        <v>96</v>
      </c>
      <c r="C294">
        <v>2116674</v>
      </c>
      <c r="D294" t="s">
        <v>97</v>
      </c>
      <c r="E294">
        <v>45444</v>
      </c>
      <c r="F294">
        <v>290326.7</v>
      </c>
      <c r="G294">
        <v>45880.81</v>
      </c>
      <c r="H294">
        <v>290037.15999999997</v>
      </c>
      <c r="I294">
        <v>45880.81</v>
      </c>
      <c r="J294">
        <v>1166.57</v>
      </c>
      <c r="K294">
        <v>1202</v>
      </c>
      <c r="L294">
        <v>3.6249999999999998E-2</v>
      </c>
      <c r="M294">
        <v>877.03</v>
      </c>
      <c r="N294">
        <v>289.54000000000002</v>
      </c>
      <c r="O294">
        <v>0</v>
      </c>
      <c r="P294">
        <v>0</v>
      </c>
      <c r="Q294">
        <v>0</v>
      </c>
      <c r="R294">
        <v>0</v>
      </c>
      <c r="S294">
        <v>26.98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847.05</v>
      </c>
      <c r="AR294">
        <v>0.19</v>
      </c>
      <c r="AS294">
        <v>0</v>
      </c>
      <c r="AT294">
        <v>40</v>
      </c>
      <c r="AU294">
        <v>0</v>
      </c>
      <c r="AV294">
        <v>0</v>
      </c>
      <c r="AW294">
        <v>0</v>
      </c>
      <c r="AX294">
        <v>0</v>
      </c>
      <c r="AY294">
        <v>-1202</v>
      </c>
      <c r="AZ294">
        <v>0</v>
      </c>
      <c r="BA294">
        <v>0</v>
      </c>
      <c r="BB294">
        <v>3043.16</v>
      </c>
      <c r="BC294">
        <v>0</v>
      </c>
      <c r="BD294">
        <v>1202</v>
      </c>
      <c r="BE294">
        <v>0</v>
      </c>
      <c r="BF294" t="s">
        <v>98</v>
      </c>
      <c r="BJ294">
        <v>0</v>
      </c>
      <c r="BK294">
        <v>0</v>
      </c>
      <c r="BL294">
        <v>0</v>
      </c>
      <c r="BM294">
        <v>0</v>
      </c>
      <c r="BN294">
        <v>339001.12999999995</v>
      </c>
      <c r="BO294">
        <v>45880.81</v>
      </c>
      <c r="BP294">
        <v>0</v>
      </c>
      <c r="BQ294">
        <v>45880.81</v>
      </c>
      <c r="BR294" t="s">
        <v>99</v>
      </c>
      <c r="BS294" t="s">
        <v>100</v>
      </c>
      <c r="BT294" t="s">
        <v>100</v>
      </c>
      <c r="BU294" t="s">
        <v>100</v>
      </c>
      <c r="BV294" t="s">
        <v>100</v>
      </c>
      <c r="BW294" t="s">
        <v>100</v>
      </c>
      <c r="BX294">
        <v>44806</v>
      </c>
      <c r="BY294" t="s">
        <v>101</v>
      </c>
      <c r="BZ294">
        <v>2341.3999999999996</v>
      </c>
      <c r="CA294">
        <v>0</v>
      </c>
      <c r="CB294">
        <v>0</v>
      </c>
      <c r="CC294">
        <v>0</v>
      </c>
      <c r="CD294">
        <v>45413</v>
      </c>
      <c r="CE294" t="s">
        <v>97</v>
      </c>
      <c r="CF294">
        <v>1166.57</v>
      </c>
      <c r="CG294">
        <v>3.6249999999999998E-2</v>
      </c>
      <c r="CH294">
        <v>45880.81</v>
      </c>
      <c r="CI294">
        <v>0</v>
      </c>
      <c r="CJ294">
        <v>340492.67</v>
      </c>
      <c r="CK294">
        <v>846.86</v>
      </c>
      <c r="CL294">
        <v>40</v>
      </c>
      <c r="CM294">
        <v>4245.16</v>
      </c>
      <c r="CN294">
        <v>0</v>
      </c>
      <c r="CO294">
        <v>0</v>
      </c>
      <c r="CP294">
        <v>0</v>
      </c>
      <c r="CQ294">
        <v>0</v>
      </c>
      <c r="CR294" t="s">
        <v>102</v>
      </c>
      <c r="CS294" s="2">
        <f t="shared" si="16"/>
        <v>0</v>
      </c>
      <c r="CT294" s="2">
        <f t="shared" si="17"/>
        <v>-1201.81</v>
      </c>
      <c r="CU294" t="s">
        <v>124</v>
      </c>
      <c r="CV294">
        <f t="shared" si="18"/>
        <v>1E-4</v>
      </c>
      <c r="CW294" s="2">
        <f t="shared" si="19"/>
        <v>2.4193891666666669</v>
      </c>
    </row>
    <row r="295" spans="1:101" x14ac:dyDescent="0.3">
      <c r="A295" s="3">
        <v>2005001882</v>
      </c>
      <c r="B295" t="s">
        <v>96</v>
      </c>
      <c r="C295">
        <v>1828925</v>
      </c>
      <c r="D295" t="s">
        <v>97</v>
      </c>
      <c r="E295">
        <v>45444</v>
      </c>
      <c r="F295">
        <v>290453.78000000003</v>
      </c>
      <c r="G295">
        <v>0</v>
      </c>
      <c r="H295">
        <v>289942.87</v>
      </c>
      <c r="I295">
        <v>0</v>
      </c>
      <c r="J295">
        <v>1963.18</v>
      </c>
      <c r="K295">
        <v>717.36</v>
      </c>
      <c r="L295">
        <v>0.06</v>
      </c>
      <c r="M295">
        <v>1452.27</v>
      </c>
      <c r="N295">
        <v>510.91</v>
      </c>
      <c r="O295">
        <v>0</v>
      </c>
      <c r="P295">
        <v>0</v>
      </c>
      <c r="Q295">
        <v>0</v>
      </c>
      <c r="R295">
        <v>0</v>
      </c>
      <c r="S295">
        <v>26.99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451.73</v>
      </c>
      <c r="AR295">
        <v>0.19</v>
      </c>
      <c r="AS295">
        <v>0</v>
      </c>
      <c r="AT295">
        <v>28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2640.58</v>
      </c>
      <c r="BB295">
        <v>0</v>
      </c>
      <c r="BC295">
        <v>0</v>
      </c>
      <c r="BD295">
        <v>717.36</v>
      </c>
      <c r="BE295">
        <v>0</v>
      </c>
      <c r="BF295" t="s">
        <v>98</v>
      </c>
      <c r="BJ295">
        <v>0</v>
      </c>
      <c r="BK295">
        <v>0</v>
      </c>
      <c r="BL295">
        <v>0</v>
      </c>
      <c r="BM295">
        <v>0</v>
      </c>
      <c r="BN295">
        <v>287330.28999999998</v>
      </c>
      <c r="BO295">
        <v>0</v>
      </c>
      <c r="BP295">
        <v>0</v>
      </c>
      <c r="BQ295">
        <v>0</v>
      </c>
      <c r="BR295" t="s">
        <v>103</v>
      </c>
      <c r="BS295" t="s">
        <v>100</v>
      </c>
      <c r="BT295" t="s">
        <v>100</v>
      </c>
      <c r="BU295" t="s">
        <v>100</v>
      </c>
      <c r="BV295" t="s">
        <v>104</v>
      </c>
      <c r="BW295" t="s">
        <v>100</v>
      </c>
      <c r="BX295">
        <v>44580</v>
      </c>
      <c r="BY295" t="s">
        <v>101</v>
      </c>
      <c r="BZ295">
        <v>1936</v>
      </c>
      <c r="CA295">
        <v>0</v>
      </c>
      <c r="CB295">
        <v>0</v>
      </c>
      <c r="CC295">
        <v>0</v>
      </c>
      <c r="CD295">
        <v>45413</v>
      </c>
      <c r="CE295" t="s">
        <v>97</v>
      </c>
      <c r="CF295">
        <v>1963.18</v>
      </c>
      <c r="CG295">
        <v>0.06</v>
      </c>
      <c r="CH295">
        <v>0</v>
      </c>
      <c r="CI295">
        <v>0</v>
      </c>
      <c r="CJ295">
        <v>288558.56000000006</v>
      </c>
      <c r="CK295">
        <v>451.54</v>
      </c>
      <c r="CL295">
        <v>28</v>
      </c>
      <c r="CM295">
        <v>0</v>
      </c>
      <c r="CN295">
        <v>0</v>
      </c>
      <c r="CO295">
        <v>0</v>
      </c>
      <c r="CP295">
        <v>0</v>
      </c>
      <c r="CQ295">
        <v>0</v>
      </c>
      <c r="CR295" t="s">
        <v>102</v>
      </c>
      <c r="CS295" s="2">
        <f t="shared" si="16"/>
        <v>0</v>
      </c>
      <c r="CT295" s="2">
        <f t="shared" si="17"/>
        <v>0.19</v>
      </c>
      <c r="CU295" t="s">
        <v>124</v>
      </c>
      <c r="CV295">
        <f t="shared" si="18"/>
        <v>1E-4</v>
      </c>
      <c r="CW295" s="2">
        <f t="shared" si="19"/>
        <v>2.4204481666666671</v>
      </c>
    </row>
    <row r="296" spans="1:101" x14ac:dyDescent="0.3">
      <c r="A296" s="3">
        <v>2005008073</v>
      </c>
      <c r="B296" t="s">
        <v>96</v>
      </c>
      <c r="C296">
        <v>1897919</v>
      </c>
      <c r="D296" t="s">
        <v>97</v>
      </c>
      <c r="E296">
        <v>45444</v>
      </c>
      <c r="F296">
        <v>289331.28999999998</v>
      </c>
      <c r="G296">
        <v>37433.79</v>
      </c>
      <c r="H296">
        <v>289331.28999999998</v>
      </c>
      <c r="I296">
        <v>37433.79</v>
      </c>
      <c r="J296">
        <v>602.77</v>
      </c>
      <c r="K296">
        <v>1331.91</v>
      </c>
      <c r="L296">
        <v>2.5000000000000001E-2</v>
      </c>
      <c r="M296">
        <v>602.77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26.88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477.96</v>
      </c>
      <c r="AR296">
        <v>0.19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4857.8599999999997</v>
      </c>
      <c r="BB296">
        <v>0</v>
      </c>
      <c r="BC296">
        <v>0</v>
      </c>
      <c r="BD296">
        <v>1331.91</v>
      </c>
      <c r="BE296">
        <v>0</v>
      </c>
      <c r="BF296" t="s">
        <v>98</v>
      </c>
      <c r="BJ296">
        <v>0</v>
      </c>
      <c r="BK296">
        <v>0</v>
      </c>
      <c r="BL296">
        <v>0</v>
      </c>
      <c r="BM296">
        <v>0</v>
      </c>
      <c r="BN296">
        <v>321907.21999999997</v>
      </c>
      <c r="BO296">
        <v>37433.79</v>
      </c>
      <c r="BP296">
        <v>0</v>
      </c>
      <c r="BQ296">
        <v>37433.79</v>
      </c>
      <c r="BR296" t="s">
        <v>99</v>
      </c>
      <c r="BS296" t="s">
        <v>100</v>
      </c>
      <c r="BT296" t="s">
        <v>100</v>
      </c>
      <c r="BU296" t="s">
        <v>100</v>
      </c>
      <c r="BV296" t="s">
        <v>100</v>
      </c>
      <c r="BW296" t="s">
        <v>100</v>
      </c>
      <c r="BX296">
        <v>44676</v>
      </c>
      <c r="BY296" t="s">
        <v>101</v>
      </c>
      <c r="BZ296">
        <v>575.69999999999993</v>
      </c>
      <c r="CA296">
        <v>0</v>
      </c>
      <c r="CB296">
        <v>0</v>
      </c>
      <c r="CC296">
        <v>0</v>
      </c>
      <c r="CD296">
        <v>45413</v>
      </c>
      <c r="CE296" t="s">
        <v>97</v>
      </c>
      <c r="CF296">
        <v>602.77</v>
      </c>
      <c r="CG296">
        <v>2.5000000000000001E-2</v>
      </c>
      <c r="CH296">
        <v>37433.79</v>
      </c>
      <c r="CI296">
        <v>0</v>
      </c>
      <c r="CJ296">
        <v>323239.12999999995</v>
      </c>
      <c r="CK296">
        <v>477.77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 t="s">
        <v>102</v>
      </c>
      <c r="CS296" s="2">
        <f t="shared" si="16"/>
        <v>0</v>
      </c>
      <c r="CT296" s="2">
        <f t="shared" si="17"/>
        <v>0.19</v>
      </c>
      <c r="CU296" t="s">
        <v>125</v>
      </c>
      <c r="CV296">
        <f t="shared" si="18"/>
        <v>7.7000000000000001E-5</v>
      </c>
      <c r="CW296" s="2">
        <f t="shared" si="19"/>
        <v>2.0967425966666666</v>
      </c>
    </row>
    <row r="297" spans="1:101" x14ac:dyDescent="0.3">
      <c r="A297" s="3">
        <v>2005023710</v>
      </c>
      <c r="B297" t="s">
        <v>96</v>
      </c>
      <c r="C297">
        <v>2109308</v>
      </c>
      <c r="D297" t="s">
        <v>97</v>
      </c>
      <c r="E297">
        <v>45444</v>
      </c>
      <c r="F297">
        <v>289774.51</v>
      </c>
      <c r="G297">
        <v>42515.93</v>
      </c>
      <c r="H297">
        <v>289264.59000000003</v>
      </c>
      <c r="I297">
        <v>42515.93</v>
      </c>
      <c r="J297">
        <v>1717.31</v>
      </c>
      <c r="K297">
        <v>987.67</v>
      </c>
      <c r="L297">
        <v>0.05</v>
      </c>
      <c r="M297">
        <v>1207.3900000000001</v>
      </c>
      <c r="N297">
        <v>509.92</v>
      </c>
      <c r="O297">
        <v>0</v>
      </c>
      <c r="P297">
        <v>0</v>
      </c>
      <c r="Q297">
        <v>0</v>
      </c>
      <c r="R297">
        <v>0</v>
      </c>
      <c r="S297">
        <v>26.92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181.21</v>
      </c>
      <c r="AR297">
        <v>0.19</v>
      </c>
      <c r="AS297">
        <v>0</v>
      </c>
      <c r="AT297">
        <v>65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68.52</v>
      </c>
      <c r="BA297">
        <v>6138.26</v>
      </c>
      <c r="BB297">
        <v>0</v>
      </c>
      <c r="BC297">
        <v>0</v>
      </c>
      <c r="BD297">
        <v>987.67</v>
      </c>
      <c r="BE297">
        <v>0</v>
      </c>
      <c r="BF297" t="s">
        <v>98</v>
      </c>
      <c r="BJ297">
        <v>0</v>
      </c>
      <c r="BK297">
        <v>0</v>
      </c>
      <c r="BL297">
        <v>0</v>
      </c>
      <c r="BM297">
        <v>0</v>
      </c>
      <c r="BN297">
        <v>325707.26</v>
      </c>
      <c r="BO297">
        <v>42515.93</v>
      </c>
      <c r="BP297">
        <v>0</v>
      </c>
      <c r="BQ297">
        <v>42515.93</v>
      </c>
      <c r="BR297" t="s">
        <v>99</v>
      </c>
      <c r="BS297" t="s">
        <v>100</v>
      </c>
      <c r="BT297" t="s">
        <v>100</v>
      </c>
      <c r="BU297" t="s">
        <v>100</v>
      </c>
      <c r="BV297" t="s">
        <v>100</v>
      </c>
      <c r="BW297" t="s">
        <v>100</v>
      </c>
      <c r="BX297">
        <v>44802</v>
      </c>
      <c r="BY297" t="s">
        <v>101</v>
      </c>
      <c r="BZ297">
        <v>1690.2</v>
      </c>
      <c r="CA297">
        <v>0</v>
      </c>
      <c r="CB297">
        <v>0</v>
      </c>
      <c r="CC297">
        <v>0</v>
      </c>
      <c r="CD297">
        <v>45413</v>
      </c>
      <c r="CE297" t="s">
        <v>97</v>
      </c>
      <c r="CF297">
        <v>1717.31</v>
      </c>
      <c r="CG297">
        <v>0.05</v>
      </c>
      <c r="CH297">
        <v>42515.93</v>
      </c>
      <c r="CI297">
        <v>0</v>
      </c>
      <c r="CJ297">
        <v>327136.33</v>
      </c>
      <c r="CK297">
        <v>181.02</v>
      </c>
      <c r="CL297">
        <v>65</v>
      </c>
      <c r="CM297">
        <v>0</v>
      </c>
      <c r="CN297">
        <v>0</v>
      </c>
      <c r="CO297">
        <v>0</v>
      </c>
      <c r="CP297">
        <v>0</v>
      </c>
      <c r="CQ297">
        <v>0</v>
      </c>
      <c r="CR297" t="s">
        <v>102</v>
      </c>
      <c r="CS297" s="2">
        <f t="shared" si="16"/>
        <v>0</v>
      </c>
      <c r="CT297" s="2">
        <f t="shared" si="17"/>
        <v>0.19</v>
      </c>
      <c r="CU297" t="s">
        <v>124</v>
      </c>
      <c r="CV297">
        <f t="shared" si="18"/>
        <v>1E-4</v>
      </c>
      <c r="CW297" s="2">
        <f t="shared" si="19"/>
        <v>2.4147875833333337</v>
      </c>
    </row>
    <row r="298" spans="1:101" x14ac:dyDescent="0.3">
      <c r="A298" s="3">
        <v>2005015965</v>
      </c>
      <c r="B298" t="s">
        <v>96</v>
      </c>
      <c r="C298">
        <v>1996724</v>
      </c>
      <c r="D298" t="s">
        <v>97</v>
      </c>
      <c r="E298">
        <v>45444</v>
      </c>
      <c r="F298">
        <v>289131.23</v>
      </c>
      <c r="G298">
        <v>0</v>
      </c>
      <c r="H298">
        <v>288669.31</v>
      </c>
      <c r="I298">
        <v>0</v>
      </c>
      <c r="J298">
        <v>1636.52</v>
      </c>
      <c r="K298">
        <v>977.23</v>
      </c>
      <c r="L298">
        <v>4.8750000000000002E-2</v>
      </c>
      <c r="M298">
        <v>1174.5999999999999</v>
      </c>
      <c r="N298">
        <v>461.92</v>
      </c>
      <c r="O298">
        <v>0</v>
      </c>
      <c r="P298">
        <v>0</v>
      </c>
      <c r="Q298">
        <v>0</v>
      </c>
      <c r="R298">
        <v>0</v>
      </c>
      <c r="S298">
        <v>26.87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3509.58</v>
      </c>
      <c r="AR298">
        <v>0.19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5118.16</v>
      </c>
      <c r="BA298">
        <v>1134.6400000000001</v>
      </c>
      <c r="BB298">
        <v>0</v>
      </c>
      <c r="BC298">
        <v>0</v>
      </c>
      <c r="BD298">
        <v>977.23</v>
      </c>
      <c r="BE298">
        <v>0</v>
      </c>
      <c r="BF298" t="s">
        <v>98</v>
      </c>
      <c r="BJ298">
        <v>0</v>
      </c>
      <c r="BK298">
        <v>0</v>
      </c>
      <c r="BL298">
        <v>0</v>
      </c>
      <c r="BM298">
        <v>0</v>
      </c>
      <c r="BN298">
        <v>287534.67</v>
      </c>
      <c r="BO298">
        <v>0</v>
      </c>
      <c r="BP298">
        <v>0</v>
      </c>
      <c r="BQ298">
        <v>0</v>
      </c>
      <c r="BR298" t="s">
        <v>99</v>
      </c>
      <c r="BS298" t="s">
        <v>100</v>
      </c>
      <c r="BT298" t="s">
        <v>100</v>
      </c>
      <c r="BU298" t="s">
        <v>100</v>
      </c>
      <c r="BV298" t="s">
        <v>100</v>
      </c>
      <c r="BW298" t="s">
        <v>100</v>
      </c>
      <c r="BX298">
        <v>44721</v>
      </c>
      <c r="BY298" t="s">
        <v>101</v>
      </c>
      <c r="BZ298">
        <v>1609.46</v>
      </c>
      <c r="CA298">
        <v>0</v>
      </c>
      <c r="CB298">
        <v>0</v>
      </c>
      <c r="CC298">
        <v>0</v>
      </c>
      <c r="CD298">
        <v>45413</v>
      </c>
      <c r="CE298" t="s">
        <v>97</v>
      </c>
      <c r="CF298">
        <v>1636.52</v>
      </c>
      <c r="CG298">
        <v>4.8750000000000002E-2</v>
      </c>
      <c r="CH298">
        <v>0</v>
      </c>
      <c r="CI298">
        <v>0</v>
      </c>
      <c r="CJ298">
        <v>283855.65999999997</v>
      </c>
      <c r="CK298">
        <v>3509.39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 t="s">
        <v>102</v>
      </c>
      <c r="CS298" s="2">
        <f t="shared" si="16"/>
        <v>0</v>
      </c>
      <c r="CT298" s="2">
        <f t="shared" si="17"/>
        <v>0.19</v>
      </c>
      <c r="CU298" t="s">
        <v>124</v>
      </c>
      <c r="CV298">
        <f t="shared" si="18"/>
        <v>1E-4</v>
      </c>
      <c r="CW298" s="2">
        <f t="shared" si="19"/>
        <v>2.4094269166666664</v>
      </c>
    </row>
    <row r="299" spans="1:101" x14ac:dyDescent="0.3">
      <c r="A299" s="3">
        <v>2005008104</v>
      </c>
      <c r="B299" t="s">
        <v>96</v>
      </c>
      <c r="C299">
        <v>1897966</v>
      </c>
      <c r="D299" t="s">
        <v>97</v>
      </c>
      <c r="E299">
        <v>45474</v>
      </c>
      <c r="F299">
        <v>288256.68</v>
      </c>
      <c r="G299">
        <v>48451.18</v>
      </c>
      <c r="H299">
        <v>288256.68</v>
      </c>
      <c r="I299">
        <v>48451.18</v>
      </c>
      <c r="J299">
        <v>480.43</v>
      </c>
      <c r="K299">
        <v>1237.0999999999999</v>
      </c>
      <c r="L299">
        <v>0.02</v>
      </c>
      <c r="M299">
        <v>480.43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26.78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455.37</v>
      </c>
      <c r="AR299">
        <v>1.23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5608.3</v>
      </c>
      <c r="BA299">
        <v>1912.84</v>
      </c>
      <c r="BB299">
        <v>0</v>
      </c>
      <c r="BC299">
        <v>0</v>
      </c>
      <c r="BD299">
        <v>1237.0999999999999</v>
      </c>
      <c r="BE299">
        <v>0</v>
      </c>
      <c r="BF299" t="s">
        <v>98</v>
      </c>
      <c r="BJ299">
        <v>0</v>
      </c>
      <c r="BK299">
        <v>0</v>
      </c>
      <c r="BL299">
        <v>0</v>
      </c>
      <c r="BM299">
        <v>0</v>
      </c>
      <c r="BN299">
        <v>334795.01999999996</v>
      </c>
      <c r="BO299">
        <v>48451.18</v>
      </c>
      <c r="BP299">
        <v>0</v>
      </c>
      <c r="BQ299">
        <v>48451.18</v>
      </c>
      <c r="BR299" t="s">
        <v>99</v>
      </c>
      <c r="BS299" t="s">
        <v>100</v>
      </c>
      <c r="BT299" t="s">
        <v>100</v>
      </c>
      <c r="BU299" t="s">
        <v>100</v>
      </c>
      <c r="BV299" t="s">
        <v>100</v>
      </c>
      <c r="BW299" t="s">
        <v>100</v>
      </c>
      <c r="BX299">
        <v>44676</v>
      </c>
      <c r="BY299" t="s">
        <v>101</v>
      </c>
      <c r="BZ299">
        <v>452.41999999999996</v>
      </c>
      <c r="CA299">
        <v>0</v>
      </c>
      <c r="CB299">
        <v>0</v>
      </c>
      <c r="CC299">
        <v>0</v>
      </c>
      <c r="CD299">
        <v>45444</v>
      </c>
      <c r="CE299" t="s">
        <v>97</v>
      </c>
      <c r="CF299">
        <v>480.43</v>
      </c>
      <c r="CG299">
        <v>0.02</v>
      </c>
      <c r="CH299">
        <v>48451.18</v>
      </c>
      <c r="CI299">
        <v>0</v>
      </c>
      <c r="CJ299">
        <v>330423.82</v>
      </c>
      <c r="CK299">
        <v>454.14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 t="s">
        <v>102</v>
      </c>
      <c r="CS299" s="2">
        <f t="shared" si="16"/>
        <v>0</v>
      </c>
      <c r="CT299" s="2">
        <f t="shared" si="17"/>
        <v>1.23</v>
      </c>
      <c r="CU299" t="s">
        <v>125</v>
      </c>
      <c r="CV299">
        <f t="shared" si="18"/>
        <v>7.7000000000000001E-5</v>
      </c>
      <c r="CW299" s="2">
        <f t="shared" si="19"/>
        <v>2.1605421016666666</v>
      </c>
    </row>
    <row r="300" spans="1:101" x14ac:dyDescent="0.3">
      <c r="A300" s="3">
        <v>2005026605</v>
      </c>
      <c r="B300" t="s">
        <v>96</v>
      </c>
      <c r="C300">
        <v>2118714</v>
      </c>
      <c r="D300" t="s">
        <v>105</v>
      </c>
      <c r="E300">
        <v>45383</v>
      </c>
      <c r="F300">
        <v>287855.89</v>
      </c>
      <c r="G300">
        <v>128644.43</v>
      </c>
      <c r="H300">
        <v>287855.89</v>
      </c>
      <c r="I300">
        <v>128644.43</v>
      </c>
      <c r="J300">
        <v>1138.48</v>
      </c>
      <c r="K300">
        <v>1315.34</v>
      </c>
      <c r="L300">
        <v>3.5000000000000003E-2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26.75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816.15</v>
      </c>
      <c r="AR300">
        <v>0.19</v>
      </c>
      <c r="AS300">
        <v>0</v>
      </c>
      <c r="AT300">
        <v>60</v>
      </c>
      <c r="AU300">
        <v>0</v>
      </c>
      <c r="AV300">
        <v>30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3863.18</v>
      </c>
      <c r="BC300">
        <v>0</v>
      </c>
      <c r="BD300">
        <v>0</v>
      </c>
      <c r="BE300">
        <v>30</v>
      </c>
      <c r="BF300" t="s">
        <v>98</v>
      </c>
      <c r="BJ300">
        <v>0</v>
      </c>
      <c r="BK300">
        <v>0</v>
      </c>
      <c r="BL300">
        <v>0</v>
      </c>
      <c r="BM300">
        <v>0</v>
      </c>
      <c r="BN300">
        <v>422074.4</v>
      </c>
      <c r="BO300">
        <v>128644.43</v>
      </c>
      <c r="BP300">
        <v>0</v>
      </c>
      <c r="BQ300">
        <v>128644.43</v>
      </c>
      <c r="BR300" t="s">
        <v>99</v>
      </c>
      <c r="BS300" t="s">
        <v>100</v>
      </c>
      <c r="BT300" t="s">
        <v>100</v>
      </c>
      <c r="BU300" t="s">
        <v>100</v>
      </c>
      <c r="BV300" t="s">
        <v>100</v>
      </c>
      <c r="BW300" t="s">
        <v>100</v>
      </c>
      <c r="BX300">
        <v>44806</v>
      </c>
      <c r="BY300" t="s">
        <v>101</v>
      </c>
      <c r="BZ300">
        <v>-56.94</v>
      </c>
      <c r="CA300">
        <v>1680.9</v>
      </c>
      <c r="CB300">
        <v>0</v>
      </c>
      <c r="CC300">
        <v>0</v>
      </c>
      <c r="CD300">
        <v>45383</v>
      </c>
      <c r="CE300" t="s">
        <v>106</v>
      </c>
      <c r="CF300">
        <v>1138.48</v>
      </c>
      <c r="CG300">
        <v>3.5000000000000003E-2</v>
      </c>
      <c r="CH300">
        <v>128644.43</v>
      </c>
      <c r="CI300">
        <v>0</v>
      </c>
      <c r="CJ300">
        <v>421204.82</v>
      </c>
      <c r="CK300">
        <v>815.96</v>
      </c>
      <c r="CL300">
        <v>30</v>
      </c>
      <c r="CM300">
        <v>3863.18</v>
      </c>
      <c r="CN300">
        <v>0</v>
      </c>
      <c r="CO300">
        <v>0</v>
      </c>
      <c r="CP300">
        <v>0</v>
      </c>
      <c r="CQ300">
        <v>0</v>
      </c>
      <c r="CR300" t="s">
        <v>102</v>
      </c>
      <c r="CS300" s="2">
        <f t="shared" si="16"/>
        <v>0</v>
      </c>
      <c r="CT300" s="2">
        <f t="shared" si="17"/>
        <v>30.19</v>
      </c>
      <c r="CU300" t="s">
        <v>124</v>
      </c>
      <c r="CV300">
        <f t="shared" si="18"/>
        <v>1E-4</v>
      </c>
      <c r="CW300" s="2">
        <f t="shared" si="19"/>
        <v>2.3987990833333335</v>
      </c>
    </row>
    <row r="301" spans="1:101" x14ac:dyDescent="0.3">
      <c r="A301" s="3">
        <v>2005001664</v>
      </c>
      <c r="B301" t="s">
        <v>96</v>
      </c>
      <c r="C301">
        <v>1830065</v>
      </c>
      <c r="D301" t="s">
        <v>97</v>
      </c>
      <c r="E301">
        <v>45474</v>
      </c>
      <c r="F301">
        <v>287368.95</v>
      </c>
      <c r="G301">
        <v>29869.64</v>
      </c>
      <c r="H301">
        <v>286907.58</v>
      </c>
      <c r="I301">
        <v>29869.64</v>
      </c>
      <c r="J301">
        <v>1289.33</v>
      </c>
      <c r="K301">
        <v>1124.95</v>
      </c>
      <c r="L301">
        <v>3.875E-2</v>
      </c>
      <c r="M301">
        <v>927.96</v>
      </c>
      <c r="N301">
        <v>461.37</v>
      </c>
      <c r="O301">
        <v>100</v>
      </c>
      <c r="P301">
        <v>0</v>
      </c>
      <c r="Q301">
        <v>0</v>
      </c>
      <c r="R301">
        <v>0</v>
      </c>
      <c r="S301">
        <v>26.7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609.76</v>
      </c>
      <c r="AR301">
        <v>0.19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5498.42</v>
      </c>
      <c r="BB301">
        <v>0</v>
      </c>
      <c r="BC301">
        <v>0</v>
      </c>
      <c r="BD301">
        <v>1224.95</v>
      </c>
      <c r="BE301">
        <v>0</v>
      </c>
      <c r="BF301" t="s">
        <v>98</v>
      </c>
      <c r="BJ301">
        <v>0</v>
      </c>
      <c r="BK301">
        <v>0</v>
      </c>
      <c r="BL301">
        <v>0</v>
      </c>
      <c r="BM301">
        <v>0</v>
      </c>
      <c r="BN301">
        <v>311278.80000000005</v>
      </c>
      <c r="BO301">
        <v>29869.64</v>
      </c>
      <c r="BP301">
        <v>0</v>
      </c>
      <c r="BQ301">
        <v>29869.64</v>
      </c>
      <c r="BR301" t="s">
        <v>99</v>
      </c>
      <c r="BS301" t="s">
        <v>100</v>
      </c>
      <c r="BT301" t="s">
        <v>100</v>
      </c>
      <c r="BU301" t="s">
        <v>100</v>
      </c>
      <c r="BV301" t="s">
        <v>100</v>
      </c>
      <c r="BW301" t="s">
        <v>100</v>
      </c>
      <c r="BX301">
        <v>44580</v>
      </c>
      <c r="BY301" t="s">
        <v>101</v>
      </c>
      <c r="BZ301">
        <v>1362.4399999999998</v>
      </c>
      <c r="CA301">
        <v>0</v>
      </c>
      <c r="CB301">
        <v>0</v>
      </c>
      <c r="CC301">
        <v>0</v>
      </c>
      <c r="CD301">
        <v>45444</v>
      </c>
      <c r="CE301" t="s">
        <v>97</v>
      </c>
      <c r="CF301">
        <v>1289.33</v>
      </c>
      <c r="CG301">
        <v>3.875E-2</v>
      </c>
      <c r="CH301">
        <v>29869.64</v>
      </c>
      <c r="CI301">
        <v>0</v>
      </c>
      <c r="CJ301">
        <v>312965.12000000005</v>
      </c>
      <c r="CK301">
        <v>609.57000000000005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 t="s">
        <v>102</v>
      </c>
      <c r="CS301" s="2">
        <f t="shared" si="16"/>
        <v>0</v>
      </c>
      <c r="CT301" s="2">
        <f t="shared" si="17"/>
        <v>0.19</v>
      </c>
      <c r="CU301" t="s">
        <v>124</v>
      </c>
      <c r="CV301">
        <f t="shared" si="18"/>
        <v>1E-4</v>
      </c>
      <c r="CW301" s="2">
        <f t="shared" si="19"/>
        <v>2.3947412500000005</v>
      </c>
    </row>
    <row r="302" spans="1:101" x14ac:dyDescent="0.3">
      <c r="A302" s="3">
        <v>2005013312</v>
      </c>
      <c r="B302" t="s">
        <v>96</v>
      </c>
      <c r="C302">
        <v>1970844</v>
      </c>
      <c r="D302" t="s">
        <v>97</v>
      </c>
      <c r="E302">
        <v>45444</v>
      </c>
      <c r="F302">
        <v>287143.43</v>
      </c>
      <c r="G302">
        <v>0</v>
      </c>
      <c r="H302">
        <v>286808.21999999997</v>
      </c>
      <c r="I302">
        <v>0</v>
      </c>
      <c r="J302">
        <v>1322.27</v>
      </c>
      <c r="K302">
        <v>1121.3599999999999</v>
      </c>
      <c r="L302">
        <v>4.1250000000000002E-2</v>
      </c>
      <c r="M302">
        <v>987.06</v>
      </c>
      <c r="N302">
        <v>335.21</v>
      </c>
      <c r="O302">
        <v>0</v>
      </c>
      <c r="P302">
        <v>0</v>
      </c>
      <c r="Q302">
        <v>0</v>
      </c>
      <c r="R302">
        <v>0</v>
      </c>
      <c r="S302">
        <v>26.68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623.58000000000004</v>
      </c>
      <c r="AR302">
        <v>0.19</v>
      </c>
      <c r="AS302">
        <v>0</v>
      </c>
      <c r="AT302">
        <v>1957.19</v>
      </c>
      <c r="AU302">
        <v>0</v>
      </c>
      <c r="AV302">
        <v>0</v>
      </c>
      <c r="AW302">
        <v>0</v>
      </c>
      <c r="AX302">
        <v>0</v>
      </c>
      <c r="AY302">
        <v>-1121.3599999999999</v>
      </c>
      <c r="AZ302">
        <v>0</v>
      </c>
      <c r="BA302">
        <v>0</v>
      </c>
      <c r="BB302">
        <v>277.99</v>
      </c>
      <c r="BC302">
        <v>0</v>
      </c>
      <c r="BD302">
        <v>1121.3599999999999</v>
      </c>
      <c r="BE302">
        <v>0</v>
      </c>
      <c r="BF302" t="s">
        <v>98</v>
      </c>
      <c r="BJ302">
        <v>0</v>
      </c>
      <c r="BK302">
        <v>0</v>
      </c>
      <c r="BL302">
        <v>0</v>
      </c>
      <c r="BM302">
        <v>0</v>
      </c>
      <c r="BN302">
        <v>289043.39999999997</v>
      </c>
      <c r="BO302">
        <v>0</v>
      </c>
      <c r="BP302">
        <v>0</v>
      </c>
      <c r="BQ302">
        <v>0</v>
      </c>
      <c r="BR302" t="s">
        <v>99</v>
      </c>
      <c r="BS302" t="s">
        <v>100</v>
      </c>
      <c r="BT302" t="s">
        <v>100</v>
      </c>
      <c r="BU302" t="s">
        <v>100</v>
      </c>
      <c r="BV302" t="s">
        <v>100</v>
      </c>
      <c r="BW302" t="s">
        <v>100</v>
      </c>
      <c r="BX302">
        <v>44697</v>
      </c>
      <c r="BY302" t="s">
        <v>101</v>
      </c>
      <c r="BZ302">
        <v>2416.7599999999998</v>
      </c>
      <c r="CA302">
        <v>0</v>
      </c>
      <c r="CB302">
        <v>0</v>
      </c>
      <c r="CC302">
        <v>0</v>
      </c>
      <c r="CD302">
        <v>45413</v>
      </c>
      <c r="CE302" t="s">
        <v>97</v>
      </c>
      <c r="CF302">
        <v>1322.27</v>
      </c>
      <c r="CG302">
        <v>4.1250000000000002E-2</v>
      </c>
      <c r="CH302">
        <v>0</v>
      </c>
      <c r="CI302">
        <v>0</v>
      </c>
      <c r="CJ302">
        <v>290499.96999999997</v>
      </c>
      <c r="CK302">
        <v>623.39</v>
      </c>
      <c r="CL302">
        <v>1957.19</v>
      </c>
      <c r="CM302">
        <v>1399.35</v>
      </c>
      <c r="CN302">
        <v>0</v>
      </c>
      <c r="CO302">
        <v>0</v>
      </c>
      <c r="CP302">
        <v>0</v>
      </c>
      <c r="CQ302">
        <v>0</v>
      </c>
      <c r="CR302" t="s">
        <v>102</v>
      </c>
      <c r="CS302" s="2">
        <f t="shared" si="16"/>
        <v>0</v>
      </c>
      <c r="CT302" s="2">
        <f t="shared" si="17"/>
        <v>-1121.1699999999998</v>
      </c>
      <c r="CU302" t="s">
        <v>124</v>
      </c>
      <c r="CV302">
        <f t="shared" si="18"/>
        <v>1E-4</v>
      </c>
      <c r="CW302" s="2">
        <f t="shared" si="19"/>
        <v>2.3928619166666665</v>
      </c>
    </row>
    <row r="303" spans="1:101" x14ac:dyDescent="0.3">
      <c r="A303" s="3">
        <v>2005026953</v>
      </c>
      <c r="B303" t="s">
        <v>96</v>
      </c>
      <c r="C303">
        <v>2117932</v>
      </c>
      <c r="D303" t="s">
        <v>97</v>
      </c>
      <c r="E303">
        <v>45444</v>
      </c>
      <c r="F303">
        <v>286867.69</v>
      </c>
      <c r="G303">
        <v>0</v>
      </c>
      <c r="H303">
        <v>286621.15000000002</v>
      </c>
      <c r="I303">
        <v>0</v>
      </c>
      <c r="J303">
        <v>1262.53</v>
      </c>
      <c r="K303">
        <v>310.23</v>
      </c>
      <c r="L303">
        <v>4.2500000000000003E-2</v>
      </c>
      <c r="M303">
        <v>1015.99</v>
      </c>
      <c r="N303">
        <v>246.54</v>
      </c>
      <c r="O303">
        <v>0</v>
      </c>
      <c r="P303">
        <v>0</v>
      </c>
      <c r="Q303">
        <v>0</v>
      </c>
      <c r="R303">
        <v>0</v>
      </c>
      <c r="S303">
        <v>26.65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1639.08</v>
      </c>
      <c r="AR303">
        <v>0.2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182.86</v>
      </c>
      <c r="BA303">
        <v>3082.93</v>
      </c>
      <c r="BB303">
        <v>0</v>
      </c>
      <c r="BC303">
        <v>0</v>
      </c>
      <c r="BD303">
        <v>310.23</v>
      </c>
      <c r="BE303">
        <v>0</v>
      </c>
      <c r="BF303" t="s">
        <v>98</v>
      </c>
      <c r="BJ303">
        <v>0</v>
      </c>
      <c r="BK303">
        <v>0</v>
      </c>
      <c r="BL303">
        <v>0</v>
      </c>
      <c r="BM303">
        <v>0</v>
      </c>
      <c r="BN303">
        <v>283538.22000000003</v>
      </c>
      <c r="BO303">
        <v>0</v>
      </c>
      <c r="BP303">
        <v>0</v>
      </c>
      <c r="BQ303">
        <v>0</v>
      </c>
      <c r="BR303" t="s">
        <v>99</v>
      </c>
      <c r="BS303" t="s">
        <v>100</v>
      </c>
      <c r="BT303" t="s">
        <v>100</v>
      </c>
      <c r="BU303" t="s">
        <v>100</v>
      </c>
      <c r="BV303" t="s">
        <v>100</v>
      </c>
      <c r="BW303" t="s">
        <v>100</v>
      </c>
      <c r="BX303">
        <v>44806</v>
      </c>
      <c r="BY303" t="s">
        <v>101</v>
      </c>
      <c r="BZ303">
        <v>1235.6799999999998</v>
      </c>
      <c r="CA303">
        <v>0</v>
      </c>
      <c r="CB303">
        <v>0</v>
      </c>
      <c r="CC303">
        <v>0</v>
      </c>
      <c r="CD303">
        <v>45413</v>
      </c>
      <c r="CE303" t="s">
        <v>97</v>
      </c>
      <c r="CF303">
        <v>1262.53</v>
      </c>
      <c r="CG303">
        <v>4.2500000000000003E-2</v>
      </c>
      <c r="CH303">
        <v>0</v>
      </c>
      <c r="CI303">
        <v>0</v>
      </c>
      <c r="CJ303">
        <v>283912.13</v>
      </c>
      <c r="CK303">
        <v>1638.88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 t="s">
        <v>102</v>
      </c>
      <c r="CS303" s="2">
        <f t="shared" si="16"/>
        <v>0</v>
      </c>
      <c r="CT303" s="2">
        <f t="shared" si="17"/>
        <v>0.2</v>
      </c>
      <c r="CU303" t="s">
        <v>124</v>
      </c>
      <c r="CV303">
        <f t="shared" si="18"/>
        <v>1E-4</v>
      </c>
      <c r="CW303" s="2">
        <f t="shared" si="19"/>
        <v>2.3905640833333335</v>
      </c>
    </row>
    <row r="304" spans="1:101" x14ac:dyDescent="0.3">
      <c r="A304" s="3">
        <v>2005022396</v>
      </c>
      <c r="B304" t="s">
        <v>96</v>
      </c>
      <c r="C304">
        <v>2027462</v>
      </c>
      <c r="D304" t="s">
        <v>97</v>
      </c>
      <c r="E304">
        <v>45444</v>
      </c>
      <c r="F304">
        <v>286322.92</v>
      </c>
      <c r="G304">
        <v>85261.79</v>
      </c>
      <c r="H304">
        <v>285855.82</v>
      </c>
      <c r="I304">
        <v>85261.79</v>
      </c>
      <c r="J304">
        <v>1341.6</v>
      </c>
      <c r="K304">
        <v>388.14</v>
      </c>
      <c r="L304">
        <v>3.7499999999999999E-2</v>
      </c>
      <c r="M304">
        <v>894.76</v>
      </c>
      <c r="N304">
        <v>467.1</v>
      </c>
      <c r="O304">
        <v>20.260000000000002</v>
      </c>
      <c r="P304">
        <v>0</v>
      </c>
      <c r="Q304">
        <v>0</v>
      </c>
      <c r="R304">
        <v>0</v>
      </c>
      <c r="S304">
        <v>26.6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374.21</v>
      </c>
      <c r="AR304">
        <v>1.22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910.44</v>
      </c>
      <c r="BB304">
        <v>0</v>
      </c>
      <c r="BC304">
        <v>0</v>
      </c>
      <c r="BD304">
        <v>388.14</v>
      </c>
      <c r="BE304">
        <v>0</v>
      </c>
      <c r="BF304" t="s">
        <v>98</v>
      </c>
      <c r="BJ304">
        <v>0</v>
      </c>
      <c r="BK304">
        <v>0</v>
      </c>
      <c r="BL304">
        <v>0</v>
      </c>
      <c r="BM304">
        <v>0</v>
      </c>
      <c r="BN304">
        <v>370207.17</v>
      </c>
      <c r="BO304">
        <v>85261.79</v>
      </c>
      <c r="BP304">
        <v>0</v>
      </c>
      <c r="BQ304">
        <v>85261.79</v>
      </c>
      <c r="BR304" t="s">
        <v>99</v>
      </c>
      <c r="BS304" t="s">
        <v>100</v>
      </c>
      <c r="BT304" t="s">
        <v>100</v>
      </c>
      <c r="BU304" t="s">
        <v>100</v>
      </c>
      <c r="BV304" t="s">
        <v>100</v>
      </c>
      <c r="BW304" t="s">
        <v>100</v>
      </c>
      <c r="BX304">
        <v>44783</v>
      </c>
      <c r="BY304" t="s">
        <v>101</v>
      </c>
      <c r="BZ304">
        <v>1334.0400000000002</v>
      </c>
      <c r="CA304">
        <v>0</v>
      </c>
      <c r="CB304">
        <v>0</v>
      </c>
      <c r="CC304">
        <v>0</v>
      </c>
      <c r="CD304">
        <v>45413</v>
      </c>
      <c r="CE304" t="s">
        <v>97</v>
      </c>
      <c r="CF304">
        <v>1341.6</v>
      </c>
      <c r="CG304">
        <v>3.7499999999999999E-2</v>
      </c>
      <c r="CH304">
        <v>85261.79</v>
      </c>
      <c r="CI304">
        <v>0</v>
      </c>
      <c r="CJ304">
        <v>371062.41</v>
      </c>
      <c r="CK304">
        <v>372.99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 t="s">
        <v>102</v>
      </c>
      <c r="CS304" s="2">
        <f t="shared" si="16"/>
        <v>0</v>
      </c>
      <c r="CT304" s="2">
        <f t="shared" si="17"/>
        <v>1.22</v>
      </c>
      <c r="CU304" t="s">
        <v>125</v>
      </c>
      <c r="CV304">
        <f t="shared" si="18"/>
        <v>7.7000000000000001E-5</v>
      </c>
      <c r="CW304" s="2">
        <f t="shared" si="19"/>
        <v>2.3843352224999999</v>
      </c>
    </row>
    <row r="305" spans="1:101" x14ac:dyDescent="0.3">
      <c r="A305" s="3">
        <v>2005027326</v>
      </c>
      <c r="B305" t="s">
        <v>96</v>
      </c>
      <c r="C305">
        <v>2117463</v>
      </c>
      <c r="D305" t="s">
        <v>97</v>
      </c>
      <c r="E305">
        <v>45444</v>
      </c>
      <c r="F305">
        <v>286463.73</v>
      </c>
      <c r="G305">
        <v>0</v>
      </c>
      <c r="H305">
        <v>285420.69</v>
      </c>
      <c r="I305">
        <v>0</v>
      </c>
      <c r="J305">
        <v>2206.8000000000002</v>
      </c>
      <c r="K305">
        <v>2980.1</v>
      </c>
      <c r="L305">
        <v>4.8750000000000002E-2</v>
      </c>
      <c r="M305">
        <v>1163.76</v>
      </c>
      <c r="N305">
        <v>1043.04</v>
      </c>
      <c r="O305">
        <v>0</v>
      </c>
      <c r="P305">
        <v>0</v>
      </c>
      <c r="Q305">
        <v>0</v>
      </c>
      <c r="R305">
        <v>0</v>
      </c>
      <c r="S305">
        <v>26.62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284.56</v>
      </c>
      <c r="AR305">
        <v>2.44</v>
      </c>
      <c r="AS305">
        <v>0</v>
      </c>
      <c r="AT305">
        <v>1537.06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8359.16</v>
      </c>
      <c r="BB305">
        <v>0</v>
      </c>
      <c r="BC305">
        <v>0</v>
      </c>
      <c r="BD305">
        <v>2980.1</v>
      </c>
      <c r="BE305">
        <v>0</v>
      </c>
      <c r="BF305" t="s">
        <v>98</v>
      </c>
      <c r="BJ305">
        <v>0</v>
      </c>
      <c r="BK305">
        <v>0</v>
      </c>
      <c r="BL305">
        <v>0</v>
      </c>
      <c r="BM305">
        <v>0</v>
      </c>
      <c r="BN305">
        <v>278598.59000000003</v>
      </c>
      <c r="BO305">
        <v>0</v>
      </c>
      <c r="BP305">
        <v>0</v>
      </c>
      <c r="BQ305">
        <v>0</v>
      </c>
      <c r="BR305" t="s">
        <v>99</v>
      </c>
      <c r="BS305" t="s">
        <v>100</v>
      </c>
      <c r="BT305" t="s">
        <v>100</v>
      </c>
      <c r="BU305" t="s">
        <v>100</v>
      </c>
      <c r="BV305" t="s">
        <v>100</v>
      </c>
      <c r="BW305" t="s">
        <v>100</v>
      </c>
      <c r="BX305">
        <v>44806</v>
      </c>
      <c r="BY305" t="s">
        <v>101</v>
      </c>
      <c r="BZ305">
        <v>2177.7400000000002</v>
      </c>
      <c r="CA305">
        <v>0</v>
      </c>
      <c r="CB305">
        <v>0</v>
      </c>
      <c r="CC305">
        <v>0</v>
      </c>
      <c r="CD305">
        <v>45413</v>
      </c>
      <c r="CE305" t="s">
        <v>97</v>
      </c>
      <c r="CF305">
        <v>2206.8000000000002</v>
      </c>
      <c r="CG305">
        <v>4.8750000000000002E-2</v>
      </c>
      <c r="CH305">
        <v>0</v>
      </c>
      <c r="CI305">
        <v>0</v>
      </c>
      <c r="CJ305">
        <v>282621.73</v>
      </c>
      <c r="CK305">
        <v>282.12</v>
      </c>
      <c r="CL305">
        <v>1537.06</v>
      </c>
      <c r="CM305">
        <v>0</v>
      </c>
      <c r="CN305">
        <v>0</v>
      </c>
      <c r="CO305">
        <v>0</v>
      </c>
      <c r="CP305">
        <v>0</v>
      </c>
      <c r="CQ305">
        <v>0</v>
      </c>
      <c r="CR305" t="s">
        <v>102</v>
      </c>
      <c r="CS305" s="2">
        <f t="shared" si="16"/>
        <v>0</v>
      </c>
      <c r="CT305" s="2">
        <f t="shared" si="17"/>
        <v>2.44</v>
      </c>
      <c r="CU305" t="s">
        <v>124</v>
      </c>
      <c r="CV305">
        <f t="shared" si="18"/>
        <v>1E-4</v>
      </c>
      <c r="CW305" s="2">
        <f t="shared" si="19"/>
        <v>2.3871977499999999</v>
      </c>
    </row>
    <row r="306" spans="1:101" x14ac:dyDescent="0.3">
      <c r="A306" s="3">
        <v>200083558</v>
      </c>
      <c r="B306" t="s">
        <v>96</v>
      </c>
      <c r="C306">
        <v>2119461</v>
      </c>
      <c r="D306" t="s">
        <v>97</v>
      </c>
      <c r="E306">
        <v>45444</v>
      </c>
      <c r="F306">
        <v>285476</v>
      </c>
      <c r="G306">
        <v>11985.84</v>
      </c>
      <c r="H306">
        <v>285167.25</v>
      </c>
      <c r="I306">
        <v>11985.84</v>
      </c>
      <c r="J306">
        <v>1498.23</v>
      </c>
      <c r="K306">
        <v>1293.3699999999999</v>
      </c>
      <c r="L306">
        <v>0.05</v>
      </c>
      <c r="M306">
        <v>1189.48</v>
      </c>
      <c r="N306">
        <v>308.75</v>
      </c>
      <c r="O306">
        <v>0</v>
      </c>
      <c r="P306">
        <v>0</v>
      </c>
      <c r="Q306">
        <v>0</v>
      </c>
      <c r="R306">
        <v>0</v>
      </c>
      <c r="S306">
        <v>26.53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746.32</v>
      </c>
      <c r="AR306">
        <v>0.19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4434.1899999999996</v>
      </c>
      <c r="AY306">
        <v>-1293.3699999999999</v>
      </c>
      <c r="AZ306">
        <v>4434.1899999999996</v>
      </c>
      <c r="BA306">
        <v>0</v>
      </c>
      <c r="BB306">
        <v>5205.04</v>
      </c>
      <c r="BC306">
        <v>0</v>
      </c>
      <c r="BD306">
        <v>1293.3699999999999</v>
      </c>
      <c r="BE306">
        <v>0</v>
      </c>
      <c r="BF306" t="s">
        <v>98</v>
      </c>
      <c r="BJ306">
        <v>0</v>
      </c>
      <c r="BK306">
        <v>0</v>
      </c>
      <c r="BL306">
        <v>0</v>
      </c>
      <c r="BM306">
        <v>0</v>
      </c>
      <c r="BN306">
        <v>302358.13</v>
      </c>
      <c r="BO306">
        <v>11985.84</v>
      </c>
      <c r="BP306">
        <v>0</v>
      </c>
      <c r="BQ306">
        <v>11985.84</v>
      </c>
      <c r="BR306" t="s">
        <v>99</v>
      </c>
      <c r="BS306" t="s">
        <v>100</v>
      </c>
      <c r="BT306" t="s">
        <v>100</v>
      </c>
      <c r="BU306" t="s">
        <v>100</v>
      </c>
      <c r="BV306" t="s">
        <v>100</v>
      </c>
      <c r="BW306" t="s">
        <v>100</v>
      </c>
      <c r="BX306">
        <v>44204</v>
      </c>
      <c r="BY306" t="s">
        <v>101</v>
      </c>
      <c r="BZ306">
        <v>-1669.3099999999997</v>
      </c>
      <c r="CA306">
        <v>0</v>
      </c>
      <c r="CB306">
        <v>0</v>
      </c>
      <c r="CC306">
        <v>0</v>
      </c>
      <c r="CD306">
        <v>45413</v>
      </c>
      <c r="CE306" t="s">
        <v>97</v>
      </c>
      <c r="CF306">
        <v>1498.23</v>
      </c>
      <c r="CG306">
        <v>0.05</v>
      </c>
      <c r="CH306">
        <v>11985.84</v>
      </c>
      <c r="CI306">
        <v>0</v>
      </c>
      <c r="CJ306">
        <v>299526.06</v>
      </c>
      <c r="CK306">
        <v>746.13</v>
      </c>
      <c r="CL306">
        <v>0</v>
      </c>
      <c r="CM306">
        <v>2064.2199999999998</v>
      </c>
      <c r="CN306">
        <v>0</v>
      </c>
      <c r="CO306">
        <v>0</v>
      </c>
      <c r="CP306">
        <v>0</v>
      </c>
      <c r="CQ306">
        <v>0</v>
      </c>
      <c r="CR306" t="s">
        <v>102</v>
      </c>
      <c r="CS306" s="2">
        <f t="shared" si="16"/>
        <v>0</v>
      </c>
      <c r="CT306" s="2">
        <f t="shared" si="17"/>
        <v>3141.0099999999993</v>
      </c>
      <c r="CU306" t="s">
        <v>125</v>
      </c>
      <c r="CV306">
        <f t="shared" si="18"/>
        <v>7.7000000000000001E-5</v>
      </c>
      <c r="CW306" s="2">
        <f t="shared" si="19"/>
        <v>1.9087134733333337</v>
      </c>
    </row>
    <row r="307" spans="1:101" x14ac:dyDescent="0.3">
      <c r="A307" s="3">
        <v>2005031403</v>
      </c>
      <c r="B307" t="s">
        <v>96</v>
      </c>
      <c r="C307">
        <v>2624154</v>
      </c>
      <c r="D307" t="s">
        <v>97</v>
      </c>
      <c r="E307">
        <v>45444</v>
      </c>
      <c r="F307">
        <v>285635.95</v>
      </c>
      <c r="G307">
        <v>2804.88</v>
      </c>
      <c r="H307">
        <v>285149.71999999997</v>
      </c>
      <c r="I307">
        <v>2804.88</v>
      </c>
      <c r="J307">
        <v>1557.36</v>
      </c>
      <c r="K307">
        <v>261.25</v>
      </c>
      <c r="L307">
        <v>4.4999999999999998E-2</v>
      </c>
      <c r="M307">
        <v>1071.1300000000001</v>
      </c>
      <c r="N307">
        <v>486.23</v>
      </c>
      <c r="O307">
        <v>0</v>
      </c>
      <c r="P307">
        <v>0</v>
      </c>
      <c r="Q307">
        <v>0</v>
      </c>
      <c r="R307">
        <v>0</v>
      </c>
      <c r="S307">
        <v>26.54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550.27</v>
      </c>
      <c r="AR307">
        <v>0.2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1707.25</v>
      </c>
      <c r="BB307">
        <v>0</v>
      </c>
      <c r="BC307">
        <v>0</v>
      </c>
      <c r="BD307">
        <v>261.25</v>
      </c>
      <c r="BE307">
        <v>0</v>
      </c>
      <c r="BF307" t="s">
        <v>98</v>
      </c>
      <c r="BJ307">
        <v>0</v>
      </c>
      <c r="BK307">
        <v>0</v>
      </c>
      <c r="BL307">
        <v>0</v>
      </c>
      <c r="BM307">
        <v>0</v>
      </c>
      <c r="BN307">
        <v>286247.34999999998</v>
      </c>
      <c r="BO307">
        <v>2804.88</v>
      </c>
      <c r="BP307">
        <v>0</v>
      </c>
      <c r="BQ307">
        <v>2804.88</v>
      </c>
      <c r="BR307" t="s">
        <v>99</v>
      </c>
      <c r="BS307" t="s">
        <v>100</v>
      </c>
      <c r="BT307" t="s">
        <v>100</v>
      </c>
      <c r="BU307" t="s">
        <v>100</v>
      </c>
      <c r="BV307" t="s">
        <v>100</v>
      </c>
      <c r="BW307" t="s">
        <v>100</v>
      </c>
      <c r="BX307">
        <v>44854</v>
      </c>
      <c r="BY307" t="s">
        <v>101</v>
      </c>
      <c r="BZ307">
        <v>1530.6200000000001</v>
      </c>
      <c r="CA307">
        <v>0</v>
      </c>
      <c r="CB307">
        <v>0</v>
      </c>
      <c r="CC307">
        <v>0</v>
      </c>
      <c r="CD307">
        <v>45413</v>
      </c>
      <c r="CE307" t="s">
        <v>97</v>
      </c>
      <c r="CF307">
        <v>1557.36</v>
      </c>
      <c r="CG307">
        <v>4.4999999999999998E-2</v>
      </c>
      <c r="CH307">
        <v>2804.88</v>
      </c>
      <c r="CI307">
        <v>0</v>
      </c>
      <c r="CJ307">
        <v>286994.83</v>
      </c>
      <c r="CK307">
        <v>550.07000000000005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 t="s">
        <v>102</v>
      </c>
      <c r="CS307" s="2">
        <f t="shared" si="16"/>
        <v>0</v>
      </c>
      <c r="CT307" s="2">
        <f t="shared" si="17"/>
        <v>0.2</v>
      </c>
      <c r="CU307" t="s">
        <v>125</v>
      </c>
      <c r="CV307">
        <f t="shared" si="18"/>
        <v>7.7000000000000001E-5</v>
      </c>
      <c r="CW307" s="2">
        <f t="shared" si="19"/>
        <v>1.8508286591666669</v>
      </c>
    </row>
    <row r="308" spans="1:101" x14ac:dyDescent="0.3">
      <c r="A308" s="3">
        <v>2005001754</v>
      </c>
      <c r="B308" t="s">
        <v>96</v>
      </c>
      <c r="C308">
        <v>1829938</v>
      </c>
      <c r="D308" t="s">
        <v>97</v>
      </c>
      <c r="E308">
        <v>45474</v>
      </c>
      <c r="F308">
        <v>285409.31</v>
      </c>
      <c r="G308">
        <v>0</v>
      </c>
      <c r="H308">
        <v>284971.01</v>
      </c>
      <c r="I308">
        <v>0</v>
      </c>
      <c r="J308">
        <v>1389.66</v>
      </c>
      <c r="K308">
        <v>851.03</v>
      </c>
      <c r="L308">
        <v>0.04</v>
      </c>
      <c r="M308">
        <v>951.36</v>
      </c>
      <c r="N308">
        <v>438.3</v>
      </c>
      <c r="O308">
        <v>0</v>
      </c>
      <c r="P308">
        <v>0</v>
      </c>
      <c r="Q308">
        <v>0</v>
      </c>
      <c r="R308">
        <v>0</v>
      </c>
      <c r="S308">
        <v>26.52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498.75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2312.2800000000002</v>
      </c>
      <c r="BB308">
        <v>0</v>
      </c>
      <c r="BC308">
        <v>0</v>
      </c>
      <c r="BD308">
        <v>851.03</v>
      </c>
      <c r="BE308">
        <v>0</v>
      </c>
      <c r="BF308" t="s">
        <v>98</v>
      </c>
      <c r="BJ308">
        <v>0</v>
      </c>
      <c r="BK308">
        <v>0</v>
      </c>
      <c r="BL308">
        <v>0</v>
      </c>
      <c r="BM308">
        <v>0</v>
      </c>
      <c r="BN308">
        <v>282658.73</v>
      </c>
      <c r="BO308">
        <v>0</v>
      </c>
      <c r="BP308">
        <v>0</v>
      </c>
      <c r="BQ308">
        <v>0</v>
      </c>
      <c r="BR308" t="s">
        <v>99</v>
      </c>
      <c r="BS308" t="s">
        <v>100</v>
      </c>
      <c r="BT308" t="s">
        <v>100</v>
      </c>
      <c r="BU308" t="s">
        <v>100</v>
      </c>
      <c r="BV308" t="s">
        <v>100</v>
      </c>
      <c r="BW308" t="s">
        <v>100</v>
      </c>
      <c r="BX308">
        <v>44580</v>
      </c>
      <c r="BY308" t="s">
        <v>101</v>
      </c>
      <c r="BZ308">
        <v>1363.14</v>
      </c>
      <c r="CA308">
        <v>0</v>
      </c>
      <c r="CB308">
        <v>0</v>
      </c>
      <c r="CC308">
        <v>0</v>
      </c>
      <c r="CD308">
        <v>45444</v>
      </c>
      <c r="CE308" t="s">
        <v>97</v>
      </c>
      <c r="CF308">
        <v>1389.66</v>
      </c>
      <c r="CG308">
        <v>0.04</v>
      </c>
      <c r="CH308">
        <v>0</v>
      </c>
      <c r="CI308">
        <v>0</v>
      </c>
      <c r="CJ308">
        <v>283948.06</v>
      </c>
      <c r="CK308">
        <v>498.75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 t="s">
        <v>102</v>
      </c>
      <c r="CS308" s="2">
        <f t="shared" si="16"/>
        <v>0</v>
      </c>
      <c r="CT308" s="2">
        <f t="shared" si="17"/>
        <v>0</v>
      </c>
      <c r="CU308" t="s">
        <v>124</v>
      </c>
      <c r="CV308">
        <f t="shared" si="18"/>
        <v>1E-4</v>
      </c>
      <c r="CW308" s="2">
        <f t="shared" si="19"/>
        <v>2.3784109166666667</v>
      </c>
    </row>
    <row r="309" spans="1:101" x14ac:dyDescent="0.3">
      <c r="A309" s="3">
        <v>2005014828</v>
      </c>
      <c r="B309" t="s">
        <v>96</v>
      </c>
      <c r="C309">
        <v>1476702</v>
      </c>
      <c r="D309" t="s">
        <v>97</v>
      </c>
      <c r="E309">
        <v>45474</v>
      </c>
      <c r="F309">
        <v>285427.3</v>
      </c>
      <c r="G309">
        <v>144841.26999999999</v>
      </c>
      <c r="H309">
        <v>284930.31</v>
      </c>
      <c r="I309">
        <v>144841.26999999999</v>
      </c>
      <c r="J309">
        <v>1348.1</v>
      </c>
      <c r="K309">
        <v>335.65</v>
      </c>
      <c r="L309">
        <v>4.6249999999999999E-2</v>
      </c>
      <c r="M309">
        <v>2199.21</v>
      </c>
      <c r="N309">
        <v>496.99</v>
      </c>
      <c r="O309">
        <v>0</v>
      </c>
      <c r="P309">
        <v>0</v>
      </c>
      <c r="Q309">
        <v>0</v>
      </c>
      <c r="R309">
        <v>0</v>
      </c>
      <c r="S309">
        <v>26.52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371.87</v>
      </c>
      <c r="AR309">
        <v>0.2</v>
      </c>
      <c r="AS309">
        <v>0</v>
      </c>
      <c r="AT309">
        <v>40</v>
      </c>
      <c r="AU309">
        <v>0</v>
      </c>
      <c r="AV309">
        <v>0</v>
      </c>
      <c r="AW309">
        <v>0</v>
      </c>
      <c r="AX309">
        <v>0</v>
      </c>
      <c r="AY309">
        <v>-63.65</v>
      </c>
      <c r="AZ309">
        <v>0</v>
      </c>
      <c r="BA309">
        <v>607.65</v>
      </c>
      <c r="BB309">
        <v>0</v>
      </c>
      <c r="BC309">
        <v>0</v>
      </c>
      <c r="BD309">
        <v>671.3</v>
      </c>
      <c r="BE309">
        <v>0</v>
      </c>
      <c r="BF309" t="s">
        <v>98</v>
      </c>
      <c r="BJ309">
        <v>0</v>
      </c>
      <c r="BK309">
        <v>0</v>
      </c>
      <c r="BL309">
        <v>0</v>
      </c>
      <c r="BM309">
        <v>0</v>
      </c>
      <c r="BN309">
        <v>429203.92999999993</v>
      </c>
      <c r="BO309">
        <v>144841.26999999999</v>
      </c>
      <c r="BP309">
        <v>0</v>
      </c>
      <c r="BQ309">
        <v>144841.26999999999</v>
      </c>
      <c r="BR309" t="s">
        <v>99</v>
      </c>
      <c r="BS309" t="s">
        <v>100</v>
      </c>
      <c r="BT309" t="s">
        <v>100</v>
      </c>
      <c r="BU309" t="s">
        <v>100</v>
      </c>
      <c r="BV309" t="s">
        <v>100</v>
      </c>
      <c r="BW309" t="s">
        <v>100</v>
      </c>
      <c r="BX309">
        <v>44706</v>
      </c>
      <c r="BY309" t="s">
        <v>101</v>
      </c>
      <c r="BZ309">
        <v>2733.13</v>
      </c>
      <c r="CA309">
        <v>0</v>
      </c>
      <c r="CB309">
        <v>0</v>
      </c>
      <c r="CC309">
        <v>0</v>
      </c>
      <c r="CD309">
        <v>45413</v>
      </c>
      <c r="CE309" t="s">
        <v>97</v>
      </c>
      <c r="CF309">
        <v>1348.1</v>
      </c>
      <c r="CG309">
        <v>4.6249999999999999E-2</v>
      </c>
      <c r="CH309">
        <v>144841.26999999999</v>
      </c>
      <c r="CI309">
        <v>0</v>
      </c>
      <c r="CJ309">
        <v>430372.22</v>
      </c>
      <c r="CK309">
        <v>371.67</v>
      </c>
      <c r="CL309">
        <v>40</v>
      </c>
      <c r="CM309">
        <v>63.65</v>
      </c>
      <c r="CN309">
        <v>0</v>
      </c>
      <c r="CO309">
        <v>0</v>
      </c>
      <c r="CP309">
        <v>0</v>
      </c>
      <c r="CQ309">
        <v>0</v>
      </c>
      <c r="CR309" t="s">
        <v>102</v>
      </c>
      <c r="CS309" s="2">
        <f t="shared" si="16"/>
        <v>0</v>
      </c>
      <c r="CT309" s="2">
        <f t="shared" si="17"/>
        <v>-63.449999999999996</v>
      </c>
      <c r="CU309" t="s">
        <v>125</v>
      </c>
      <c r="CV309">
        <f t="shared" si="18"/>
        <v>7.7000000000000001E-5</v>
      </c>
      <c r="CW309" s="2">
        <f t="shared" si="19"/>
        <v>2.7608899908333329</v>
      </c>
    </row>
    <row r="310" spans="1:101" x14ac:dyDescent="0.3">
      <c r="A310" s="3">
        <v>2005000598</v>
      </c>
      <c r="B310" t="s">
        <v>96</v>
      </c>
      <c r="C310">
        <v>1828735</v>
      </c>
      <c r="D310" t="s">
        <v>97</v>
      </c>
      <c r="E310">
        <v>45474</v>
      </c>
      <c r="F310">
        <v>285153.53999999998</v>
      </c>
      <c r="G310">
        <v>9465.07</v>
      </c>
      <c r="H310">
        <v>284806.63</v>
      </c>
      <c r="I310">
        <v>9465.07</v>
      </c>
      <c r="J310">
        <v>1408.47</v>
      </c>
      <c r="K310">
        <v>654.05999999999995</v>
      </c>
      <c r="L310">
        <v>4.6249999999999999E-2</v>
      </c>
      <c r="M310">
        <v>1099.03</v>
      </c>
      <c r="N310">
        <v>346.91</v>
      </c>
      <c r="O310">
        <v>37.47</v>
      </c>
      <c r="P310">
        <v>0</v>
      </c>
      <c r="Q310">
        <v>0</v>
      </c>
      <c r="R310">
        <v>0</v>
      </c>
      <c r="S310">
        <v>26.5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474.2</v>
      </c>
      <c r="AR310">
        <v>0.19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2195.17</v>
      </c>
      <c r="BB310">
        <v>0</v>
      </c>
      <c r="BC310">
        <v>0</v>
      </c>
      <c r="BD310">
        <v>654.05999999999995</v>
      </c>
      <c r="BE310">
        <v>0</v>
      </c>
      <c r="BF310" t="s">
        <v>98</v>
      </c>
      <c r="BJ310">
        <v>0</v>
      </c>
      <c r="BK310">
        <v>0</v>
      </c>
      <c r="BL310">
        <v>0</v>
      </c>
      <c r="BM310">
        <v>0</v>
      </c>
      <c r="BN310">
        <v>292076.53000000003</v>
      </c>
      <c r="BO310">
        <v>9465.07</v>
      </c>
      <c r="BP310">
        <v>0</v>
      </c>
      <c r="BQ310">
        <v>9465.07</v>
      </c>
      <c r="BR310" t="s">
        <v>99</v>
      </c>
      <c r="BS310" t="s">
        <v>100</v>
      </c>
      <c r="BT310" t="s">
        <v>100</v>
      </c>
      <c r="BU310" t="s">
        <v>100</v>
      </c>
      <c r="BV310" t="s">
        <v>100</v>
      </c>
      <c r="BW310" t="s">
        <v>100</v>
      </c>
      <c r="BX310">
        <v>44580</v>
      </c>
      <c r="BY310" t="s">
        <v>101</v>
      </c>
      <c r="BZ310">
        <v>1419.25</v>
      </c>
      <c r="CA310">
        <v>0</v>
      </c>
      <c r="CB310">
        <v>0</v>
      </c>
      <c r="CC310">
        <v>0</v>
      </c>
      <c r="CD310">
        <v>45444</v>
      </c>
      <c r="CE310" t="s">
        <v>97</v>
      </c>
      <c r="CF310">
        <v>1408.47</v>
      </c>
      <c r="CG310">
        <v>4.6249999999999999E-2</v>
      </c>
      <c r="CH310">
        <v>9465.07</v>
      </c>
      <c r="CI310">
        <v>0</v>
      </c>
      <c r="CJ310">
        <v>293077.5</v>
      </c>
      <c r="CK310">
        <v>474.01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 t="s">
        <v>102</v>
      </c>
      <c r="CS310" s="2">
        <f t="shared" si="16"/>
        <v>0</v>
      </c>
      <c r="CT310" s="2">
        <f t="shared" si="17"/>
        <v>0.19</v>
      </c>
      <c r="CU310" t="s">
        <v>124</v>
      </c>
      <c r="CV310">
        <f t="shared" si="18"/>
        <v>1E-4</v>
      </c>
      <c r="CW310" s="2">
        <f t="shared" si="19"/>
        <v>2.3762794999999999</v>
      </c>
    </row>
    <row r="311" spans="1:101" x14ac:dyDescent="0.3">
      <c r="A311" s="3">
        <v>2005015655</v>
      </c>
      <c r="B311" t="s">
        <v>96</v>
      </c>
      <c r="C311">
        <v>1974968</v>
      </c>
      <c r="D311" t="s">
        <v>97</v>
      </c>
      <c r="E311">
        <v>45444</v>
      </c>
      <c r="F311">
        <v>284708.82</v>
      </c>
      <c r="G311">
        <v>121268.72</v>
      </c>
      <c r="H311">
        <v>284399.75</v>
      </c>
      <c r="I311">
        <v>121268.72</v>
      </c>
      <c r="J311">
        <v>1139.47</v>
      </c>
      <c r="K311">
        <v>864.16</v>
      </c>
      <c r="L311">
        <v>3.5000000000000003E-2</v>
      </c>
      <c r="M311">
        <v>830.4</v>
      </c>
      <c r="N311">
        <v>309.07</v>
      </c>
      <c r="O311">
        <v>0</v>
      </c>
      <c r="P311">
        <v>0</v>
      </c>
      <c r="Q311">
        <v>0</v>
      </c>
      <c r="R311">
        <v>0</v>
      </c>
      <c r="S311">
        <v>26.45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389.44</v>
      </c>
      <c r="AR311">
        <v>0.19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36.35</v>
      </c>
      <c r="BA311">
        <v>1230.33</v>
      </c>
      <c r="BB311">
        <v>0</v>
      </c>
      <c r="BC311">
        <v>0</v>
      </c>
      <c r="BD311">
        <v>864.16</v>
      </c>
      <c r="BE311">
        <v>0</v>
      </c>
      <c r="BF311" t="s">
        <v>98</v>
      </c>
      <c r="BJ311">
        <v>0</v>
      </c>
      <c r="BK311">
        <v>0</v>
      </c>
      <c r="BL311">
        <v>0</v>
      </c>
      <c r="BM311">
        <v>0</v>
      </c>
      <c r="BN311">
        <v>404438.13999999996</v>
      </c>
      <c r="BO311">
        <v>121268.72</v>
      </c>
      <c r="BP311">
        <v>0</v>
      </c>
      <c r="BQ311">
        <v>121268.72</v>
      </c>
      <c r="BR311" t="s">
        <v>99</v>
      </c>
      <c r="BS311" t="s">
        <v>100</v>
      </c>
      <c r="BT311" t="s">
        <v>100</v>
      </c>
      <c r="BU311" t="s">
        <v>100</v>
      </c>
      <c r="BV311" t="s">
        <v>100</v>
      </c>
      <c r="BW311" t="s">
        <v>100</v>
      </c>
      <c r="BX311">
        <v>44706</v>
      </c>
      <c r="BY311" t="s">
        <v>101</v>
      </c>
      <c r="BZ311">
        <v>1112.83</v>
      </c>
      <c r="CA311">
        <v>0</v>
      </c>
      <c r="CB311">
        <v>0</v>
      </c>
      <c r="CC311">
        <v>0</v>
      </c>
      <c r="CD311">
        <v>45413</v>
      </c>
      <c r="CE311" t="s">
        <v>97</v>
      </c>
      <c r="CF311">
        <v>1139.47</v>
      </c>
      <c r="CG311">
        <v>3.5000000000000003E-2</v>
      </c>
      <c r="CH311">
        <v>121268.72</v>
      </c>
      <c r="CI311">
        <v>0</v>
      </c>
      <c r="CJ311">
        <v>405575.02</v>
      </c>
      <c r="CK311">
        <v>389.25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 t="s">
        <v>102</v>
      </c>
      <c r="CS311" s="2">
        <f t="shared" si="16"/>
        <v>0</v>
      </c>
      <c r="CT311" s="2">
        <f t="shared" si="17"/>
        <v>0.19</v>
      </c>
      <c r="CU311" t="s">
        <v>124</v>
      </c>
      <c r="CV311">
        <f t="shared" si="18"/>
        <v>1E-4</v>
      </c>
      <c r="CW311" s="2">
        <f t="shared" si="19"/>
        <v>2.3725735000000001</v>
      </c>
    </row>
    <row r="312" spans="1:101" x14ac:dyDescent="0.3">
      <c r="A312" s="3">
        <v>2005006380</v>
      </c>
      <c r="B312" t="s">
        <v>96</v>
      </c>
      <c r="C312">
        <v>1966113</v>
      </c>
      <c r="D312" t="s">
        <v>97</v>
      </c>
      <c r="E312">
        <v>45444</v>
      </c>
      <c r="F312">
        <v>284147.38</v>
      </c>
      <c r="G312">
        <v>52382.17</v>
      </c>
      <c r="H312">
        <v>284147.38</v>
      </c>
      <c r="I312">
        <v>52382.17</v>
      </c>
      <c r="J312">
        <v>1528.19</v>
      </c>
      <c r="K312">
        <v>617.49</v>
      </c>
      <c r="L312">
        <v>4.6249999999999999E-2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26.4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459</v>
      </c>
      <c r="AR312">
        <v>0.19</v>
      </c>
      <c r="AS312">
        <v>0</v>
      </c>
      <c r="AT312">
        <v>221.73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1907.72</v>
      </c>
      <c r="BB312">
        <v>0</v>
      </c>
      <c r="BC312">
        <v>0</v>
      </c>
      <c r="BD312">
        <v>0</v>
      </c>
      <c r="BE312">
        <v>0</v>
      </c>
      <c r="BF312" t="s">
        <v>98</v>
      </c>
      <c r="BJ312">
        <v>0</v>
      </c>
      <c r="BK312">
        <v>0</v>
      </c>
      <c r="BL312">
        <v>0</v>
      </c>
      <c r="BM312">
        <v>0</v>
      </c>
      <c r="BN312">
        <v>334843.56</v>
      </c>
      <c r="BO312">
        <v>52382.17</v>
      </c>
      <c r="BP312">
        <v>0</v>
      </c>
      <c r="BQ312">
        <v>52382.17</v>
      </c>
      <c r="BR312" t="s">
        <v>99</v>
      </c>
      <c r="BS312" t="s">
        <v>100</v>
      </c>
      <c r="BT312" t="s">
        <v>100</v>
      </c>
      <c r="BU312" t="s">
        <v>100</v>
      </c>
      <c r="BV312" t="s">
        <v>100</v>
      </c>
      <c r="BW312" t="s">
        <v>100</v>
      </c>
      <c r="BX312">
        <v>44669</v>
      </c>
      <c r="BY312" t="s">
        <v>101</v>
      </c>
      <c r="BZ312">
        <v>-26.59</v>
      </c>
      <c r="CA312">
        <v>0</v>
      </c>
      <c r="CB312">
        <v>0</v>
      </c>
      <c r="CC312">
        <v>0</v>
      </c>
      <c r="CD312">
        <v>45444</v>
      </c>
      <c r="CE312" t="s">
        <v>97</v>
      </c>
      <c r="CF312">
        <v>1528.19</v>
      </c>
      <c r="CG312">
        <v>4.6249999999999999E-2</v>
      </c>
      <c r="CH312">
        <v>52382.17</v>
      </c>
      <c r="CI312">
        <v>0</v>
      </c>
      <c r="CJ312">
        <v>334843.56</v>
      </c>
      <c r="CK312">
        <v>458.81</v>
      </c>
      <c r="CL312">
        <v>221.73</v>
      </c>
      <c r="CM312">
        <v>0</v>
      </c>
      <c r="CN312">
        <v>0</v>
      </c>
      <c r="CO312">
        <v>0</v>
      </c>
      <c r="CP312">
        <v>0</v>
      </c>
      <c r="CQ312">
        <v>0</v>
      </c>
      <c r="CR312" t="s">
        <v>102</v>
      </c>
      <c r="CS312" s="2">
        <f t="shared" si="16"/>
        <v>0</v>
      </c>
      <c r="CT312" s="2">
        <f t="shared" si="17"/>
        <v>0.19</v>
      </c>
      <c r="CU312" t="s">
        <v>124</v>
      </c>
      <c r="CV312">
        <f t="shared" si="18"/>
        <v>1E-4</v>
      </c>
      <c r="CW312" s="2">
        <f t="shared" si="19"/>
        <v>2.3678948333333336</v>
      </c>
    </row>
    <row r="313" spans="1:101" x14ac:dyDescent="0.3">
      <c r="A313" s="3">
        <v>2005023925</v>
      </c>
      <c r="B313" t="s">
        <v>96</v>
      </c>
      <c r="C313">
        <v>2111173</v>
      </c>
      <c r="D313" t="s">
        <v>97</v>
      </c>
      <c r="E313">
        <v>45444</v>
      </c>
      <c r="F313">
        <v>284288.88</v>
      </c>
      <c r="G313">
        <v>101837.36</v>
      </c>
      <c r="H313">
        <v>283903.27</v>
      </c>
      <c r="I313">
        <v>101837.36</v>
      </c>
      <c r="J313">
        <v>1214.79</v>
      </c>
      <c r="K313">
        <v>1135.83</v>
      </c>
      <c r="L313">
        <v>3.5000000000000003E-2</v>
      </c>
      <c r="M313">
        <v>829.18</v>
      </c>
      <c r="N313">
        <v>385.61</v>
      </c>
      <c r="O313">
        <v>0</v>
      </c>
      <c r="P313">
        <v>0</v>
      </c>
      <c r="Q313">
        <v>0</v>
      </c>
      <c r="R313">
        <v>0</v>
      </c>
      <c r="S313">
        <v>26.42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192.9</v>
      </c>
      <c r="AR313">
        <v>2.44</v>
      </c>
      <c r="AS313">
        <v>0</v>
      </c>
      <c r="AT313">
        <v>268.5</v>
      </c>
      <c r="AU313">
        <v>0</v>
      </c>
      <c r="AV313">
        <v>0</v>
      </c>
      <c r="AW313">
        <v>0</v>
      </c>
      <c r="AX313">
        <v>92.57</v>
      </c>
      <c r="AY313">
        <v>0</v>
      </c>
      <c r="AZ313">
        <v>2969.41</v>
      </c>
      <c r="BA313">
        <v>0</v>
      </c>
      <c r="BB313">
        <v>92.57</v>
      </c>
      <c r="BC313">
        <v>0</v>
      </c>
      <c r="BD313">
        <v>1135.83</v>
      </c>
      <c r="BE313">
        <v>0</v>
      </c>
      <c r="BF313" t="s">
        <v>98</v>
      </c>
      <c r="BJ313">
        <v>0</v>
      </c>
      <c r="BK313">
        <v>0</v>
      </c>
      <c r="BL313">
        <v>0</v>
      </c>
      <c r="BM313">
        <v>0</v>
      </c>
      <c r="BN313">
        <v>387783.27</v>
      </c>
      <c r="BO313">
        <v>101837.36</v>
      </c>
      <c r="BP313">
        <v>0</v>
      </c>
      <c r="BQ313">
        <v>101837.36</v>
      </c>
      <c r="BR313" t="s">
        <v>99</v>
      </c>
      <c r="BS313" t="s">
        <v>100</v>
      </c>
      <c r="BT313" t="s">
        <v>100</v>
      </c>
      <c r="BU313" t="s">
        <v>100</v>
      </c>
      <c r="BV313" t="s">
        <v>100</v>
      </c>
      <c r="BW313" t="s">
        <v>100</v>
      </c>
      <c r="BX313">
        <v>44802</v>
      </c>
      <c r="BY313" t="s">
        <v>101</v>
      </c>
      <c r="BZ313">
        <v>1093.3599999999999</v>
      </c>
      <c r="CA313">
        <v>1681.57</v>
      </c>
      <c r="CB313">
        <v>0</v>
      </c>
      <c r="CC313">
        <v>0</v>
      </c>
      <c r="CD313">
        <v>45413</v>
      </c>
      <c r="CE313" t="s">
        <v>97</v>
      </c>
      <c r="CF313">
        <v>1214.79</v>
      </c>
      <c r="CG313">
        <v>3.5000000000000003E-2</v>
      </c>
      <c r="CH313">
        <v>101837.36</v>
      </c>
      <c r="CI313">
        <v>0</v>
      </c>
      <c r="CJ313">
        <v>386335.3</v>
      </c>
      <c r="CK313">
        <v>190.46</v>
      </c>
      <c r="CL313">
        <v>268.5</v>
      </c>
      <c r="CM313">
        <v>0</v>
      </c>
      <c r="CN313">
        <v>0</v>
      </c>
      <c r="CO313">
        <v>0</v>
      </c>
      <c r="CP313">
        <v>0</v>
      </c>
      <c r="CQ313">
        <v>0</v>
      </c>
      <c r="CR313" t="s">
        <v>102</v>
      </c>
      <c r="CS313" s="2">
        <f t="shared" si="16"/>
        <v>0</v>
      </c>
      <c r="CT313" s="2">
        <f t="shared" si="17"/>
        <v>95.009999999999991</v>
      </c>
      <c r="CU313" t="s">
        <v>124</v>
      </c>
      <c r="CV313">
        <f t="shared" si="18"/>
        <v>1E-4</v>
      </c>
      <c r="CW313" s="2">
        <f t="shared" si="19"/>
        <v>2.3690739999999999</v>
      </c>
    </row>
    <row r="314" spans="1:101" x14ac:dyDescent="0.3">
      <c r="A314" s="3">
        <v>2005026582</v>
      </c>
      <c r="B314" t="s">
        <v>96</v>
      </c>
      <c r="C314">
        <v>2118755</v>
      </c>
      <c r="D314" t="s">
        <v>97</v>
      </c>
      <c r="E314">
        <v>45444</v>
      </c>
      <c r="F314">
        <v>284117.37</v>
      </c>
      <c r="G314">
        <v>127036.33</v>
      </c>
      <c r="H314">
        <v>283793.19</v>
      </c>
      <c r="I314">
        <v>127036.33</v>
      </c>
      <c r="J314">
        <v>1064.07</v>
      </c>
      <c r="K314">
        <v>1373.29</v>
      </c>
      <c r="L314">
        <v>3.125E-2</v>
      </c>
      <c r="M314">
        <v>739.89</v>
      </c>
      <c r="N314">
        <v>324.18</v>
      </c>
      <c r="O314">
        <v>0</v>
      </c>
      <c r="P314">
        <v>0</v>
      </c>
      <c r="Q314">
        <v>0</v>
      </c>
      <c r="R314">
        <v>0</v>
      </c>
      <c r="S314">
        <v>26.4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299.39</v>
      </c>
      <c r="AR314">
        <v>0.19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327.7</v>
      </c>
      <c r="BA314">
        <v>2511.6999999999998</v>
      </c>
      <c r="BB314">
        <v>0</v>
      </c>
      <c r="BC314">
        <v>0</v>
      </c>
      <c r="BD314">
        <v>1373.29</v>
      </c>
      <c r="BE314">
        <v>0</v>
      </c>
      <c r="BF314" t="s">
        <v>98</v>
      </c>
      <c r="BJ314">
        <v>0</v>
      </c>
      <c r="BK314">
        <v>0</v>
      </c>
      <c r="BL314">
        <v>0</v>
      </c>
      <c r="BM314">
        <v>0</v>
      </c>
      <c r="BN314">
        <v>408317.82</v>
      </c>
      <c r="BO314">
        <v>127036.33</v>
      </c>
      <c r="BP314">
        <v>0</v>
      </c>
      <c r="BQ314">
        <v>127036.33</v>
      </c>
      <c r="BR314" t="s">
        <v>99</v>
      </c>
      <c r="BS314" t="s">
        <v>100</v>
      </c>
      <c r="BT314" t="s">
        <v>100</v>
      </c>
      <c r="BU314" t="s">
        <v>100</v>
      </c>
      <c r="BV314" t="s">
        <v>100</v>
      </c>
      <c r="BW314" t="s">
        <v>100</v>
      </c>
      <c r="BX314">
        <v>44806</v>
      </c>
      <c r="BY314" t="s">
        <v>101</v>
      </c>
      <c r="BZ314">
        <v>1037.4799999999998</v>
      </c>
      <c r="CA314">
        <v>0</v>
      </c>
      <c r="CB314">
        <v>0</v>
      </c>
      <c r="CC314">
        <v>0</v>
      </c>
      <c r="CD314">
        <v>45413</v>
      </c>
      <c r="CE314" t="s">
        <v>97</v>
      </c>
      <c r="CF314">
        <v>1064.07</v>
      </c>
      <c r="CG314">
        <v>3.125E-2</v>
      </c>
      <c r="CH314">
        <v>127036.33</v>
      </c>
      <c r="CI314">
        <v>0</v>
      </c>
      <c r="CJ314">
        <v>409687.59</v>
      </c>
      <c r="CK314">
        <v>299.2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 t="s">
        <v>102</v>
      </c>
      <c r="CS314" s="2">
        <f t="shared" si="16"/>
        <v>0</v>
      </c>
      <c r="CT314" s="2">
        <f t="shared" si="17"/>
        <v>0.19</v>
      </c>
      <c r="CU314" t="s">
        <v>124</v>
      </c>
      <c r="CV314">
        <f t="shared" si="18"/>
        <v>1E-4</v>
      </c>
      <c r="CW314" s="2">
        <f t="shared" si="19"/>
        <v>2.3676447500000002</v>
      </c>
    </row>
    <row r="315" spans="1:101" x14ac:dyDescent="0.3">
      <c r="A315" s="3">
        <v>2005028966</v>
      </c>
      <c r="B315" t="s">
        <v>96</v>
      </c>
      <c r="C315">
        <v>2120355</v>
      </c>
      <c r="D315" t="s">
        <v>106</v>
      </c>
      <c r="E315">
        <v>45413</v>
      </c>
      <c r="F315">
        <v>284082.7</v>
      </c>
      <c r="G315">
        <v>6025.12</v>
      </c>
      <c r="H315">
        <v>283760.09999999998</v>
      </c>
      <c r="I315">
        <v>6025.12</v>
      </c>
      <c r="J315">
        <v>1506.28</v>
      </c>
      <c r="K315">
        <v>336.77</v>
      </c>
      <c r="L315">
        <v>0.05</v>
      </c>
      <c r="M315">
        <v>1183.68</v>
      </c>
      <c r="N315">
        <v>322.60000000000002</v>
      </c>
      <c r="O315">
        <v>0</v>
      </c>
      <c r="P315">
        <v>0</v>
      </c>
      <c r="Q315">
        <v>0</v>
      </c>
      <c r="R315">
        <v>0</v>
      </c>
      <c r="S315">
        <v>26.4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529.6</v>
      </c>
      <c r="AR315">
        <v>2.19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983.83</v>
      </c>
      <c r="BB315">
        <v>0</v>
      </c>
      <c r="BC315">
        <v>0</v>
      </c>
      <c r="BD315">
        <v>336.77</v>
      </c>
      <c r="BE315">
        <v>0</v>
      </c>
      <c r="BF315" t="s">
        <v>98</v>
      </c>
      <c r="BJ315">
        <v>0</v>
      </c>
      <c r="BK315">
        <v>0</v>
      </c>
      <c r="BL315">
        <v>0</v>
      </c>
      <c r="BM315">
        <v>0</v>
      </c>
      <c r="BN315">
        <v>291171.42</v>
      </c>
      <c r="BO315">
        <v>6025.12</v>
      </c>
      <c r="BP315">
        <v>0</v>
      </c>
      <c r="BQ315">
        <v>6025.12</v>
      </c>
      <c r="BR315" t="s">
        <v>99</v>
      </c>
      <c r="BS315" t="s">
        <v>100</v>
      </c>
      <c r="BT315" t="s">
        <v>100</v>
      </c>
      <c r="BU315" t="s">
        <v>100</v>
      </c>
      <c r="BV315" t="s">
        <v>100</v>
      </c>
      <c r="BW315" t="s">
        <v>100</v>
      </c>
      <c r="BX315">
        <v>44819</v>
      </c>
      <c r="BY315" t="s">
        <v>101</v>
      </c>
      <c r="BZ315">
        <v>1477.69</v>
      </c>
      <c r="CA315">
        <v>2370.0300000000002</v>
      </c>
      <c r="CB315">
        <v>0</v>
      </c>
      <c r="CC315">
        <v>0</v>
      </c>
      <c r="CD315">
        <v>45383</v>
      </c>
      <c r="CE315" t="s">
        <v>106</v>
      </c>
      <c r="CF315">
        <v>1506.28</v>
      </c>
      <c r="CG315">
        <v>0.05</v>
      </c>
      <c r="CH315">
        <v>6025.12</v>
      </c>
      <c r="CI315">
        <v>0</v>
      </c>
      <c r="CJ315">
        <v>290647.11</v>
      </c>
      <c r="CK315">
        <v>527.41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 t="s">
        <v>102</v>
      </c>
      <c r="CS315" s="2">
        <f t="shared" si="16"/>
        <v>0</v>
      </c>
      <c r="CT315" s="2">
        <f t="shared" si="17"/>
        <v>2.19</v>
      </c>
      <c r="CU315" t="s">
        <v>125</v>
      </c>
      <c r="CV315">
        <f t="shared" si="18"/>
        <v>7.7000000000000001E-5</v>
      </c>
      <c r="CW315" s="2">
        <f t="shared" si="19"/>
        <v>1.8615251783333333</v>
      </c>
    </row>
    <row r="316" spans="1:101" x14ac:dyDescent="0.3">
      <c r="A316" s="3">
        <v>2005025633</v>
      </c>
      <c r="B316" t="s">
        <v>96</v>
      </c>
      <c r="C316">
        <v>2116425</v>
      </c>
      <c r="D316" t="s">
        <v>97</v>
      </c>
      <c r="E316">
        <v>45444</v>
      </c>
      <c r="F316">
        <v>283907.21999999997</v>
      </c>
      <c r="G316">
        <v>0</v>
      </c>
      <c r="H316">
        <v>283664.82</v>
      </c>
      <c r="I316">
        <v>0</v>
      </c>
      <c r="J316">
        <v>1277.48</v>
      </c>
      <c r="K316">
        <v>1178.51</v>
      </c>
      <c r="L316">
        <v>4.3749999999999997E-2</v>
      </c>
      <c r="M316">
        <v>1035.08</v>
      </c>
      <c r="N316">
        <v>242.4</v>
      </c>
      <c r="O316">
        <v>0</v>
      </c>
      <c r="P316">
        <v>0</v>
      </c>
      <c r="Q316">
        <v>0</v>
      </c>
      <c r="R316">
        <v>0</v>
      </c>
      <c r="S316">
        <v>26.38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283.52999999999997</v>
      </c>
      <c r="AR316">
        <v>0.2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305.39999999999998</v>
      </c>
      <c r="AY316">
        <v>-1178.51</v>
      </c>
      <c r="AZ316">
        <v>305.39999999999998</v>
      </c>
      <c r="BA316">
        <v>0</v>
      </c>
      <c r="BB316">
        <v>1023.35</v>
      </c>
      <c r="BC316">
        <v>0</v>
      </c>
      <c r="BD316">
        <v>1178.51</v>
      </c>
      <c r="BE316">
        <v>0</v>
      </c>
      <c r="BF316" t="s">
        <v>98</v>
      </c>
      <c r="BJ316">
        <v>0</v>
      </c>
      <c r="BK316">
        <v>0</v>
      </c>
      <c r="BL316">
        <v>0</v>
      </c>
      <c r="BM316">
        <v>0</v>
      </c>
      <c r="BN316">
        <v>284688.17</v>
      </c>
      <c r="BO316">
        <v>0</v>
      </c>
      <c r="BP316">
        <v>0</v>
      </c>
      <c r="BQ316">
        <v>0</v>
      </c>
      <c r="BR316" t="s">
        <v>99</v>
      </c>
      <c r="BS316" t="s">
        <v>100</v>
      </c>
      <c r="BT316" t="s">
        <v>100</v>
      </c>
      <c r="BU316" t="s">
        <v>100</v>
      </c>
      <c r="BV316" t="s">
        <v>100</v>
      </c>
      <c r="BW316" t="s">
        <v>100</v>
      </c>
      <c r="BX316">
        <v>44806</v>
      </c>
      <c r="BY316" t="s">
        <v>101</v>
      </c>
      <c r="BZ316">
        <v>2124.0099999999998</v>
      </c>
      <c r="CA316">
        <v>0</v>
      </c>
      <c r="CB316">
        <v>0</v>
      </c>
      <c r="CC316">
        <v>0</v>
      </c>
      <c r="CD316">
        <v>45413</v>
      </c>
      <c r="CE316" t="s">
        <v>97</v>
      </c>
      <c r="CF316">
        <v>1277.48</v>
      </c>
      <c r="CG316">
        <v>4.3749999999999997E-2</v>
      </c>
      <c r="CH316">
        <v>0</v>
      </c>
      <c r="CI316">
        <v>0</v>
      </c>
      <c r="CJ316">
        <v>285803.68</v>
      </c>
      <c r="CK316">
        <v>283.33</v>
      </c>
      <c r="CL316">
        <v>0</v>
      </c>
      <c r="CM316">
        <v>1896.46</v>
      </c>
      <c r="CN316">
        <v>0</v>
      </c>
      <c r="CO316">
        <v>0</v>
      </c>
      <c r="CP316">
        <v>0</v>
      </c>
      <c r="CQ316">
        <v>0</v>
      </c>
      <c r="CR316" t="s">
        <v>102</v>
      </c>
      <c r="CS316" s="2">
        <f t="shared" si="16"/>
        <v>0</v>
      </c>
      <c r="CT316" s="2">
        <f t="shared" si="17"/>
        <v>-872.91000000000008</v>
      </c>
      <c r="CU316" t="s">
        <v>124</v>
      </c>
      <c r="CV316">
        <f t="shared" si="18"/>
        <v>1E-4</v>
      </c>
      <c r="CW316" s="2">
        <f t="shared" si="19"/>
        <v>2.3658934999999999</v>
      </c>
    </row>
    <row r="317" spans="1:101" x14ac:dyDescent="0.3">
      <c r="A317" s="3">
        <v>2005005193</v>
      </c>
      <c r="B317" t="s">
        <v>96</v>
      </c>
      <c r="C317">
        <v>1857622</v>
      </c>
      <c r="D317" t="s">
        <v>97</v>
      </c>
      <c r="E317">
        <v>45444</v>
      </c>
      <c r="F317">
        <v>283491.23</v>
      </c>
      <c r="G317">
        <v>0</v>
      </c>
      <c r="H317">
        <v>283491.23</v>
      </c>
      <c r="I317">
        <v>0</v>
      </c>
      <c r="J317">
        <v>1553.22</v>
      </c>
      <c r="K317">
        <v>586</v>
      </c>
      <c r="L317">
        <v>4.6249999999999999E-2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26.34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494.81</v>
      </c>
      <c r="AR317">
        <v>0.2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2733.91</v>
      </c>
      <c r="BB317">
        <v>0</v>
      </c>
      <c r="BC317">
        <v>0</v>
      </c>
      <c r="BD317">
        <v>0</v>
      </c>
      <c r="BE317">
        <v>0</v>
      </c>
      <c r="BF317" t="s">
        <v>98</v>
      </c>
      <c r="BJ317">
        <v>0</v>
      </c>
      <c r="BK317">
        <v>0</v>
      </c>
      <c r="BL317">
        <v>0</v>
      </c>
      <c r="BM317">
        <v>0</v>
      </c>
      <c r="BN317">
        <v>280757.32</v>
      </c>
      <c r="BO317">
        <v>0</v>
      </c>
      <c r="BP317">
        <v>0</v>
      </c>
      <c r="BQ317">
        <v>0</v>
      </c>
      <c r="BR317" t="s">
        <v>99</v>
      </c>
      <c r="BS317" t="s">
        <v>100</v>
      </c>
      <c r="BT317" t="s">
        <v>100</v>
      </c>
      <c r="BU317" t="s">
        <v>100</v>
      </c>
      <c r="BV317" t="s">
        <v>100</v>
      </c>
      <c r="BW317" t="s">
        <v>100</v>
      </c>
      <c r="BX317">
        <v>44621</v>
      </c>
      <c r="BY317" t="s">
        <v>101</v>
      </c>
      <c r="BZ317">
        <v>-26.54</v>
      </c>
      <c r="CA317">
        <v>0</v>
      </c>
      <c r="CB317">
        <v>0</v>
      </c>
      <c r="CC317">
        <v>0</v>
      </c>
      <c r="CD317">
        <v>45444</v>
      </c>
      <c r="CE317" t="s">
        <v>97</v>
      </c>
      <c r="CF317">
        <v>1553.22</v>
      </c>
      <c r="CG317">
        <v>4.6249999999999999E-2</v>
      </c>
      <c r="CH317">
        <v>0</v>
      </c>
      <c r="CI317">
        <v>0</v>
      </c>
      <c r="CJ317">
        <v>280757.32</v>
      </c>
      <c r="CK317">
        <v>494.61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 t="s">
        <v>102</v>
      </c>
      <c r="CS317" s="2">
        <f t="shared" si="16"/>
        <v>0</v>
      </c>
      <c r="CT317" s="2">
        <f t="shared" si="17"/>
        <v>0.2</v>
      </c>
      <c r="CU317" t="s">
        <v>125</v>
      </c>
      <c r="CV317">
        <f t="shared" si="18"/>
        <v>7.7000000000000001E-5</v>
      </c>
      <c r="CW317" s="2">
        <f t="shared" si="19"/>
        <v>1.8190687258333333</v>
      </c>
    </row>
    <row r="318" spans="1:101" x14ac:dyDescent="0.3">
      <c r="A318" s="3">
        <v>2005017636</v>
      </c>
      <c r="B318" t="s">
        <v>96</v>
      </c>
      <c r="C318">
        <v>2023989</v>
      </c>
      <c r="D318" t="s">
        <v>97</v>
      </c>
      <c r="E318">
        <v>45444</v>
      </c>
      <c r="F318">
        <v>283187.51</v>
      </c>
      <c r="G318">
        <v>0</v>
      </c>
      <c r="H318">
        <v>282935.07</v>
      </c>
      <c r="I318">
        <v>0</v>
      </c>
      <c r="J318">
        <v>1402.89</v>
      </c>
      <c r="K318">
        <v>664.33</v>
      </c>
      <c r="L318">
        <v>4.8750000000000002E-2</v>
      </c>
      <c r="M318">
        <v>1150.45</v>
      </c>
      <c r="N318">
        <v>252.44</v>
      </c>
      <c r="O318">
        <v>0</v>
      </c>
      <c r="P318">
        <v>0</v>
      </c>
      <c r="Q318">
        <v>0</v>
      </c>
      <c r="R318">
        <v>0</v>
      </c>
      <c r="S318">
        <v>26.31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290.63</v>
      </c>
      <c r="AR318">
        <v>30.19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154.19</v>
      </c>
      <c r="BA318">
        <v>1076.9000000000001</v>
      </c>
      <c r="BB318">
        <v>0</v>
      </c>
      <c r="BC318">
        <v>0</v>
      </c>
      <c r="BD318">
        <v>664.33</v>
      </c>
      <c r="BE318">
        <v>0</v>
      </c>
      <c r="BF318" t="s">
        <v>98</v>
      </c>
      <c r="BJ318">
        <v>0</v>
      </c>
      <c r="BK318">
        <v>0</v>
      </c>
      <c r="BL318">
        <v>0</v>
      </c>
      <c r="BM318">
        <v>0</v>
      </c>
      <c r="BN318">
        <v>281858.17</v>
      </c>
      <c r="BO318">
        <v>0</v>
      </c>
      <c r="BP318">
        <v>0</v>
      </c>
      <c r="BQ318">
        <v>0</v>
      </c>
      <c r="BR318" t="s">
        <v>99</v>
      </c>
      <c r="BS318" t="s">
        <v>100</v>
      </c>
      <c r="BT318" t="s">
        <v>100</v>
      </c>
      <c r="BU318" t="s">
        <v>100</v>
      </c>
      <c r="BV318" t="s">
        <v>100</v>
      </c>
      <c r="BW318" t="s">
        <v>100</v>
      </c>
      <c r="BX318">
        <v>44740</v>
      </c>
      <c r="BY318" t="s">
        <v>101</v>
      </c>
      <c r="BZ318">
        <v>1346.39</v>
      </c>
      <c r="CA318">
        <v>0</v>
      </c>
      <c r="CB318">
        <v>0</v>
      </c>
      <c r="CC318">
        <v>0</v>
      </c>
      <c r="CD318">
        <v>45413</v>
      </c>
      <c r="CE318" t="s">
        <v>97</v>
      </c>
      <c r="CF318">
        <v>1402.89</v>
      </c>
      <c r="CG318">
        <v>4.8750000000000002E-2</v>
      </c>
      <c r="CH318">
        <v>0</v>
      </c>
      <c r="CI318">
        <v>0</v>
      </c>
      <c r="CJ318">
        <v>282620.75</v>
      </c>
      <c r="CK318">
        <v>260.44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 t="s">
        <v>102</v>
      </c>
      <c r="CS318" s="2">
        <f t="shared" si="16"/>
        <v>0</v>
      </c>
      <c r="CT318" s="2">
        <f t="shared" si="17"/>
        <v>30.19</v>
      </c>
      <c r="CU318" t="s">
        <v>125</v>
      </c>
      <c r="CV318">
        <f t="shared" si="18"/>
        <v>7.7000000000000001E-5</v>
      </c>
      <c r="CW318" s="2">
        <f t="shared" si="19"/>
        <v>1.8171198558333332</v>
      </c>
    </row>
    <row r="319" spans="1:101" x14ac:dyDescent="0.3">
      <c r="A319" s="3">
        <v>2005025852</v>
      </c>
      <c r="B319" t="s">
        <v>96</v>
      </c>
      <c r="C319">
        <v>2116470</v>
      </c>
      <c r="D319" t="s">
        <v>97</v>
      </c>
      <c r="E319">
        <v>45444</v>
      </c>
      <c r="F319">
        <v>282478.28999999998</v>
      </c>
      <c r="G319">
        <v>93830.1</v>
      </c>
      <c r="H319">
        <v>282143.40000000002</v>
      </c>
      <c r="I319">
        <v>93830.1</v>
      </c>
      <c r="J319">
        <v>1011.66</v>
      </c>
      <c r="K319">
        <v>1422.42</v>
      </c>
      <c r="L319">
        <v>2.8750000000000001E-2</v>
      </c>
      <c r="M319">
        <v>676.77</v>
      </c>
      <c r="N319">
        <v>334.89</v>
      </c>
      <c r="O319">
        <v>0</v>
      </c>
      <c r="P319">
        <v>0</v>
      </c>
      <c r="Q319">
        <v>0</v>
      </c>
      <c r="R319">
        <v>0</v>
      </c>
      <c r="S319">
        <v>26.25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11827.41</v>
      </c>
      <c r="AR319">
        <v>2.44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3.08</v>
      </c>
      <c r="BA319">
        <v>3996.65</v>
      </c>
      <c r="BB319">
        <v>0</v>
      </c>
      <c r="BC319">
        <v>30000</v>
      </c>
      <c r="BD319">
        <v>1422.42</v>
      </c>
      <c r="BE319">
        <v>0</v>
      </c>
      <c r="BF319" t="s">
        <v>98</v>
      </c>
      <c r="BJ319">
        <v>0</v>
      </c>
      <c r="BK319">
        <v>0</v>
      </c>
      <c r="BL319">
        <v>0</v>
      </c>
      <c r="BM319">
        <v>0</v>
      </c>
      <c r="BN319">
        <v>341976.85</v>
      </c>
      <c r="BO319">
        <v>93830.1</v>
      </c>
      <c r="BP319">
        <v>0</v>
      </c>
      <c r="BQ319">
        <v>93830.1</v>
      </c>
      <c r="BR319" t="s">
        <v>99</v>
      </c>
      <c r="BS319" t="s">
        <v>100</v>
      </c>
      <c r="BT319" t="s">
        <v>100</v>
      </c>
      <c r="BU319" t="s">
        <v>100</v>
      </c>
      <c r="BV319" t="s">
        <v>100</v>
      </c>
      <c r="BW319" t="s">
        <v>100</v>
      </c>
      <c r="BX319">
        <v>44806</v>
      </c>
      <c r="BY319" t="s">
        <v>101</v>
      </c>
      <c r="BZ319">
        <v>982.96999999999991</v>
      </c>
      <c r="CA319">
        <v>0</v>
      </c>
      <c r="CB319">
        <v>0</v>
      </c>
      <c r="CC319">
        <v>0</v>
      </c>
      <c r="CD319">
        <v>45413</v>
      </c>
      <c r="CE319" t="s">
        <v>97</v>
      </c>
      <c r="CF319">
        <v>1011.66</v>
      </c>
      <c r="CG319">
        <v>2.8750000000000001E-2</v>
      </c>
      <c r="CH319">
        <v>93830.1</v>
      </c>
      <c r="CI319">
        <v>0</v>
      </c>
      <c r="CJ319">
        <v>343731.08</v>
      </c>
      <c r="CK319">
        <v>11824.97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 t="s">
        <v>102</v>
      </c>
      <c r="CS319" s="2">
        <f t="shared" si="16"/>
        <v>0</v>
      </c>
      <c r="CT319" s="2">
        <f t="shared" si="17"/>
        <v>2.44</v>
      </c>
      <c r="CU319" t="s">
        <v>124</v>
      </c>
      <c r="CV319">
        <f t="shared" si="18"/>
        <v>1E-4</v>
      </c>
      <c r="CW319" s="2">
        <f t="shared" si="19"/>
        <v>2.3539857500000001</v>
      </c>
    </row>
    <row r="320" spans="1:101" x14ac:dyDescent="0.3">
      <c r="A320" s="3">
        <v>2005007678</v>
      </c>
      <c r="B320" t="s">
        <v>96</v>
      </c>
      <c r="C320">
        <v>1966407</v>
      </c>
      <c r="D320" t="s">
        <v>97</v>
      </c>
      <c r="E320">
        <v>45444</v>
      </c>
      <c r="F320">
        <v>282527.21000000002</v>
      </c>
      <c r="G320">
        <v>11383.16</v>
      </c>
      <c r="H320">
        <v>282069.43</v>
      </c>
      <c r="I320">
        <v>11383.16</v>
      </c>
      <c r="J320">
        <v>1328.97</v>
      </c>
      <c r="K320">
        <v>485.84</v>
      </c>
      <c r="L320">
        <v>4.1250000000000002E-2</v>
      </c>
      <c r="M320">
        <v>971.19</v>
      </c>
      <c r="N320">
        <v>457.78</v>
      </c>
      <c r="O320">
        <v>100</v>
      </c>
      <c r="P320">
        <v>0</v>
      </c>
      <c r="Q320">
        <v>0</v>
      </c>
      <c r="R320">
        <v>0</v>
      </c>
      <c r="S320">
        <v>26.25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477.09</v>
      </c>
      <c r="AR320">
        <v>0.19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830.14</v>
      </c>
      <c r="BB320">
        <v>0</v>
      </c>
      <c r="BC320">
        <v>0</v>
      </c>
      <c r="BD320">
        <v>485.84</v>
      </c>
      <c r="BE320">
        <v>0</v>
      </c>
      <c r="BF320" t="s">
        <v>98</v>
      </c>
      <c r="BJ320">
        <v>0</v>
      </c>
      <c r="BK320">
        <v>0</v>
      </c>
      <c r="BL320">
        <v>0</v>
      </c>
      <c r="BM320">
        <v>0</v>
      </c>
      <c r="BN320">
        <v>292622.44999999995</v>
      </c>
      <c r="BO320">
        <v>11383.16</v>
      </c>
      <c r="BP320">
        <v>0</v>
      </c>
      <c r="BQ320">
        <v>11383.16</v>
      </c>
      <c r="BR320" t="s">
        <v>99</v>
      </c>
      <c r="BS320" t="s">
        <v>100</v>
      </c>
      <c r="BT320" t="s">
        <v>100</v>
      </c>
      <c r="BU320" t="s">
        <v>100</v>
      </c>
      <c r="BV320" t="s">
        <v>100</v>
      </c>
      <c r="BW320" t="s">
        <v>100</v>
      </c>
      <c r="BX320">
        <v>44672</v>
      </c>
      <c r="BY320" t="s">
        <v>101</v>
      </c>
      <c r="BZ320">
        <v>1402.53</v>
      </c>
      <c r="CA320">
        <v>0</v>
      </c>
      <c r="CB320">
        <v>0</v>
      </c>
      <c r="CC320">
        <v>0</v>
      </c>
      <c r="CD320">
        <v>45413</v>
      </c>
      <c r="CE320" t="s">
        <v>97</v>
      </c>
      <c r="CF320">
        <v>1328.97</v>
      </c>
      <c r="CG320">
        <v>4.1250000000000002E-2</v>
      </c>
      <c r="CH320">
        <v>11383.16</v>
      </c>
      <c r="CI320">
        <v>0</v>
      </c>
      <c r="CJ320">
        <v>293566.07</v>
      </c>
      <c r="CK320">
        <v>476.9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 t="s">
        <v>102</v>
      </c>
      <c r="CS320" s="2">
        <f t="shared" si="16"/>
        <v>0</v>
      </c>
      <c r="CT320" s="2">
        <f t="shared" si="17"/>
        <v>0.19</v>
      </c>
      <c r="CU320" t="s">
        <v>124</v>
      </c>
      <c r="CV320">
        <f t="shared" si="18"/>
        <v>1E-4</v>
      </c>
      <c r="CW320" s="2">
        <f t="shared" si="19"/>
        <v>2.3543934166666669</v>
      </c>
    </row>
    <row r="321" spans="1:101" x14ac:dyDescent="0.3">
      <c r="A321" s="3">
        <v>2005008101</v>
      </c>
      <c r="B321" t="s">
        <v>96</v>
      </c>
      <c r="C321">
        <v>1897962</v>
      </c>
      <c r="D321" t="s">
        <v>97</v>
      </c>
      <c r="E321">
        <v>45474</v>
      </c>
      <c r="F321">
        <v>281824.15999999997</v>
      </c>
      <c r="G321">
        <v>14516.05</v>
      </c>
      <c r="H321">
        <v>281821.96000000002</v>
      </c>
      <c r="I321">
        <v>14516.05</v>
      </c>
      <c r="J321">
        <v>471.91</v>
      </c>
      <c r="K321">
        <v>1390.67</v>
      </c>
      <c r="L321">
        <v>0.02</v>
      </c>
      <c r="M321">
        <v>469.71</v>
      </c>
      <c r="N321">
        <v>2.2000000000000002</v>
      </c>
      <c r="O321">
        <v>0</v>
      </c>
      <c r="P321">
        <v>0</v>
      </c>
      <c r="Q321">
        <v>0</v>
      </c>
      <c r="R321">
        <v>0</v>
      </c>
      <c r="S321">
        <v>26.19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471.28</v>
      </c>
      <c r="AR321">
        <v>0.19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2718</v>
      </c>
      <c r="BA321">
        <v>7366.02</v>
      </c>
      <c r="BB321">
        <v>0</v>
      </c>
      <c r="BC321">
        <v>0</v>
      </c>
      <c r="BD321">
        <v>1390.67</v>
      </c>
      <c r="BE321">
        <v>0</v>
      </c>
      <c r="BF321" t="s">
        <v>98</v>
      </c>
      <c r="BJ321">
        <v>0</v>
      </c>
      <c r="BK321">
        <v>0</v>
      </c>
      <c r="BL321">
        <v>0</v>
      </c>
      <c r="BM321">
        <v>0</v>
      </c>
      <c r="BN321">
        <v>288971.99</v>
      </c>
      <c r="BO321">
        <v>14516.05</v>
      </c>
      <c r="BP321">
        <v>0</v>
      </c>
      <c r="BQ321">
        <v>14516.05</v>
      </c>
      <c r="BR321" t="s">
        <v>99</v>
      </c>
      <c r="BS321" t="s">
        <v>100</v>
      </c>
      <c r="BT321" t="s">
        <v>100</v>
      </c>
      <c r="BU321" t="s">
        <v>100</v>
      </c>
      <c r="BV321" t="s">
        <v>100</v>
      </c>
      <c r="BW321" t="s">
        <v>100</v>
      </c>
      <c r="BX321">
        <v>44676</v>
      </c>
      <c r="BY321" t="s">
        <v>101</v>
      </c>
      <c r="BZ321">
        <v>445.53</v>
      </c>
      <c r="CA321">
        <v>0</v>
      </c>
      <c r="CB321">
        <v>0</v>
      </c>
      <c r="CC321">
        <v>0</v>
      </c>
      <c r="CD321">
        <v>45444</v>
      </c>
      <c r="CE321" t="s">
        <v>97</v>
      </c>
      <c r="CF321">
        <v>471.91</v>
      </c>
      <c r="CG321">
        <v>0.02</v>
      </c>
      <c r="CH321">
        <v>14516.05</v>
      </c>
      <c r="CI321">
        <v>0</v>
      </c>
      <c r="CJ321">
        <v>287646.86</v>
      </c>
      <c r="CK321">
        <v>471.09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 t="s">
        <v>102</v>
      </c>
      <c r="CS321" s="2">
        <f t="shared" si="16"/>
        <v>0</v>
      </c>
      <c r="CT321" s="2">
        <f t="shared" si="17"/>
        <v>0.19</v>
      </c>
      <c r="CU321" t="s">
        <v>125</v>
      </c>
      <c r="CV321">
        <f t="shared" si="18"/>
        <v>7.7000000000000001E-5</v>
      </c>
      <c r="CW321" s="2">
        <f t="shared" si="19"/>
        <v>1.9015163474999996</v>
      </c>
    </row>
    <row r="322" spans="1:101" x14ac:dyDescent="0.3">
      <c r="A322" s="3">
        <v>2005010754</v>
      </c>
      <c r="B322" t="s">
        <v>96</v>
      </c>
      <c r="C322">
        <v>1913909</v>
      </c>
      <c r="D322" t="s">
        <v>97</v>
      </c>
      <c r="E322">
        <v>45474</v>
      </c>
      <c r="F322">
        <v>282205.83</v>
      </c>
      <c r="G322">
        <v>0</v>
      </c>
      <c r="H322">
        <v>281377.28000000003</v>
      </c>
      <c r="I322">
        <v>0</v>
      </c>
      <c r="J322">
        <v>1592.86</v>
      </c>
      <c r="K322">
        <v>793.93</v>
      </c>
      <c r="L322">
        <v>3.2500000000000001E-2</v>
      </c>
      <c r="M322">
        <v>764.31</v>
      </c>
      <c r="N322">
        <v>828.55</v>
      </c>
      <c r="O322">
        <v>0</v>
      </c>
      <c r="P322">
        <v>0</v>
      </c>
      <c r="Q322">
        <v>0</v>
      </c>
      <c r="R322">
        <v>0</v>
      </c>
      <c r="S322">
        <v>26.22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1033.06</v>
      </c>
      <c r="AR322">
        <v>0.19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694</v>
      </c>
      <c r="AY322">
        <v>-793.93</v>
      </c>
      <c r="AZ322">
        <v>694</v>
      </c>
      <c r="BA322">
        <v>0</v>
      </c>
      <c r="BB322">
        <v>7444.39</v>
      </c>
      <c r="BC322">
        <v>0</v>
      </c>
      <c r="BD322">
        <v>793.93</v>
      </c>
      <c r="BE322">
        <v>0</v>
      </c>
      <c r="BF322" t="s">
        <v>98</v>
      </c>
      <c r="BJ322">
        <v>0</v>
      </c>
      <c r="BK322">
        <v>0</v>
      </c>
      <c r="BL322">
        <v>0</v>
      </c>
      <c r="BM322">
        <v>0</v>
      </c>
      <c r="BN322">
        <v>288821.67000000004</v>
      </c>
      <c r="BO322">
        <v>0</v>
      </c>
      <c r="BP322">
        <v>0</v>
      </c>
      <c r="BQ322">
        <v>0</v>
      </c>
      <c r="BR322" t="s">
        <v>99</v>
      </c>
      <c r="BS322" t="s">
        <v>100</v>
      </c>
      <c r="BT322" t="s">
        <v>100</v>
      </c>
      <c r="BU322" t="s">
        <v>100</v>
      </c>
      <c r="BV322" t="s">
        <v>100</v>
      </c>
      <c r="BW322" t="s">
        <v>100</v>
      </c>
      <c r="BX322">
        <v>44701</v>
      </c>
      <c r="BY322" t="s">
        <v>101</v>
      </c>
      <c r="BZ322">
        <v>1666.3799999999997</v>
      </c>
      <c r="CA322">
        <v>0</v>
      </c>
      <c r="CB322">
        <v>0</v>
      </c>
      <c r="CC322">
        <v>0</v>
      </c>
      <c r="CD322">
        <v>45444</v>
      </c>
      <c r="CE322" t="s">
        <v>97</v>
      </c>
      <c r="CF322">
        <v>1592.86</v>
      </c>
      <c r="CG322">
        <v>3.2500000000000001E-2</v>
      </c>
      <c r="CH322">
        <v>0</v>
      </c>
      <c r="CI322">
        <v>0</v>
      </c>
      <c r="CJ322">
        <v>289750.15000000002</v>
      </c>
      <c r="CK322">
        <v>1032.8699999999999</v>
      </c>
      <c r="CL322">
        <v>0</v>
      </c>
      <c r="CM322">
        <v>7544.32</v>
      </c>
      <c r="CN322">
        <v>0</v>
      </c>
      <c r="CO322">
        <v>0</v>
      </c>
      <c r="CP322">
        <v>0</v>
      </c>
      <c r="CQ322">
        <v>0</v>
      </c>
      <c r="CR322" t="s">
        <v>102</v>
      </c>
      <c r="CS322" s="2">
        <f t="shared" si="16"/>
        <v>0</v>
      </c>
      <c r="CT322" s="2">
        <f t="shared" si="17"/>
        <v>-99.739999999999895</v>
      </c>
      <c r="CU322" t="s">
        <v>125</v>
      </c>
      <c r="CV322">
        <f t="shared" si="18"/>
        <v>7.7000000000000001E-5</v>
      </c>
      <c r="CW322" s="2">
        <f t="shared" si="19"/>
        <v>1.8108207425</v>
      </c>
    </row>
    <row r="323" spans="1:101" x14ac:dyDescent="0.3">
      <c r="A323" s="3">
        <v>2005006341</v>
      </c>
      <c r="B323" t="s">
        <v>96</v>
      </c>
      <c r="C323">
        <v>1897910</v>
      </c>
      <c r="D323" t="s">
        <v>97</v>
      </c>
      <c r="E323">
        <v>45444</v>
      </c>
      <c r="F323">
        <v>281029.93</v>
      </c>
      <c r="G323">
        <v>13223.55</v>
      </c>
      <c r="H323">
        <v>281029.93</v>
      </c>
      <c r="I323">
        <v>13223.55</v>
      </c>
      <c r="J323">
        <v>439.11</v>
      </c>
      <c r="K323">
        <v>656.5</v>
      </c>
      <c r="L323">
        <v>1.8749999999999999E-2</v>
      </c>
      <c r="M323">
        <v>439.11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26.11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340.02</v>
      </c>
      <c r="AR323">
        <v>0.2</v>
      </c>
      <c r="AS323">
        <v>0</v>
      </c>
      <c r="AT323">
        <v>23.61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780.59</v>
      </c>
      <c r="BB323">
        <v>0</v>
      </c>
      <c r="BC323">
        <v>0</v>
      </c>
      <c r="BD323">
        <v>656.5</v>
      </c>
      <c r="BE323">
        <v>0</v>
      </c>
      <c r="BF323" t="s">
        <v>98</v>
      </c>
      <c r="BJ323">
        <v>0</v>
      </c>
      <c r="BK323">
        <v>0</v>
      </c>
      <c r="BL323">
        <v>0</v>
      </c>
      <c r="BM323">
        <v>0</v>
      </c>
      <c r="BN323">
        <v>293496.49999999994</v>
      </c>
      <c r="BO323">
        <v>13223.55</v>
      </c>
      <c r="BP323">
        <v>0</v>
      </c>
      <c r="BQ323">
        <v>13223.55</v>
      </c>
      <c r="BR323" t="s">
        <v>99</v>
      </c>
      <c r="BS323" t="s">
        <v>100</v>
      </c>
      <c r="BT323" t="s">
        <v>100</v>
      </c>
      <c r="BU323" t="s">
        <v>100</v>
      </c>
      <c r="BV323" t="s">
        <v>100</v>
      </c>
      <c r="BW323" t="s">
        <v>100</v>
      </c>
      <c r="BX323">
        <v>44672</v>
      </c>
      <c r="BY323" t="s">
        <v>101</v>
      </c>
      <c r="BZ323">
        <v>412.8</v>
      </c>
      <c r="CA323">
        <v>0</v>
      </c>
      <c r="CB323">
        <v>0</v>
      </c>
      <c r="CC323">
        <v>0</v>
      </c>
      <c r="CD323">
        <v>45413</v>
      </c>
      <c r="CE323" t="s">
        <v>97</v>
      </c>
      <c r="CF323">
        <v>439.11</v>
      </c>
      <c r="CG323">
        <v>1.8749999999999999E-2</v>
      </c>
      <c r="CH323">
        <v>13223.55</v>
      </c>
      <c r="CI323">
        <v>0</v>
      </c>
      <c r="CJ323">
        <v>294152.99999999994</v>
      </c>
      <c r="CK323">
        <v>339.82</v>
      </c>
      <c r="CL323">
        <v>23.61</v>
      </c>
      <c r="CM323">
        <v>0</v>
      </c>
      <c r="CN323">
        <v>0</v>
      </c>
      <c r="CO323">
        <v>0</v>
      </c>
      <c r="CP323">
        <v>0</v>
      </c>
      <c r="CQ323">
        <v>0</v>
      </c>
      <c r="CR323" t="s">
        <v>102</v>
      </c>
      <c r="CS323" s="2">
        <f t="shared" ref="CS323:CS386" si="20">+SUM(T323:AM323)</f>
        <v>0</v>
      </c>
      <c r="CT323" s="2">
        <f t="shared" ref="CT323:CT386" si="21">+SUM(AR323:AS323,AX323:AY323,AV323:AW323,)</f>
        <v>0.2</v>
      </c>
      <c r="CU323" t="s">
        <v>125</v>
      </c>
      <c r="CV323">
        <f t="shared" ref="CV323:CV386" si="22">IF(A323="","",IF(CU323="US Bank",0.0077%,0.01%))</f>
        <v>7.7000000000000001E-5</v>
      </c>
      <c r="CW323" s="2">
        <f t="shared" ref="CW323:CW386" si="23">+IF(CU323="US Bank",SUM(F323,G323)*CV323/12,(F323*CV323/12))</f>
        <v>1.8881264966666667</v>
      </c>
    </row>
    <row r="324" spans="1:101" x14ac:dyDescent="0.3">
      <c r="A324" s="3">
        <v>2005006187</v>
      </c>
      <c r="B324" t="s">
        <v>96</v>
      </c>
      <c r="C324">
        <v>1851626</v>
      </c>
      <c r="D324" t="s">
        <v>97</v>
      </c>
      <c r="E324">
        <v>45444</v>
      </c>
      <c r="F324">
        <v>280225.96000000002</v>
      </c>
      <c r="G324">
        <v>4224.3</v>
      </c>
      <c r="H324">
        <v>279897.90000000002</v>
      </c>
      <c r="I324">
        <v>4224.3</v>
      </c>
      <c r="J324">
        <v>1408.1</v>
      </c>
      <c r="K324">
        <v>1115.98</v>
      </c>
      <c r="L324">
        <v>4.6249999999999999E-2</v>
      </c>
      <c r="M324">
        <v>1080.04</v>
      </c>
      <c r="N324">
        <v>328.06</v>
      </c>
      <c r="O324">
        <v>0</v>
      </c>
      <c r="P324">
        <v>0</v>
      </c>
      <c r="Q324">
        <v>0</v>
      </c>
      <c r="R324">
        <v>0</v>
      </c>
      <c r="S324">
        <v>26.04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455.65</v>
      </c>
      <c r="AR324">
        <v>1.23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-656.48</v>
      </c>
      <c r="AZ324">
        <v>0</v>
      </c>
      <c r="BA324">
        <v>459.5</v>
      </c>
      <c r="BB324">
        <v>0</v>
      </c>
      <c r="BC324">
        <v>0</v>
      </c>
      <c r="BD324">
        <v>1115.98</v>
      </c>
      <c r="BE324">
        <v>0</v>
      </c>
      <c r="BF324" t="s">
        <v>98</v>
      </c>
      <c r="BJ324">
        <v>0</v>
      </c>
      <c r="BK324">
        <v>0</v>
      </c>
      <c r="BL324">
        <v>0</v>
      </c>
      <c r="BM324">
        <v>0</v>
      </c>
      <c r="BN324">
        <v>283662.7</v>
      </c>
      <c r="BO324">
        <v>4224.3</v>
      </c>
      <c r="BP324">
        <v>0</v>
      </c>
      <c r="BQ324">
        <v>4224.3</v>
      </c>
      <c r="BR324" t="s">
        <v>99</v>
      </c>
      <c r="BS324" t="s">
        <v>100</v>
      </c>
      <c r="BT324" t="s">
        <v>100</v>
      </c>
      <c r="BU324" t="s">
        <v>100</v>
      </c>
      <c r="BV324" t="s">
        <v>100</v>
      </c>
      <c r="BW324" t="s">
        <v>100</v>
      </c>
      <c r="BX324">
        <v>44649</v>
      </c>
      <c r="BY324" t="s">
        <v>101</v>
      </c>
      <c r="BZ324">
        <v>2037.31</v>
      </c>
      <c r="CA324">
        <v>0</v>
      </c>
      <c r="CB324">
        <v>0</v>
      </c>
      <c r="CC324">
        <v>0</v>
      </c>
      <c r="CD324">
        <v>45413</v>
      </c>
      <c r="CE324" t="s">
        <v>97</v>
      </c>
      <c r="CF324">
        <v>1408.1</v>
      </c>
      <c r="CG324">
        <v>4.6249999999999999E-2</v>
      </c>
      <c r="CH324">
        <v>4224.3</v>
      </c>
      <c r="CI324">
        <v>0</v>
      </c>
      <c r="CJ324">
        <v>285106.74</v>
      </c>
      <c r="CK324">
        <v>454.42</v>
      </c>
      <c r="CL324">
        <v>0</v>
      </c>
      <c r="CM324">
        <v>656.48</v>
      </c>
      <c r="CN324">
        <v>0</v>
      </c>
      <c r="CO324">
        <v>0</v>
      </c>
      <c r="CP324">
        <v>0</v>
      </c>
      <c r="CQ324">
        <v>0</v>
      </c>
      <c r="CR324" t="s">
        <v>102</v>
      </c>
      <c r="CS324" s="2">
        <f t="shared" si="20"/>
        <v>0</v>
      </c>
      <c r="CT324" s="2">
        <f t="shared" si="21"/>
        <v>-655.25</v>
      </c>
      <c r="CU324" t="s">
        <v>124</v>
      </c>
      <c r="CV324">
        <f t="shared" si="22"/>
        <v>1E-4</v>
      </c>
      <c r="CW324" s="2">
        <f t="shared" si="23"/>
        <v>2.3352163333333338</v>
      </c>
    </row>
    <row r="325" spans="1:101" x14ac:dyDescent="0.3">
      <c r="A325" s="3">
        <v>2005010313</v>
      </c>
      <c r="B325" t="s">
        <v>96</v>
      </c>
      <c r="C325">
        <v>1911404</v>
      </c>
      <c r="D325" t="s">
        <v>97</v>
      </c>
      <c r="E325">
        <v>45444</v>
      </c>
      <c r="F325">
        <v>280186.31</v>
      </c>
      <c r="G325">
        <v>0</v>
      </c>
      <c r="H325">
        <v>279890.8</v>
      </c>
      <c r="I325">
        <v>0</v>
      </c>
      <c r="J325">
        <v>1362.95</v>
      </c>
      <c r="K325">
        <v>734.01</v>
      </c>
      <c r="L325">
        <v>0.05</v>
      </c>
      <c r="M325">
        <v>1167.44</v>
      </c>
      <c r="N325">
        <v>295.51</v>
      </c>
      <c r="O325">
        <v>100</v>
      </c>
      <c r="P325">
        <v>0</v>
      </c>
      <c r="Q325">
        <v>0</v>
      </c>
      <c r="R325">
        <v>0</v>
      </c>
      <c r="S325">
        <v>26.03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1247.3</v>
      </c>
      <c r="AR325">
        <v>0.2</v>
      </c>
      <c r="AS325">
        <v>0</v>
      </c>
      <c r="AT325">
        <v>579.33000000000004</v>
      </c>
      <c r="AU325">
        <v>0</v>
      </c>
      <c r="AV325">
        <v>0</v>
      </c>
      <c r="AW325">
        <v>0</v>
      </c>
      <c r="AX325">
        <v>1655.06</v>
      </c>
      <c r="AY325">
        <v>0</v>
      </c>
      <c r="AZ325">
        <v>3925.34</v>
      </c>
      <c r="BA325">
        <v>0</v>
      </c>
      <c r="BB325">
        <v>1655.06</v>
      </c>
      <c r="BC325">
        <v>0</v>
      </c>
      <c r="BD325">
        <v>784.01</v>
      </c>
      <c r="BE325">
        <v>0</v>
      </c>
      <c r="BF325" t="s">
        <v>98</v>
      </c>
      <c r="BJ325">
        <v>0</v>
      </c>
      <c r="BK325">
        <v>0</v>
      </c>
      <c r="BL325">
        <v>0</v>
      </c>
      <c r="BM325">
        <v>0</v>
      </c>
      <c r="BN325">
        <v>282125.19</v>
      </c>
      <c r="BO325">
        <v>0</v>
      </c>
      <c r="BP325">
        <v>0</v>
      </c>
      <c r="BQ325">
        <v>0</v>
      </c>
      <c r="BR325" t="s">
        <v>99</v>
      </c>
      <c r="BS325" t="s">
        <v>100</v>
      </c>
      <c r="BT325" t="s">
        <v>100</v>
      </c>
      <c r="BU325" t="s">
        <v>100</v>
      </c>
      <c r="BV325" t="s">
        <v>100</v>
      </c>
      <c r="BW325" t="s">
        <v>100</v>
      </c>
      <c r="BX325">
        <v>44701</v>
      </c>
      <c r="BY325" t="s">
        <v>101</v>
      </c>
      <c r="BZ325">
        <v>-218.33999999999992</v>
      </c>
      <c r="CA325">
        <v>0</v>
      </c>
      <c r="CB325">
        <v>0</v>
      </c>
      <c r="CC325">
        <v>0</v>
      </c>
      <c r="CD325">
        <v>45413</v>
      </c>
      <c r="CE325" t="s">
        <v>97</v>
      </c>
      <c r="CF325">
        <v>1362.95</v>
      </c>
      <c r="CG325">
        <v>0.05</v>
      </c>
      <c r="CH325">
        <v>0</v>
      </c>
      <c r="CI325">
        <v>0</v>
      </c>
      <c r="CJ325">
        <v>279279.37</v>
      </c>
      <c r="CK325">
        <v>1247.0999999999999</v>
      </c>
      <c r="CL325">
        <v>579.33000000000004</v>
      </c>
      <c r="CM325">
        <v>0</v>
      </c>
      <c r="CN325">
        <v>0</v>
      </c>
      <c r="CO325">
        <v>0</v>
      </c>
      <c r="CP325">
        <v>0</v>
      </c>
      <c r="CQ325">
        <v>0</v>
      </c>
      <c r="CR325" t="s">
        <v>102</v>
      </c>
      <c r="CS325" s="2">
        <f t="shared" si="20"/>
        <v>0</v>
      </c>
      <c r="CT325" s="2">
        <f t="shared" si="21"/>
        <v>1655.26</v>
      </c>
      <c r="CU325" t="s">
        <v>125</v>
      </c>
      <c r="CV325">
        <f t="shared" si="22"/>
        <v>7.7000000000000001E-5</v>
      </c>
      <c r="CW325" s="2">
        <f t="shared" si="23"/>
        <v>1.7978621558333334</v>
      </c>
    </row>
    <row r="326" spans="1:101" x14ac:dyDescent="0.3">
      <c r="A326" s="3">
        <v>2005025713</v>
      </c>
      <c r="B326" t="s">
        <v>96</v>
      </c>
      <c r="C326">
        <v>2117290</v>
      </c>
      <c r="D326" t="s">
        <v>97</v>
      </c>
      <c r="E326">
        <v>45444</v>
      </c>
      <c r="F326">
        <v>279984.37</v>
      </c>
      <c r="G326">
        <v>0</v>
      </c>
      <c r="H326">
        <v>279850.65999999997</v>
      </c>
      <c r="I326">
        <v>0</v>
      </c>
      <c r="J326">
        <v>1679.46</v>
      </c>
      <c r="K326">
        <v>669.72</v>
      </c>
      <c r="L326">
        <v>6.6250000000000003E-2</v>
      </c>
      <c r="M326">
        <v>1545.75</v>
      </c>
      <c r="N326">
        <v>133.71</v>
      </c>
      <c r="O326">
        <v>0</v>
      </c>
      <c r="P326">
        <v>0</v>
      </c>
      <c r="Q326">
        <v>0</v>
      </c>
      <c r="R326">
        <v>0</v>
      </c>
      <c r="S326">
        <v>26.02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1591.72</v>
      </c>
      <c r="AR326">
        <v>0.19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718.88</v>
      </c>
      <c r="AY326">
        <v>0</v>
      </c>
      <c r="AZ326">
        <v>2177.35</v>
      </c>
      <c r="BA326">
        <v>0</v>
      </c>
      <c r="BB326">
        <v>718.88</v>
      </c>
      <c r="BC326">
        <v>0</v>
      </c>
      <c r="BD326">
        <v>669.72</v>
      </c>
      <c r="BE326">
        <v>0</v>
      </c>
      <c r="BF326" t="s">
        <v>98</v>
      </c>
      <c r="BJ326">
        <v>0</v>
      </c>
      <c r="BK326">
        <v>0</v>
      </c>
      <c r="BL326">
        <v>0</v>
      </c>
      <c r="BM326">
        <v>0</v>
      </c>
      <c r="BN326">
        <v>280569.53999999998</v>
      </c>
      <c r="BO326">
        <v>0</v>
      </c>
      <c r="BP326">
        <v>0</v>
      </c>
      <c r="BQ326">
        <v>0</v>
      </c>
      <c r="BR326" t="s">
        <v>99</v>
      </c>
      <c r="BS326" t="s">
        <v>100</v>
      </c>
      <c r="BT326" t="s">
        <v>100</v>
      </c>
      <c r="BU326" t="s">
        <v>100</v>
      </c>
      <c r="BV326" t="s">
        <v>100</v>
      </c>
      <c r="BW326" t="s">
        <v>100</v>
      </c>
      <c r="BX326">
        <v>44806</v>
      </c>
      <c r="BY326" t="s">
        <v>101</v>
      </c>
      <c r="BZ326">
        <v>934.37</v>
      </c>
      <c r="CA326">
        <v>0</v>
      </c>
      <c r="CB326">
        <v>0</v>
      </c>
      <c r="CC326">
        <v>0</v>
      </c>
      <c r="CD326">
        <v>45413</v>
      </c>
      <c r="CE326" t="s">
        <v>97</v>
      </c>
      <c r="CF326">
        <v>1679.46</v>
      </c>
      <c r="CG326">
        <v>6.6250000000000003E-2</v>
      </c>
      <c r="CH326">
        <v>0</v>
      </c>
      <c r="CI326">
        <v>0</v>
      </c>
      <c r="CJ326">
        <v>279195.62</v>
      </c>
      <c r="CK326">
        <v>1591.53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 t="s">
        <v>102</v>
      </c>
      <c r="CS326" s="2">
        <f t="shared" si="20"/>
        <v>0</v>
      </c>
      <c r="CT326" s="2">
        <f t="shared" si="21"/>
        <v>719.07</v>
      </c>
      <c r="CU326" t="s">
        <v>124</v>
      </c>
      <c r="CV326">
        <f t="shared" si="22"/>
        <v>1E-4</v>
      </c>
      <c r="CW326" s="2">
        <f t="shared" si="23"/>
        <v>2.3332030833333333</v>
      </c>
    </row>
    <row r="327" spans="1:101" x14ac:dyDescent="0.3">
      <c r="A327" s="3">
        <v>2005000177</v>
      </c>
      <c r="B327" t="s">
        <v>96</v>
      </c>
      <c r="C327">
        <v>1830223</v>
      </c>
      <c r="D327" t="s">
        <v>97</v>
      </c>
      <c r="E327">
        <v>45474</v>
      </c>
      <c r="F327">
        <v>280403.46999999997</v>
      </c>
      <c r="G327">
        <v>0</v>
      </c>
      <c r="H327">
        <v>279710.43</v>
      </c>
      <c r="I327">
        <v>0</v>
      </c>
      <c r="J327">
        <v>1327.72</v>
      </c>
      <c r="K327">
        <v>530.16</v>
      </c>
      <c r="L327">
        <v>0.04</v>
      </c>
      <c r="M327">
        <v>934.68</v>
      </c>
      <c r="N327">
        <v>693.04</v>
      </c>
      <c r="O327">
        <v>300</v>
      </c>
      <c r="P327">
        <v>0</v>
      </c>
      <c r="Q327">
        <v>0</v>
      </c>
      <c r="R327">
        <v>0</v>
      </c>
      <c r="S327">
        <v>26.05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583.95000000000005</v>
      </c>
      <c r="AR327">
        <v>2.46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4166.55</v>
      </c>
      <c r="BB327">
        <v>0</v>
      </c>
      <c r="BC327">
        <v>0</v>
      </c>
      <c r="BD327">
        <v>530.16</v>
      </c>
      <c r="BE327">
        <v>0</v>
      </c>
      <c r="BF327" t="s">
        <v>98</v>
      </c>
      <c r="BJ327">
        <v>0</v>
      </c>
      <c r="BK327">
        <v>0</v>
      </c>
      <c r="BL327">
        <v>0</v>
      </c>
      <c r="BM327">
        <v>0</v>
      </c>
      <c r="BN327">
        <v>275543.88</v>
      </c>
      <c r="BO327">
        <v>0</v>
      </c>
      <c r="BP327">
        <v>0</v>
      </c>
      <c r="BQ327">
        <v>0</v>
      </c>
      <c r="BR327" t="s">
        <v>99</v>
      </c>
      <c r="BS327" t="s">
        <v>100</v>
      </c>
      <c r="BT327" t="s">
        <v>100</v>
      </c>
      <c r="BU327" t="s">
        <v>100</v>
      </c>
      <c r="BV327" t="s">
        <v>100</v>
      </c>
      <c r="BW327" t="s">
        <v>100</v>
      </c>
      <c r="BX327">
        <v>44580</v>
      </c>
      <c r="BY327" t="s">
        <v>101</v>
      </c>
      <c r="BZ327">
        <v>1599.2099999999998</v>
      </c>
      <c r="CA327">
        <v>0</v>
      </c>
      <c r="CB327">
        <v>0</v>
      </c>
      <c r="CC327">
        <v>0</v>
      </c>
      <c r="CD327">
        <v>45444</v>
      </c>
      <c r="CE327" t="s">
        <v>97</v>
      </c>
      <c r="CF327">
        <v>1327.72</v>
      </c>
      <c r="CG327">
        <v>0.04</v>
      </c>
      <c r="CH327">
        <v>0</v>
      </c>
      <c r="CI327">
        <v>0</v>
      </c>
      <c r="CJ327">
        <v>276767.07999999996</v>
      </c>
      <c r="CK327">
        <v>581.49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 t="s">
        <v>102</v>
      </c>
      <c r="CS327" s="2">
        <f t="shared" si="20"/>
        <v>0</v>
      </c>
      <c r="CT327" s="2">
        <f t="shared" si="21"/>
        <v>2.46</v>
      </c>
      <c r="CU327" t="s">
        <v>124</v>
      </c>
      <c r="CV327">
        <f t="shared" si="22"/>
        <v>1E-4</v>
      </c>
      <c r="CW327" s="2">
        <f t="shared" si="23"/>
        <v>2.3366955833333329</v>
      </c>
    </row>
    <row r="328" spans="1:101" x14ac:dyDescent="0.3">
      <c r="A328" s="3">
        <v>2005024022</v>
      </c>
      <c r="B328" t="s">
        <v>96</v>
      </c>
      <c r="C328">
        <v>2109788</v>
      </c>
      <c r="D328" t="s">
        <v>106</v>
      </c>
      <c r="E328">
        <v>45413</v>
      </c>
      <c r="F328">
        <v>279932.18</v>
      </c>
      <c r="G328">
        <v>0</v>
      </c>
      <c r="H328">
        <v>279554.09000000003</v>
      </c>
      <c r="I328">
        <v>0</v>
      </c>
      <c r="J328">
        <v>1194.56</v>
      </c>
      <c r="K328">
        <v>880.31</v>
      </c>
      <c r="L328">
        <v>3.5000000000000003E-2</v>
      </c>
      <c r="M328">
        <v>816.47</v>
      </c>
      <c r="N328">
        <v>378.09</v>
      </c>
      <c r="O328">
        <v>0</v>
      </c>
      <c r="P328">
        <v>0</v>
      </c>
      <c r="Q328">
        <v>0</v>
      </c>
      <c r="R328">
        <v>0</v>
      </c>
      <c r="S328">
        <v>26.01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154.25</v>
      </c>
      <c r="AR328">
        <v>0.2</v>
      </c>
      <c r="AS328">
        <v>0</v>
      </c>
      <c r="AT328">
        <v>30</v>
      </c>
      <c r="AU328">
        <v>0</v>
      </c>
      <c r="AV328">
        <v>30</v>
      </c>
      <c r="AW328">
        <v>0</v>
      </c>
      <c r="AX328">
        <v>123.78</v>
      </c>
      <c r="AY328">
        <v>0</v>
      </c>
      <c r="AZ328">
        <v>2919.39</v>
      </c>
      <c r="BA328">
        <v>0</v>
      </c>
      <c r="BB328">
        <v>123.78</v>
      </c>
      <c r="BC328">
        <v>0</v>
      </c>
      <c r="BD328">
        <v>1760.62</v>
      </c>
      <c r="BE328">
        <v>698.29</v>
      </c>
      <c r="BF328" t="s">
        <v>98</v>
      </c>
      <c r="BJ328">
        <v>0</v>
      </c>
      <c r="BK328">
        <v>0</v>
      </c>
      <c r="BL328">
        <v>0</v>
      </c>
      <c r="BM328">
        <v>0</v>
      </c>
      <c r="BN328">
        <v>279826.05000000005</v>
      </c>
      <c r="BO328">
        <v>0</v>
      </c>
      <c r="BP328">
        <v>0</v>
      </c>
      <c r="BQ328">
        <v>0</v>
      </c>
      <c r="BR328" t="s">
        <v>99</v>
      </c>
      <c r="BS328" t="s">
        <v>100</v>
      </c>
      <c r="BT328" t="s">
        <v>100</v>
      </c>
      <c r="BU328" t="s">
        <v>100</v>
      </c>
      <c r="BV328" t="s">
        <v>100</v>
      </c>
      <c r="BW328" t="s">
        <v>100</v>
      </c>
      <c r="BX328">
        <v>44802</v>
      </c>
      <c r="BY328" t="s">
        <v>101</v>
      </c>
      <c r="BZ328">
        <v>1014.5699999999999</v>
      </c>
      <c r="CA328">
        <v>816.47</v>
      </c>
      <c r="CB328">
        <v>0</v>
      </c>
      <c r="CC328">
        <v>0</v>
      </c>
      <c r="CD328">
        <v>45383</v>
      </c>
      <c r="CE328" t="s">
        <v>106</v>
      </c>
      <c r="CF328">
        <v>1194.56</v>
      </c>
      <c r="CG328">
        <v>3.5000000000000003E-2</v>
      </c>
      <c r="CH328">
        <v>0</v>
      </c>
      <c r="CI328">
        <v>0</v>
      </c>
      <c r="CJ328">
        <v>278016.88</v>
      </c>
      <c r="CK328">
        <v>154.05000000000001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 t="s">
        <v>102</v>
      </c>
      <c r="CS328" s="2">
        <f t="shared" si="20"/>
        <v>0</v>
      </c>
      <c r="CT328" s="2">
        <f t="shared" si="21"/>
        <v>153.98000000000002</v>
      </c>
      <c r="CU328" t="s">
        <v>124</v>
      </c>
      <c r="CV328">
        <f t="shared" si="22"/>
        <v>1E-4</v>
      </c>
      <c r="CW328" s="2">
        <f t="shared" si="23"/>
        <v>2.3327681666666669</v>
      </c>
    </row>
    <row r="329" spans="1:101" x14ac:dyDescent="0.3">
      <c r="A329" s="3">
        <v>2005014042</v>
      </c>
      <c r="B329" t="s">
        <v>96</v>
      </c>
      <c r="C329">
        <v>1975092</v>
      </c>
      <c r="D329" t="s">
        <v>97</v>
      </c>
      <c r="E329">
        <v>45444</v>
      </c>
      <c r="F329">
        <v>279900.51</v>
      </c>
      <c r="G329">
        <v>0</v>
      </c>
      <c r="H329">
        <v>279337.89</v>
      </c>
      <c r="I329">
        <v>0</v>
      </c>
      <c r="J329">
        <v>1260.04</v>
      </c>
      <c r="K329">
        <v>607.74</v>
      </c>
      <c r="L329">
        <v>2.9899999999999999E-2</v>
      </c>
      <c r="M329">
        <v>697.42</v>
      </c>
      <c r="N329">
        <v>562.62</v>
      </c>
      <c r="O329">
        <v>0</v>
      </c>
      <c r="P329">
        <v>0</v>
      </c>
      <c r="Q329">
        <v>0</v>
      </c>
      <c r="R329">
        <v>0</v>
      </c>
      <c r="S329">
        <v>26.01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351.44</v>
      </c>
      <c r="AR329">
        <v>0.2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3859.85</v>
      </c>
      <c r="BB329">
        <v>0</v>
      </c>
      <c r="BC329">
        <v>0</v>
      </c>
      <c r="BD329">
        <v>587.21</v>
      </c>
      <c r="BE329">
        <v>0</v>
      </c>
      <c r="BF329" t="s">
        <v>98</v>
      </c>
      <c r="BJ329">
        <v>0</v>
      </c>
      <c r="BK329">
        <v>0</v>
      </c>
      <c r="BL329">
        <v>0</v>
      </c>
      <c r="BM329">
        <v>0</v>
      </c>
      <c r="BN329">
        <v>275478.04000000004</v>
      </c>
      <c r="BO329">
        <v>0</v>
      </c>
      <c r="BP329">
        <v>0</v>
      </c>
      <c r="BQ329">
        <v>0</v>
      </c>
      <c r="BR329" t="s">
        <v>99</v>
      </c>
      <c r="BS329" t="s">
        <v>100</v>
      </c>
      <c r="BT329" t="s">
        <v>100</v>
      </c>
      <c r="BU329" t="s">
        <v>100</v>
      </c>
      <c r="BV329" t="s">
        <v>100</v>
      </c>
      <c r="BW329" t="s">
        <v>100</v>
      </c>
      <c r="BX329">
        <v>44702</v>
      </c>
      <c r="BY329" t="s">
        <v>101</v>
      </c>
      <c r="BZ329">
        <v>1233.83</v>
      </c>
      <c r="CA329">
        <v>0</v>
      </c>
      <c r="CB329">
        <v>0</v>
      </c>
      <c r="CC329">
        <v>0</v>
      </c>
      <c r="CD329">
        <v>45413</v>
      </c>
      <c r="CE329" t="s">
        <v>97</v>
      </c>
      <c r="CF329">
        <v>1260.04</v>
      </c>
      <c r="CG329">
        <v>2.9899999999999999E-2</v>
      </c>
      <c r="CH329">
        <v>0</v>
      </c>
      <c r="CI329">
        <v>0</v>
      </c>
      <c r="CJ329">
        <v>276627.87</v>
      </c>
      <c r="CK329">
        <v>351.24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 t="s">
        <v>102</v>
      </c>
      <c r="CS329" s="2">
        <f t="shared" si="20"/>
        <v>0</v>
      </c>
      <c r="CT329" s="2">
        <f t="shared" si="21"/>
        <v>0.2</v>
      </c>
      <c r="CU329" t="s">
        <v>124</v>
      </c>
      <c r="CV329">
        <f t="shared" si="22"/>
        <v>1E-4</v>
      </c>
      <c r="CW329" s="2">
        <f t="shared" si="23"/>
        <v>2.3325042499999999</v>
      </c>
    </row>
    <row r="330" spans="1:101" x14ac:dyDescent="0.3">
      <c r="A330" s="3">
        <v>2005026820</v>
      </c>
      <c r="B330" t="s">
        <v>96</v>
      </c>
      <c r="C330">
        <v>2116834</v>
      </c>
      <c r="D330" t="s">
        <v>97</v>
      </c>
      <c r="E330">
        <v>45444</v>
      </c>
      <c r="F330">
        <v>279529.13</v>
      </c>
      <c r="G330">
        <v>125990.48</v>
      </c>
      <c r="H330">
        <v>279210.18</v>
      </c>
      <c r="I330">
        <v>125990.48</v>
      </c>
      <c r="J330">
        <v>1046.8900000000001</v>
      </c>
      <c r="K330">
        <v>1534.28</v>
      </c>
      <c r="L330">
        <v>3.125E-2</v>
      </c>
      <c r="M330">
        <v>727.94</v>
      </c>
      <c r="N330">
        <v>318.95</v>
      </c>
      <c r="O330">
        <v>0</v>
      </c>
      <c r="P330">
        <v>0</v>
      </c>
      <c r="Q330">
        <v>0</v>
      </c>
      <c r="R330">
        <v>0</v>
      </c>
      <c r="S330">
        <v>25.97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362.08</v>
      </c>
      <c r="AR330">
        <v>1.22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9097.52</v>
      </c>
      <c r="BB330">
        <v>0</v>
      </c>
      <c r="BC330">
        <v>0</v>
      </c>
      <c r="BD330">
        <v>1534.28</v>
      </c>
      <c r="BE330">
        <v>0</v>
      </c>
      <c r="BF330" t="s">
        <v>98</v>
      </c>
      <c r="BJ330">
        <v>0</v>
      </c>
      <c r="BK330">
        <v>0</v>
      </c>
      <c r="BL330">
        <v>0</v>
      </c>
      <c r="BM330">
        <v>0</v>
      </c>
      <c r="BN330">
        <v>396103.13999999996</v>
      </c>
      <c r="BO330">
        <v>125990.48</v>
      </c>
      <c r="BP330">
        <v>0</v>
      </c>
      <c r="BQ330">
        <v>125990.48</v>
      </c>
      <c r="BR330" t="s">
        <v>99</v>
      </c>
      <c r="BS330" t="s">
        <v>100</v>
      </c>
      <c r="BT330" t="s">
        <v>100</v>
      </c>
      <c r="BU330" t="s">
        <v>100</v>
      </c>
      <c r="BV330" t="s">
        <v>100</v>
      </c>
      <c r="BW330" t="s">
        <v>100</v>
      </c>
      <c r="BX330">
        <v>44806</v>
      </c>
      <c r="BY330" t="s">
        <v>101</v>
      </c>
      <c r="BZ330">
        <v>1019.7</v>
      </c>
      <c r="CA330">
        <v>0</v>
      </c>
      <c r="CB330">
        <v>0</v>
      </c>
      <c r="CC330">
        <v>0</v>
      </c>
      <c r="CD330">
        <v>45413</v>
      </c>
      <c r="CE330" t="s">
        <v>97</v>
      </c>
      <c r="CF330">
        <v>1046.8900000000001</v>
      </c>
      <c r="CG330">
        <v>3.125E-2</v>
      </c>
      <c r="CH330">
        <v>125990.48</v>
      </c>
      <c r="CI330">
        <v>0</v>
      </c>
      <c r="CJ330">
        <v>397956.37</v>
      </c>
      <c r="CK330">
        <v>360.86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 t="s">
        <v>102</v>
      </c>
      <c r="CS330" s="2">
        <f t="shared" si="20"/>
        <v>0</v>
      </c>
      <c r="CT330" s="2">
        <f t="shared" si="21"/>
        <v>1.22</v>
      </c>
      <c r="CU330" t="s">
        <v>124</v>
      </c>
      <c r="CV330">
        <f t="shared" si="22"/>
        <v>1E-4</v>
      </c>
      <c r="CW330" s="2">
        <f t="shared" si="23"/>
        <v>2.329409416666667</v>
      </c>
    </row>
    <row r="331" spans="1:101" x14ac:dyDescent="0.3">
      <c r="A331" s="3">
        <v>2005006792</v>
      </c>
      <c r="B331" t="s">
        <v>96</v>
      </c>
      <c r="C331">
        <v>1965145</v>
      </c>
      <c r="D331" t="s">
        <v>97</v>
      </c>
      <c r="E331">
        <v>45474</v>
      </c>
      <c r="F331">
        <v>280004.28999999998</v>
      </c>
      <c r="G331">
        <v>0</v>
      </c>
      <c r="H331">
        <v>278718.43</v>
      </c>
      <c r="I331">
        <v>0</v>
      </c>
      <c r="J331">
        <v>2452.54</v>
      </c>
      <c r="K331">
        <v>1290.5999999999999</v>
      </c>
      <c r="L331">
        <v>0.05</v>
      </c>
      <c r="M331">
        <v>1166.68</v>
      </c>
      <c r="N331">
        <v>1285.8599999999999</v>
      </c>
      <c r="O331">
        <v>0</v>
      </c>
      <c r="P331">
        <v>0</v>
      </c>
      <c r="Q331">
        <v>0</v>
      </c>
      <c r="R331">
        <v>0</v>
      </c>
      <c r="S331">
        <v>26.02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6331.79</v>
      </c>
      <c r="AR331">
        <v>0.2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6614.06</v>
      </c>
      <c r="BA331">
        <v>3163.45</v>
      </c>
      <c r="BB331">
        <v>0</v>
      </c>
      <c r="BC331">
        <v>0</v>
      </c>
      <c r="BD331">
        <v>1290.5999999999999</v>
      </c>
      <c r="BE331">
        <v>0</v>
      </c>
      <c r="BF331" t="s">
        <v>98</v>
      </c>
      <c r="BJ331">
        <v>0</v>
      </c>
      <c r="BK331">
        <v>0</v>
      </c>
      <c r="BL331">
        <v>0</v>
      </c>
      <c r="BM331">
        <v>0</v>
      </c>
      <c r="BN331">
        <v>276779.14999999997</v>
      </c>
      <c r="BO331">
        <v>0</v>
      </c>
      <c r="BP331">
        <v>0</v>
      </c>
      <c r="BQ331">
        <v>0</v>
      </c>
      <c r="BR331" t="s">
        <v>99</v>
      </c>
      <c r="BS331" t="s">
        <v>100</v>
      </c>
      <c r="BT331" t="s">
        <v>100</v>
      </c>
      <c r="BU331" t="s">
        <v>100</v>
      </c>
      <c r="BV331" t="s">
        <v>100</v>
      </c>
      <c r="BW331" t="s">
        <v>100</v>
      </c>
      <c r="BX331">
        <v>44672</v>
      </c>
      <c r="BY331" t="s">
        <v>101</v>
      </c>
      <c r="BZ331">
        <v>2426.3200000000002</v>
      </c>
      <c r="CA331">
        <v>1224.17</v>
      </c>
      <c r="CB331">
        <v>0</v>
      </c>
      <c r="CC331">
        <v>0</v>
      </c>
      <c r="CD331">
        <v>45444</v>
      </c>
      <c r="CE331" t="s">
        <v>97</v>
      </c>
      <c r="CF331">
        <v>2452.54</v>
      </c>
      <c r="CG331">
        <v>0.05</v>
      </c>
      <c r="CH331">
        <v>0</v>
      </c>
      <c r="CI331">
        <v>0</v>
      </c>
      <c r="CJ331">
        <v>272741.55</v>
      </c>
      <c r="CK331">
        <v>6331.59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 t="s">
        <v>102</v>
      </c>
      <c r="CS331" s="2">
        <f t="shared" si="20"/>
        <v>0</v>
      </c>
      <c r="CT331" s="2">
        <f t="shared" si="21"/>
        <v>0.2</v>
      </c>
      <c r="CU331" t="s">
        <v>124</v>
      </c>
      <c r="CV331">
        <f t="shared" si="22"/>
        <v>1E-4</v>
      </c>
      <c r="CW331" s="2">
        <f t="shared" si="23"/>
        <v>2.3333690833333334</v>
      </c>
    </row>
    <row r="332" spans="1:101" x14ac:dyDescent="0.3">
      <c r="A332" s="3">
        <v>2005023783</v>
      </c>
      <c r="B332" t="s">
        <v>96</v>
      </c>
      <c r="C332">
        <v>2113322</v>
      </c>
      <c r="D332" t="s">
        <v>97</v>
      </c>
      <c r="E332">
        <v>45444</v>
      </c>
      <c r="F332">
        <v>278427.08</v>
      </c>
      <c r="G332">
        <v>0</v>
      </c>
      <c r="H332">
        <v>278216.28000000003</v>
      </c>
      <c r="I332">
        <v>0</v>
      </c>
      <c r="J332">
        <v>1312.91</v>
      </c>
      <c r="K332">
        <v>865.66</v>
      </c>
      <c r="L332">
        <v>4.7500000000000001E-2</v>
      </c>
      <c r="M332">
        <v>1102.1099999999999</v>
      </c>
      <c r="N332">
        <v>210.8</v>
      </c>
      <c r="O332">
        <v>0</v>
      </c>
      <c r="P332">
        <v>0</v>
      </c>
      <c r="Q332">
        <v>0</v>
      </c>
      <c r="R332">
        <v>0</v>
      </c>
      <c r="S332">
        <v>25.87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1742.69</v>
      </c>
      <c r="AR332">
        <v>0.19</v>
      </c>
      <c r="AS332">
        <v>0</v>
      </c>
      <c r="AT332">
        <v>20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3187.18</v>
      </c>
      <c r="BB332">
        <v>0</v>
      </c>
      <c r="BC332">
        <v>0</v>
      </c>
      <c r="BD332">
        <v>651.76</v>
      </c>
      <c r="BE332">
        <v>0</v>
      </c>
      <c r="BF332" t="s">
        <v>98</v>
      </c>
      <c r="BJ332">
        <v>0</v>
      </c>
      <c r="BK332">
        <v>0</v>
      </c>
      <c r="BL332">
        <v>0</v>
      </c>
      <c r="BM332">
        <v>0</v>
      </c>
      <c r="BN332">
        <v>275049.10000000003</v>
      </c>
      <c r="BO332">
        <v>0</v>
      </c>
      <c r="BP332">
        <v>0</v>
      </c>
      <c r="BQ332">
        <v>0</v>
      </c>
      <c r="BR332" t="s">
        <v>99</v>
      </c>
      <c r="BS332" t="s">
        <v>100</v>
      </c>
      <c r="BT332" t="s">
        <v>100</v>
      </c>
      <c r="BU332" t="s">
        <v>100</v>
      </c>
      <c r="BV332" t="s">
        <v>100</v>
      </c>
      <c r="BW332" t="s">
        <v>100</v>
      </c>
      <c r="BX332">
        <v>44802</v>
      </c>
      <c r="BY332" t="s">
        <v>101</v>
      </c>
      <c r="BZ332">
        <v>1286.8499999999999</v>
      </c>
      <c r="CA332">
        <v>0</v>
      </c>
      <c r="CB332">
        <v>0</v>
      </c>
      <c r="CC332">
        <v>0</v>
      </c>
      <c r="CD332">
        <v>45413</v>
      </c>
      <c r="CE332" t="s">
        <v>97</v>
      </c>
      <c r="CF332">
        <v>1312.91</v>
      </c>
      <c r="CG332">
        <v>4.7500000000000001E-2</v>
      </c>
      <c r="CH332">
        <v>0</v>
      </c>
      <c r="CI332">
        <v>0</v>
      </c>
      <c r="CJ332">
        <v>275911.66000000003</v>
      </c>
      <c r="CK332">
        <v>1742.5</v>
      </c>
      <c r="CL332">
        <v>20</v>
      </c>
      <c r="CM332">
        <v>0</v>
      </c>
      <c r="CN332">
        <v>0</v>
      </c>
      <c r="CO332">
        <v>0</v>
      </c>
      <c r="CP332">
        <v>0</v>
      </c>
      <c r="CQ332">
        <v>0</v>
      </c>
      <c r="CR332" t="s">
        <v>102</v>
      </c>
      <c r="CS332" s="2">
        <f t="shared" si="20"/>
        <v>0</v>
      </c>
      <c r="CT332" s="2">
        <f t="shared" si="21"/>
        <v>0.19</v>
      </c>
      <c r="CU332" t="s">
        <v>124</v>
      </c>
      <c r="CV332">
        <f t="shared" si="22"/>
        <v>1E-4</v>
      </c>
      <c r="CW332" s="2">
        <f t="shared" si="23"/>
        <v>2.320225666666667</v>
      </c>
    </row>
    <row r="333" spans="1:101" x14ac:dyDescent="0.3">
      <c r="A333" s="3">
        <v>2005013108</v>
      </c>
      <c r="B333" t="s">
        <v>96</v>
      </c>
      <c r="C333">
        <v>1971643</v>
      </c>
      <c r="D333" t="s">
        <v>97</v>
      </c>
      <c r="E333">
        <v>45444</v>
      </c>
      <c r="F333">
        <v>278467.7</v>
      </c>
      <c r="G333">
        <v>42680.83</v>
      </c>
      <c r="H333">
        <v>278064.09000000003</v>
      </c>
      <c r="I333">
        <v>42680.83</v>
      </c>
      <c r="J333">
        <v>1244.81</v>
      </c>
      <c r="K333">
        <v>411.66</v>
      </c>
      <c r="L333">
        <v>3.6249999999999998E-2</v>
      </c>
      <c r="M333">
        <v>841.2</v>
      </c>
      <c r="N333">
        <v>403.61</v>
      </c>
      <c r="O333">
        <v>0</v>
      </c>
      <c r="P333">
        <v>0</v>
      </c>
      <c r="Q333">
        <v>0</v>
      </c>
      <c r="R333">
        <v>0</v>
      </c>
      <c r="S333">
        <v>25.87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399.46</v>
      </c>
      <c r="AR333">
        <v>1.23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4020.18</v>
      </c>
      <c r="BB333">
        <v>0</v>
      </c>
      <c r="BC333">
        <v>0</v>
      </c>
      <c r="BD333">
        <v>515.01</v>
      </c>
      <c r="BE333">
        <v>0</v>
      </c>
      <c r="BF333" t="s">
        <v>98</v>
      </c>
      <c r="BJ333">
        <v>0</v>
      </c>
      <c r="BK333">
        <v>0</v>
      </c>
      <c r="BL333">
        <v>0</v>
      </c>
      <c r="BM333">
        <v>0</v>
      </c>
      <c r="BN333">
        <v>316724.74000000005</v>
      </c>
      <c r="BO333">
        <v>42680.83</v>
      </c>
      <c r="BP333">
        <v>0</v>
      </c>
      <c r="BQ333">
        <v>42680.83</v>
      </c>
      <c r="BR333" t="s">
        <v>103</v>
      </c>
      <c r="BS333" t="s">
        <v>100</v>
      </c>
      <c r="BT333" t="s">
        <v>100</v>
      </c>
      <c r="BU333" t="s">
        <v>100</v>
      </c>
      <c r="BV333" t="s">
        <v>104</v>
      </c>
      <c r="BW333" t="s">
        <v>100</v>
      </c>
      <c r="BX333">
        <v>44697</v>
      </c>
      <c r="BY333" t="s">
        <v>101</v>
      </c>
      <c r="BZ333">
        <v>1217.71</v>
      </c>
      <c r="CA333">
        <v>0</v>
      </c>
      <c r="CB333">
        <v>0</v>
      </c>
      <c r="CC333">
        <v>0</v>
      </c>
      <c r="CD333">
        <v>45413</v>
      </c>
      <c r="CE333" t="s">
        <v>97</v>
      </c>
      <c r="CF333">
        <v>1244.81</v>
      </c>
      <c r="CG333">
        <v>3.6249999999999998E-2</v>
      </c>
      <c r="CH333">
        <v>42680.83</v>
      </c>
      <c r="CI333">
        <v>0</v>
      </c>
      <c r="CJ333">
        <v>317643.36000000004</v>
      </c>
      <c r="CK333">
        <v>398.23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 t="s">
        <v>102</v>
      </c>
      <c r="CS333" s="2">
        <f t="shared" si="20"/>
        <v>0</v>
      </c>
      <c r="CT333" s="2">
        <f t="shared" si="21"/>
        <v>1.23</v>
      </c>
      <c r="CU333" t="s">
        <v>124</v>
      </c>
      <c r="CV333">
        <f t="shared" si="22"/>
        <v>1E-4</v>
      </c>
      <c r="CW333" s="2">
        <f t="shared" si="23"/>
        <v>2.3205641666666668</v>
      </c>
    </row>
    <row r="334" spans="1:101" x14ac:dyDescent="0.3">
      <c r="A334" s="3">
        <v>2005010865</v>
      </c>
      <c r="B334" t="s">
        <v>96</v>
      </c>
      <c r="C334">
        <v>1914104</v>
      </c>
      <c r="D334" t="s">
        <v>97</v>
      </c>
      <c r="E334">
        <v>45444</v>
      </c>
      <c r="F334">
        <v>278661.88</v>
      </c>
      <c r="G334">
        <v>63847.42</v>
      </c>
      <c r="H334">
        <v>278030.42</v>
      </c>
      <c r="I334">
        <v>63847.42</v>
      </c>
      <c r="J334">
        <v>1711.27</v>
      </c>
      <c r="K334">
        <v>1736.58</v>
      </c>
      <c r="L334">
        <v>4.65E-2</v>
      </c>
      <c r="M334">
        <v>1079.81</v>
      </c>
      <c r="N334">
        <v>631.46</v>
      </c>
      <c r="O334">
        <v>0</v>
      </c>
      <c r="P334">
        <v>0</v>
      </c>
      <c r="Q334">
        <v>0</v>
      </c>
      <c r="R334">
        <v>0</v>
      </c>
      <c r="S334">
        <v>25.89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547.58000000000004</v>
      </c>
      <c r="AR334">
        <v>0.19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6606.09</v>
      </c>
      <c r="BB334">
        <v>0</v>
      </c>
      <c r="BC334">
        <v>0</v>
      </c>
      <c r="BD334">
        <v>1736.58</v>
      </c>
      <c r="BE334">
        <v>0</v>
      </c>
      <c r="BF334" t="s">
        <v>98</v>
      </c>
      <c r="BJ334">
        <v>0</v>
      </c>
      <c r="BK334">
        <v>0</v>
      </c>
      <c r="BL334">
        <v>0</v>
      </c>
      <c r="BM334">
        <v>0</v>
      </c>
      <c r="BN334">
        <v>335271.74999999994</v>
      </c>
      <c r="BO334">
        <v>63847.42</v>
      </c>
      <c r="BP334">
        <v>0</v>
      </c>
      <c r="BQ334">
        <v>63847.42</v>
      </c>
      <c r="BR334" t="s">
        <v>99</v>
      </c>
      <c r="BS334" t="s">
        <v>100</v>
      </c>
      <c r="BT334" t="s">
        <v>100</v>
      </c>
      <c r="BU334" t="s">
        <v>100</v>
      </c>
      <c r="BV334" t="s">
        <v>100</v>
      </c>
      <c r="BW334" t="s">
        <v>100</v>
      </c>
      <c r="BX334">
        <v>44701</v>
      </c>
      <c r="BY334" t="s">
        <v>101</v>
      </c>
      <c r="BZ334">
        <v>1685.1899999999998</v>
      </c>
      <c r="CA334">
        <v>0</v>
      </c>
      <c r="CB334">
        <v>0</v>
      </c>
      <c r="CC334">
        <v>0</v>
      </c>
      <c r="CD334">
        <v>45413</v>
      </c>
      <c r="CE334" t="s">
        <v>97</v>
      </c>
      <c r="CF334">
        <v>1711.27</v>
      </c>
      <c r="CG334">
        <v>4.65E-2</v>
      </c>
      <c r="CH334">
        <v>63847.42</v>
      </c>
      <c r="CI334">
        <v>0</v>
      </c>
      <c r="CJ334">
        <v>337639.79</v>
      </c>
      <c r="CK334">
        <v>547.39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 t="s">
        <v>102</v>
      </c>
      <c r="CS334" s="2">
        <f t="shared" si="20"/>
        <v>0</v>
      </c>
      <c r="CT334" s="2">
        <f t="shared" si="21"/>
        <v>0.19</v>
      </c>
      <c r="CU334" t="s">
        <v>125</v>
      </c>
      <c r="CV334">
        <f t="shared" si="22"/>
        <v>7.7000000000000001E-5</v>
      </c>
      <c r="CW334" s="2">
        <f t="shared" si="23"/>
        <v>2.1977680083333335</v>
      </c>
    </row>
    <row r="335" spans="1:101" x14ac:dyDescent="0.3">
      <c r="A335" s="3">
        <v>2005017082</v>
      </c>
      <c r="B335" t="s">
        <v>96</v>
      </c>
      <c r="C335">
        <v>1976151</v>
      </c>
      <c r="D335" t="s">
        <v>97</v>
      </c>
      <c r="E335">
        <v>45444</v>
      </c>
      <c r="F335">
        <v>278862.77</v>
      </c>
      <c r="G335">
        <v>31823.08</v>
      </c>
      <c r="H335">
        <v>277894.75</v>
      </c>
      <c r="I335">
        <v>31823.08</v>
      </c>
      <c r="J335">
        <v>948.38</v>
      </c>
      <c r="K335">
        <v>1552.5</v>
      </c>
      <c r="L335">
        <v>0.02</v>
      </c>
      <c r="M335">
        <v>928.74</v>
      </c>
      <c r="N335">
        <v>968.02</v>
      </c>
      <c r="O335">
        <v>0</v>
      </c>
      <c r="P335">
        <v>0</v>
      </c>
      <c r="Q335">
        <v>0</v>
      </c>
      <c r="R335">
        <v>0</v>
      </c>
      <c r="S335">
        <v>25.91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351.61</v>
      </c>
      <c r="AR335">
        <v>0.2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9491.7900000000009</v>
      </c>
      <c r="BB335">
        <v>0</v>
      </c>
      <c r="BC335">
        <v>0</v>
      </c>
      <c r="BD335">
        <v>3105</v>
      </c>
      <c r="BE335">
        <v>0</v>
      </c>
      <c r="BF335" t="s">
        <v>98</v>
      </c>
      <c r="BJ335">
        <v>0</v>
      </c>
      <c r="BK335">
        <v>0</v>
      </c>
      <c r="BL335">
        <v>0</v>
      </c>
      <c r="BM335">
        <v>0</v>
      </c>
      <c r="BN335">
        <v>300690.81000000006</v>
      </c>
      <c r="BO335">
        <v>31823.08</v>
      </c>
      <c r="BP335">
        <v>0</v>
      </c>
      <c r="BQ335">
        <v>31823.08</v>
      </c>
      <c r="BR335" t="s">
        <v>99</v>
      </c>
      <c r="BS335" t="s">
        <v>100</v>
      </c>
      <c r="BT335" t="s">
        <v>100</v>
      </c>
      <c r="BU335" t="s">
        <v>100</v>
      </c>
      <c r="BV335" t="s">
        <v>100</v>
      </c>
      <c r="BW335" t="s">
        <v>100</v>
      </c>
      <c r="BX335">
        <v>44728</v>
      </c>
      <c r="BY335" t="s">
        <v>101</v>
      </c>
      <c r="BZ335">
        <v>1870.6499999999999</v>
      </c>
      <c r="CA335">
        <v>464.77</v>
      </c>
      <c r="CB335">
        <v>0</v>
      </c>
      <c r="CC335">
        <v>0</v>
      </c>
      <c r="CD335">
        <v>45383</v>
      </c>
      <c r="CE335" t="s">
        <v>106</v>
      </c>
      <c r="CF335">
        <v>948.38</v>
      </c>
      <c r="CG335">
        <v>0.02</v>
      </c>
      <c r="CH335">
        <v>31823.08</v>
      </c>
      <c r="CI335">
        <v>0</v>
      </c>
      <c r="CJ335">
        <v>304299.06000000006</v>
      </c>
      <c r="CK335">
        <v>351.41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 t="s">
        <v>102</v>
      </c>
      <c r="CS335" s="2">
        <f t="shared" si="20"/>
        <v>0</v>
      </c>
      <c r="CT335" s="2">
        <f t="shared" si="21"/>
        <v>0.2</v>
      </c>
      <c r="CU335" t="s">
        <v>124</v>
      </c>
      <c r="CV335">
        <f t="shared" si="22"/>
        <v>1E-4</v>
      </c>
      <c r="CW335" s="2">
        <f t="shared" si="23"/>
        <v>2.3238564166666671</v>
      </c>
    </row>
    <row r="336" spans="1:101" x14ac:dyDescent="0.3">
      <c r="A336" s="3">
        <v>2005010892</v>
      </c>
      <c r="B336" t="s">
        <v>96</v>
      </c>
      <c r="C336">
        <v>1914162</v>
      </c>
      <c r="D336" t="s">
        <v>97</v>
      </c>
      <c r="E336">
        <v>45444</v>
      </c>
      <c r="F336">
        <v>277788.07</v>
      </c>
      <c r="G336">
        <v>29288.09</v>
      </c>
      <c r="H336">
        <v>277377.89</v>
      </c>
      <c r="I336">
        <v>29288.09</v>
      </c>
      <c r="J336">
        <v>2030.61</v>
      </c>
      <c r="K336">
        <v>1067.26</v>
      </c>
      <c r="L336">
        <v>7.0000000000000007E-2</v>
      </c>
      <c r="M336">
        <v>1620.43</v>
      </c>
      <c r="N336">
        <v>410.18</v>
      </c>
      <c r="O336">
        <v>0</v>
      </c>
      <c r="P336">
        <v>0</v>
      </c>
      <c r="Q336">
        <v>0</v>
      </c>
      <c r="R336">
        <v>0</v>
      </c>
      <c r="S336">
        <v>25.81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600.17999999999995</v>
      </c>
      <c r="AR336">
        <v>0.19</v>
      </c>
      <c r="AS336">
        <v>0</v>
      </c>
      <c r="AT336">
        <v>13</v>
      </c>
      <c r="AU336">
        <v>0</v>
      </c>
      <c r="AV336">
        <v>0</v>
      </c>
      <c r="AW336">
        <v>0</v>
      </c>
      <c r="AX336">
        <v>0</v>
      </c>
      <c r="AY336">
        <v>-1067.26</v>
      </c>
      <c r="AZ336">
        <v>0</v>
      </c>
      <c r="BA336">
        <v>0</v>
      </c>
      <c r="BB336">
        <v>6215.82</v>
      </c>
      <c r="BC336">
        <v>0</v>
      </c>
      <c r="BD336">
        <v>1067.26</v>
      </c>
      <c r="BE336">
        <v>0</v>
      </c>
      <c r="BF336" t="s">
        <v>98</v>
      </c>
      <c r="BJ336">
        <v>0</v>
      </c>
      <c r="BK336">
        <v>0</v>
      </c>
      <c r="BL336">
        <v>0</v>
      </c>
      <c r="BM336">
        <v>0</v>
      </c>
      <c r="BN336">
        <v>312894.80000000005</v>
      </c>
      <c r="BO336">
        <v>29288.09</v>
      </c>
      <c r="BP336">
        <v>0</v>
      </c>
      <c r="BQ336">
        <v>29288.09</v>
      </c>
      <c r="BR336" t="s">
        <v>103</v>
      </c>
      <c r="BS336" t="s">
        <v>100</v>
      </c>
      <c r="BT336" t="s">
        <v>100</v>
      </c>
      <c r="BU336" t="s">
        <v>100</v>
      </c>
      <c r="BV336" t="s">
        <v>104</v>
      </c>
      <c r="BW336" t="s">
        <v>100</v>
      </c>
      <c r="BX336">
        <v>44701</v>
      </c>
      <c r="BY336" t="s">
        <v>101</v>
      </c>
      <c r="BZ336">
        <v>3071.87</v>
      </c>
      <c r="CA336">
        <v>0</v>
      </c>
      <c r="CB336">
        <v>0</v>
      </c>
      <c r="CC336">
        <v>0</v>
      </c>
      <c r="CD336">
        <v>45413</v>
      </c>
      <c r="CE336" t="s">
        <v>97</v>
      </c>
      <c r="CF336">
        <v>2030.61</v>
      </c>
      <c r="CG336">
        <v>7.0000000000000007E-2</v>
      </c>
      <c r="CH336">
        <v>29288.09</v>
      </c>
      <c r="CI336">
        <v>0</v>
      </c>
      <c r="CJ336">
        <v>314372.24000000005</v>
      </c>
      <c r="CK336">
        <v>599.99</v>
      </c>
      <c r="CL336">
        <v>13</v>
      </c>
      <c r="CM336">
        <v>7283.08</v>
      </c>
      <c r="CN336">
        <v>0</v>
      </c>
      <c r="CO336">
        <v>0</v>
      </c>
      <c r="CP336">
        <v>0</v>
      </c>
      <c r="CQ336">
        <v>0</v>
      </c>
      <c r="CR336" t="s">
        <v>102</v>
      </c>
      <c r="CS336" s="2">
        <f t="shared" si="20"/>
        <v>0</v>
      </c>
      <c r="CT336" s="2">
        <f t="shared" si="21"/>
        <v>-1067.07</v>
      </c>
      <c r="CU336" t="s">
        <v>125</v>
      </c>
      <c r="CV336">
        <f t="shared" si="22"/>
        <v>7.7000000000000001E-5</v>
      </c>
      <c r="CW336" s="2">
        <f t="shared" si="23"/>
        <v>1.9704053600000002</v>
      </c>
    </row>
    <row r="337" spans="1:101" x14ac:dyDescent="0.3">
      <c r="A337" s="3">
        <v>2005031125</v>
      </c>
      <c r="B337" t="s">
        <v>96</v>
      </c>
      <c r="C337">
        <v>2502511</v>
      </c>
      <c r="D337" t="s">
        <v>97</v>
      </c>
      <c r="E337">
        <v>45444</v>
      </c>
      <c r="F337">
        <v>277586.58</v>
      </c>
      <c r="G337">
        <v>0</v>
      </c>
      <c r="H337">
        <v>277148.69</v>
      </c>
      <c r="I337">
        <v>0</v>
      </c>
      <c r="J337">
        <v>1449.92</v>
      </c>
      <c r="K337">
        <v>0</v>
      </c>
      <c r="L337">
        <v>4.3749999999999997E-2</v>
      </c>
      <c r="M337">
        <v>1012.03</v>
      </c>
      <c r="N337">
        <v>437.89</v>
      </c>
      <c r="O337">
        <v>0</v>
      </c>
      <c r="P337">
        <v>0</v>
      </c>
      <c r="Q337">
        <v>0</v>
      </c>
      <c r="R337">
        <v>0</v>
      </c>
      <c r="S337">
        <v>25.79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341.03</v>
      </c>
      <c r="AR337">
        <v>0.19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 t="s">
        <v>98</v>
      </c>
      <c r="BJ337">
        <v>0</v>
      </c>
      <c r="BK337">
        <v>0</v>
      </c>
      <c r="BL337">
        <v>0</v>
      </c>
      <c r="BM337">
        <v>0</v>
      </c>
      <c r="BN337">
        <v>277148.69</v>
      </c>
      <c r="BO337">
        <v>0</v>
      </c>
      <c r="BP337">
        <v>0</v>
      </c>
      <c r="BQ337">
        <v>0</v>
      </c>
      <c r="BR337" t="s">
        <v>99</v>
      </c>
      <c r="BS337" t="s">
        <v>100</v>
      </c>
      <c r="BT337" t="s">
        <v>100</v>
      </c>
      <c r="BU337" t="s">
        <v>100</v>
      </c>
      <c r="BV337" t="s">
        <v>100</v>
      </c>
      <c r="BW337" t="s">
        <v>100</v>
      </c>
      <c r="BX337">
        <v>44825</v>
      </c>
      <c r="BY337" t="s">
        <v>101</v>
      </c>
      <c r="BZ337">
        <v>1423.94</v>
      </c>
      <c r="CA337">
        <v>0</v>
      </c>
      <c r="CB337">
        <v>0</v>
      </c>
      <c r="CC337">
        <v>0</v>
      </c>
      <c r="CD337">
        <v>45413</v>
      </c>
      <c r="CE337" t="s">
        <v>97</v>
      </c>
      <c r="CF337">
        <v>1449.92</v>
      </c>
      <c r="CG337">
        <v>4.3749999999999997E-2</v>
      </c>
      <c r="CH337">
        <v>0</v>
      </c>
      <c r="CI337">
        <v>0</v>
      </c>
      <c r="CJ337">
        <v>277586.58</v>
      </c>
      <c r="CK337">
        <v>340.84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 t="s">
        <v>102</v>
      </c>
      <c r="CS337" s="2">
        <f t="shared" si="20"/>
        <v>0</v>
      </c>
      <c r="CT337" s="2">
        <f t="shared" si="21"/>
        <v>0.19</v>
      </c>
      <c r="CU337" t="s">
        <v>124</v>
      </c>
      <c r="CV337">
        <f t="shared" si="22"/>
        <v>1E-4</v>
      </c>
      <c r="CW337" s="2">
        <f t="shared" si="23"/>
        <v>2.3132215000000005</v>
      </c>
    </row>
    <row r="338" spans="1:101" x14ac:dyDescent="0.3">
      <c r="A338" s="3">
        <v>2005000855</v>
      </c>
      <c r="B338" t="s">
        <v>96</v>
      </c>
      <c r="C338">
        <v>1830014</v>
      </c>
      <c r="D338" t="s">
        <v>97</v>
      </c>
      <c r="E338">
        <v>45444</v>
      </c>
      <c r="F338">
        <v>277426.34000000003</v>
      </c>
      <c r="G338">
        <v>8769.2199999999993</v>
      </c>
      <c r="H338">
        <v>277027.28999999998</v>
      </c>
      <c r="I338">
        <v>8769.2199999999993</v>
      </c>
      <c r="J338">
        <v>1468.3</v>
      </c>
      <c r="K338">
        <v>1243.1400000000001</v>
      </c>
      <c r="L338">
        <v>4.6249999999999999E-2</v>
      </c>
      <c r="M338">
        <v>1069.25</v>
      </c>
      <c r="N338">
        <v>399.05</v>
      </c>
      <c r="O338">
        <v>0</v>
      </c>
      <c r="P338">
        <v>0</v>
      </c>
      <c r="Q338">
        <v>0</v>
      </c>
      <c r="R338">
        <v>0</v>
      </c>
      <c r="S338">
        <v>25.78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481.18</v>
      </c>
      <c r="AR338">
        <v>0.2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6496.18</v>
      </c>
      <c r="BA338">
        <v>2274.8000000000002</v>
      </c>
      <c r="BB338">
        <v>0</v>
      </c>
      <c r="BC338">
        <v>0</v>
      </c>
      <c r="BD338">
        <v>1243.1400000000001</v>
      </c>
      <c r="BE338">
        <v>0</v>
      </c>
      <c r="BF338" t="s">
        <v>98</v>
      </c>
      <c r="BJ338">
        <v>0</v>
      </c>
      <c r="BK338">
        <v>0</v>
      </c>
      <c r="BL338">
        <v>0</v>
      </c>
      <c r="BM338">
        <v>0</v>
      </c>
      <c r="BN338">
        <v>283521.70999999996</v>
      </c>
      <c r="BO338">
        <v>8769.2199999999993</v>
      </c>
      <c r="BP338">
        <v>0</v>
      </c>
      <c r="BQ338">
        <v>8769.2199999999993</v>
      </c>
      <c r="BR338" t="s">
        <v>99</v>
      </c>
      <c r="BS338" t="s">
        <v>100</v>
      </c>
      <c r="BT338" t="s">
        <v>100</v>
      </c>
      <c r="BU338" t="s">
        <v>100</v>
      </c>
      <c r="BV338" t="s">
        <v>100</v>
      </c>
      <c r="BW338" t="s">
        <v>100</v>
      </c>
      <c r="BX338">
        <v>44580</v>
      </c>
      <c r="BY338" t="s">
        <v>101</v>
      </c>
      <c r="BZ338">
        <v>1442.32</v>
      </c>
      <c r="CA338">
        <v>0</v>
      </c>
      <c r="CB338">
        <v>0</v>
      </c>
      <c r="CC338">
        <v>0</v>
      </c>
      <c r="CD338">
        <v>45413</v>
      </c>
      <c r="CE338" t="s">
        <v>97</v>
      </c>
      <c r="CF338">
        <v>1468.3</v>
      </c>
      <c r="CG338">
        <v>4.6249999999999999E-2</v>
      </c>
      <c r="CH338">
        <v>8769.2199999999993</v>
      </c>
      <c r="CI338">
        <v>0</v>
      </c>
      <c r="CJ338">
        <v>278667.71999999997</v>
      </c>
      <c r="CK338">
        <v>480.98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 t="s">
        <v>102</v>
      </c>
      <c r="CS338" s="2">
        <f t="shared" si="20"/>
        <v>0</v>
      </c>
      <c r="CT338" s="2">
        <f t="shared" si="21"/>
        <v>0.2</v>
      </c>
      <c r="CU338" t="s">
        <v>124</v>
      </c>
      <c r="CV338">
        <f t="shared" si="22"/>
        <v>1E-4</v>
      </c>
      <c r="CW338" s="2">
        <f t="shared" si="23"/>
        <v>2.311886166666667</v>
      </c>
    </row>
    <row r="339" spans="1:101" x14ac:dyDescent="0.3">
      <c r="A339" s="3">
        <v>2005026567</v>
      </c>
      <c r="B339" t="s">
        <v>96</v>
      </c>
      <c r="C339">
        <v>2118758</v>
      </c>
      <c r="D339" t="s">
        <v>97</v>
      </c>
      <c r="E339">
        <v>45444</v>
      </c>
      <c r="F339">
        <v>277208.90999999997</v>
      </c>
      <c r="G339">
        <v>0</v>
      </c>
      <c r="H339">
        <v>276881.56</v>
      </c>
      <c r="I339">
        <v>0</v>
      </c>
      <c r="J339">
        <v>991.5</v>
      </c>
      <c r="K339">
        <v>2030.75</v>
      </c>
      <c r="L339">
        <v>2.8750000000000001E-2</v>
      </c>
      <c r="M339">
        <v>664.15</v>
      </c>
      <c r="N339">
        <v>327.35000000000002</v>
      </c>
      <c r="O339">
        <v>0</v>
      </c>
      <c r="P339">
        <v>0</v>
      </c>
      <c r="Q339">
        <v>0</v>
      </c>
      <c r="R339">
        <v>0</v>
      </c>
      <c r="S339">
        <v>25.76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9241.9599999999991</v>
      </c>
      <c r="AR339">
        <v>0.19</v>
      </c>
      <c r="AS339">
        <v>0</v>
      </c>
      <c r="AT339">
        <v>20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203.19</v>
      </c>
      <c r="BA339">
        <v>4443.92</v>
      </c>
      <c r="BB339">
        <v>0</v>
      </c>
      <c r="BC339">
        <v>0</v>
      </c>
      <c r="BD339">
        <v>2030.75</v>
      </c>
      <c r="BE339">
        <v>0</v>
      </c>
      <c r="BF339" t="s">
        <v>98</v>
      </c>
      <c r="BJ339">
        <v>0</v>
      </c>
      <c r="BK339">
        <v>0</v>
      </c>
      <c r="BL339">
        <v>0</v>
      </c>
      <c r="BM339">
        <v>0</v>
      </c>
      <c r="BN339">
        <v>272457.64</v>
      </c>
      <c r="BO339">
        <v>0</v>
      </c>
      <c r="BP339">
        <v>0</v>
      </c>
      <c r="BQ339">
        <v>0</v>
      </c>
      <c r="BR339" t="s">
        <v>99</v>
      </c>
      <c r="BS339" t="s">
        <v>100</v>
      </c>
      <c r="BT339" t="s">
        <v>100</v>
      </c>
      <c r="BU339" t="s">
        <v>100</v>
      </c>
      <c r="BV339" t="s">
        <v>100</v>
      </c>
      <c r="BW339" t="s">
        <v>100</v>
      </c>
      <c r="BX339">
        <v>44806</v>
      </c>
      <c r="BY339" t="s">
        <v>101</v>
      </c>
      <c r="BZ339">
        <v>965.55</v>
      </c>
      <c r="CA339">
        <v>0</v>
      </c>
      <c r="CB339">
        <v>0</v>
      </c>
      <c r="CC339">
        <v>0</v>
      </c>
      <c r="CD339">
        <v>45413</v>
      </c>
      <c r="CE339" t="s">
        <v>97</v>
      </c>
      <c r="CF339">
        <v>991.5</v>
      </c>
      <c r="CG339">
        <v>2.8750000000000001E-2</v>
      </c>
      <c r="CH339">
        <v>0</v>
      </c>
      <c r="CI339">
        <v>0</v>
      </c>
      <c r="CJ339">
        <v>274612.55</v>
      </c>
      <c r="CK339">
        <v>9241.77</v>
      </c>
      <c r="CL339">
        <v>20</v>
      </c>
      <c r="CM339">
        <v>0</v>
      </c>
      <c r="CN339">
        <v>0</v>
      </c>
      <c r="CO339">
        <v>0</v>
      </c>
      <c r="CP339">
        <v>0</v>
      </c>
      <c r="CQ339">
        <v>0</v>
      </c>
      <c r="CR339" t="s">
        <v>102</v>
      </c>
      <c r="CS339" s="2">
        <f t="shared" si="20"/>
        <v>0</v>
      </c>
      <c r="CT339" s="2">
        <f t="shared" si="21"/>
        <v>0.19</v>
      </c>
      <c r="CU339" t="s">
        <v>124</v>
      </c>
      <c r="CV339">
        <f t="shared" si="22"/>
        <v>1E-4</v>
      </c>
      <c r="CW339" s="2">
        <f t="shared" si="23"/>
        <v>2.31007425</v>
      </c>
    </row>
    <row r="340" spans="1:101" x14ac:dyDescent="0.3">
      <c r="A340" s="3">
        <v>2005000232</v>
      </c>
      <c r="B340" t="s">
        <v>96</v>
      </c>
      <c r="C340">
        <v>1830731</v>
      </c>
      <c r="D340" t="s">
        <v>97</v>
      </c>
      <c r="E340">
        <v>45444</v>
      </c>
      <c r="F340">
        <v>277202.09999999998</v>
      </c>
      <c r="G340">
        <v>97800</v>
      </c>
      <c r="H340">
        <v>276706.96000000002</v>
      </c>
      <c r="I340">
        <v>97800</v>
      </c>
      <c r="J340">
        <v>1476.9</v>
      </c>
      <c r="K340">
        <v>1118.8499999999999</v>
      </c>
      <c r="L340">
        <v>4.2500000000000003E-2</v>
      </c>
      <c r="M340">
        <v>981.76</v>
      </c>
      <c r="N340">
        <v>495.14</v>
      </c>
      <c r="O340">
        <v>0</v>
      </c>
      <c r="P340">
        <v>0</v>
      </c>
      <c r="Q340">
        <v>0</v>
      </c>
      <c r="R340">
        <v>0</v>
      </c>
      <c r="S340">
        <v>25.76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478.31</v>
      </c>
      <c r="AR340">
        <v>1.23</v>
      </c>
      <c r="AS340">
        <v>0</v>
      </c>
      <c r="AT340">
        <v>15</v>
      </c>
      <c r="AU340">
        <v>0</v>
      </c>
      <c r="AV340">
        <v>0</v>
      </c>
      <c r="AW340">
        <v>0</v>
      </c>
      <c r="AX340">
        <v>0</v>
      </c>
      <c r="AY340">
        <v>-1118.8499999999999</v>
      </c>
      <c r="AZ340">
        <v>0</v>
      </c>
      <c r="BA340">
        <v>0</v>
      </c>
      <c r="BB340">
        <v>6449.32</v>
      </c>
      <c r="BC340">
        <v>0</v>
      </c>
      <c r="BD340">
        <v>1118.8499999999999</v>
      </c>
      <c r="BE340">
        <v>0</v>
      </c>
      <c r="BF340" t="s">
        <v>98</v>
      </c>
      <c r="BJ340">
        <v>0</v>
      </c>
      <c r="BK340">
        <v>0</v>
      </c>
      <c r="BL340">
        <v>0</v>
      </c>
      <c r="BM340">
        <v>0</v>
      </c>
      <c r="BN340">
        <v>380971.28</v>
      </c>
      <c r="BO340">
        <v>97800</v>
      </c>
      <c r="BP340">
        <v>0</v>
      </c>
      <c r="BQ340">
        <v>97800</v>
      </c>
      <c r="BR340" t="s">
        <v>99</v>
      </c>
      <c r="BS340" t="s">
        <v>100</v>
      </c>
      <c r="BT340" t="s">
        <v>100</v>
      </c>
      <c r="BU340" t="s">
        <v>100</v>
      </c>
      <c r="BV340" t="s">
        <v>100</v>
      </c>
      <c r="BW340" t="s">
        <v>100</v>
      </c>
      <c r="BX340">
        <v>44580</v>
      </c>
      <c r="BY340" t="s">
        <v>101</v>
      </c>
      <c r="BZ340">
        <v>2568.7600000000002</v>
      </c>
      <c r="CA340">
        <v>0</v>
      </c>
      <c r="CB340">
        <v>0</v>
      </c>
      <c r="CC340">
        <v>0</v>
      </c>
      <c r="CD340">
        <v>45413</v>
      </c>
      <c r="CE340" t="s">
        <v>97</v>
      </c>
      <c r="CF340">
        <v>1476.9</v>
      </c>
      <c r="CG340">
        <v>4.2500000000000003E-2</v>
      </c>
      <c r="CH340">
        <v>97800</v>
      </c>
      <c r="CI340">
        <v>0</v>
      </c>
      <c r="CJ340">
        <v>382585.26999999996</v>
      </c>
      <c r="CK340">
        <v>477.08</v>
      </c>
      <c r="CL340">
        <v>15</v>
      </c>
      <c r="CM340">
        <v>7568.17</v>
      </c>
      <c r="CN340">
        <v>0</v>
      </c>
      <c r="CO340">
        <v>0</v>
      </c>
      <c r="CP340">
        <v>0</v>
      </c>
      <c r="CQ340">
        <v>0</v>
      </c>
      <c r="CR340" t="s">
        <v>102</v>
      </c>
      <c r="CS340" s="2">
        <f t="shared" si="20"/>
        <v>0</v>
      </c>
      <c r="CT340" s="2">
        <f t="shared" si="21"/>
        <v>-1117.6199999999999</v>
      </c>
      <c r="CU340" t="s">
        <v>124</v>
      </c>
      <c r="CV340">
        <f t="shared" si="22"/>
        <v>1E-4</v>
      </c>
      <c r="CW340" s="2">
        <f t="shared" si="23"/>
        <v>2.3100174999999998</v>
      </c>
    </row>
    <row r="341" spans="1:101" x14ac:dyDescent="0.3">
      <c r="A341" s="3">
        <v>2005016098</v>
      </c>
      <c r="B341" t="s">
        <v>96</v>
      </c>
      <c r="C341">
        <v>1996726</v>
      </c>
      <c r="D341" t="s">
        <v>97</v>
      </c>
      <c r="E341">
        <v>45444</v>
      </c>
      <c r="F341">
        <v>276537.09999999998</v>
      </c>
      <c r="G341">
        <v>200254.99</v>
      </c>
      <c r="H341">
        <v>276129.15000000002</v>
      </c>
      <c r="I341">
        <v>200254.99</v>
      </c>
      <c r="J341">
        <v>868.85</v>
      </c>
      <c r="K341">
        <v>1379.31</v>
      </c>
      <c r="L341">
        <v>0.02</v>
      </c>
      <c r="M341">
        <v>460.9</v>
      </c>
      <c r="N341">
        <v>407.95</v>
      </c>
      <c r="O341">
        <v>0</v>
      </c>
      <c r="P341">
        <v>0</v>
      </c>
      <c r="Q341">
        <v>0</v>
      </c>
      <c r="R341">
        <v>0</v>
      </c>
      <c r="S341">
        <v>25.69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365.95</v>
      </c>
      <c r="AR341">
        <v>0.19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4013.96</v>
      </c>
      <c r="BB341">
        <v>0</v>
      </c>
      <c r="BC341">
        <v>3456.84</v>
      </c>
      <c r="BD341">
        <v>1371.15</v>
      </c>
      <c r="BE341">
        <v>0</v>
      </c>
      <c r="BF341" t="s">
        <v>98</v>
      </c>
      <c r="BJ341">
        <v>0</v>
      </c>
      <c r="BK341">
        <v>0</v>
      </c>
      <c r="BL341">
        <v>0</v>
      </c>
      <c r="BM341">
        <v>0</v>
      </c>
      <c r="BN341">
        <v>468913.33999999997</v>
      </c>
      <c r="BO341">
        <v>200254.99</v>
      </c>
      <c r="BP341">
        <v>0</v>
      </c>
      <c r="BQ341">
        <v>200254.99</v>
      </c>
      <c r="BR341" t="s">
        <v>99</v>
      </c>
      <c r="BS341" t="s">
        <v>100</v>
      </c>
      <c r="BT341" t="s">
        <v>100</v>
      </c>
      <c r="BU341" t="s">
        <v>100</v>
      </c>
      <c r="BV341" t="s">
        <v>100</v>
      </c>
      <c r="BW341" t="s">
        <v>100</v>
      </c>
      <c r="BX341">
        <v>44721</v>
      </c>
      <c r="BY341" t="s">
        <v>101</v>
      </c>
      <c r="BZ341">
        <v>842.9699999999998</v>
      </c>
      <c r="CA341">
        <v>0</v>
      </c>
      <c r="CB341">
        <v>0</v>
      </c>
      <c r="CC341">
        <v>0</v>
      </c>
      <c r="CD341">
        <v>45413</v>
      </c>
      <c r="CE341" t="s">
        <v>97</v>
      </c>
      <c r="CF341">
        <v>868.85</v>
      </c>
      <c r="CG341">
        <v>0.02</v>
      </c>
      <c r="CH341">
        <v>200254.99</v>
      </c>
      <c r="CI341">
        <v>0</v>
      </c>
      <c r="CJ341">
        <v>470692.43999999994</v>
      </c>
      <c r="CK341">
        <v>365.76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 t="s">
        <v>102</v>
      </c>
      <c r="CS341" s="2">
        <f t="shared" si="20"/>
        <v>0</v>
      </c>
      <c r="CT341" s="2">
        <f t="shared" si="21"/>
        <v>0.19</v>
      </c>
      <c r="CU341" t="s">
        <v>124</v>
      </c>
      <c r="CV341">
        <f t="shared" si="22"/>
        <v>1E-4</v>
      </c>
      <c r="CW341" s="2">
        <f t="shared" si="23"/>
        <v>2.3044758333333335</v>
      </c>
    </row>
    <row r="342" spans="1:101" x14ac:dyDescent="0.3">
      <c r="A342" s="3">
        <v>2005007398</v>
      </c>
      <c r="B342" t="s">
        <v>96</v>
      </c>
      <c r="C342">
        <v>1966366</v>
      </c>
      <c r="D342" t="s">
        <v>97</v>
      </c>
      <c r="E342">
        <v>45444</v>
      </c>
      <c r="F342">
        <v>276915.08</v>
      </c>
      <c r="G342">
        <v>0</v>
      </c>
      <c r="H342">
        <v>276080.67</v>
      </c>
      <c r="I342">
        <v>0</v>
      </c>
      <c r="J342">
        <v>2045.91</v>
      </c>
      <c r="K342">
        <v>540.74</v>
      </c>
      <c r="L342">
        <v>5.2499999999999998E-2</v>
      </c>
      <c r="M342">
        <v>1211.5</v>
      </c>
      <c r="N342">
        <v>834.41</v>
      </c>
      <c r="O342">
        <v>0</v>
      </c>
      <c r="P342">
        <v>0</v>
      </c>
      <c r="Q342">
        <v>0</v>
      </c>
      <c r="R342">
        <v>0</v>
      </c>
      <c r="S342">
        <v>25.73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467.87</v>
      </c>
      <c r="AR342">
        <v>2.46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1406.41</v>
      </c>
      <c r="BB342">
        <v>0</v>
      </c>
      <c r="BC342">
        <v>0</v>
      </c>
      <c r="BD342">
        <v>540.74</v>
      </c>
      <c r="BE342">
        <v>0</v>
      </c>
      <c r="BF342" t="s">
        <v>98</v>
      </c>
      <c r="BJ342">
        <v>0</v>
      </c>
      <c r="BK342">
        <v>0</v>
      </c>
      <c r="BL342">
        <v>0</v>
      </c>
      <c r="BM342">
        <v>0</v>
      </c>
      <c r="BN342">
        <v>274674.26</v>
      </c>
      <c r="BO342">
        <v>0</v>
      </c>
      <c r="BP342">
        <v>0</v>
      </c>
      <c r="BQ342">
        <v>0</v>
      </c>
      <c r="BR342" t="s">
        <v>99</v>
      </c>
      <c r="BS342" t="s">
        <v>100</v>
      </c>
      <c r="BT342" t="s">
        <v>100</v>
      </c>
      <c r="BU342" t="s">
        <v>100</v>
      </c>
      <c r="BV342" t="s">
        <v>100</v>
      </c>
      <c r="BW342" t="s">
        <v>100</v>
      </c>
      <c r="BX342">
        <v>44672</v>
      </c>
      <c r="BY342" t="s">
        <v>101</v>
      </c>
      <c r="BZ342">
        <v>2017.7199999999998</v>
      </c>
      <c r="CA342">
        <v>0</v>
      </c>
      <c r="CB342">
        <v>0</v>
      </c>
      <c r="CC342">
        <v>0</v>
      </c>
      <c r="CD342">
        <v>45413</v>
      </c>
      <c r="CE342" t="s">
        <v>97</v>
      </c>
      <c r="CF342">
        <v>2045.91</v>
      </c>
      <c r="CG342">
        <v>5.2499999999999998E-2</v>
      </c>
      <c r="CH342">
        <v>0</v>
      </c>
      <c r="CI342">
        <v>0</v>
      </c>
      <c r="CJ342">
        <v>276049.41000000003</v>
      </c>
      <c r="CK342">
        <v>465.41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 t="s">
        <v>102</v>
      </c>
      <c r="CS342" s="2">
        <f t="shared" si="20"/>
        <v>0</v>
      </c>
      <c r="CT342" s="2">
        <f t="shared" si="21"/>
        <v>2.46</v>
      </c>
      <c r="CU342" t="s">
        <v>124</v>
      </c>
      <c r="CV342">
        <f t="shared" si="22"/>
        <v>1E-4</v>
      </c>
      <c r="CW342" s="2">
        <f t="shared" si="23"/>
        <v>2.307625666666667</v>
      </c>
    </row>
    <row r="343" spans="1:101" x14ac:dyDescent="0.3">
      <c r="A343" s="3">
        <v>2005031029</v>
      </c>
      <c r="B343" t="s">
        <v>96</v>
      </c>
      <c r="C343">
        <v>2119136</v>
      </c>
      <c r="D343" t="s">
        <v>97</v>
      </c>
      <c r="E343">
        <v>45505</v>
      </c>
      <c r="F343">
        <v>276383.43</v>
      </c>
      <c r="G343">
        <v>2550.3000000000002</v>
      </c>
      <c r="H343">
        <v>276059.5</v>
      </c>
      <c r="I343">
        <v>2550.3000000000002</v>
      </c>
      <c r="J343">
        <v>1275.1500000000001</v>
      </c>
      <c r="K343">
        <v>753.41</v>
      </c>
      <c r="L343">
        <v>4.1300000000000003E-2</v>
      </c>
      <c r="M343">
        <v>951.22</v>
      </c>
      <c r="N343">
        <v>323.93</v>
      </c>
      <c r="O343">
        <v>0</v>
      </c>
      <c r="P343">
        <v>0</v>
      </c>
      <c r="Q343">
        <v>0</v>
      </c>
      <c r="R343">
        <v>0</v>
      </c>
      <c r="S343">
        <v>25.68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351.58</v>
      </c>
      <c r="AR343">
        <v>0.19</v>
      </c>
      <c r="AS343">
        <v>0</v>
      </c>
      <c r="AT343">
        <v>49.25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6586</v>
      </c>
      <c r="BB343">
        <v>0</v>
      </c>
      <c r="BC343">
        <v>0</v>
      </c>
      <c r="BD343">
        <v>753.41</v>
      </c>
      <c r="BE343">
        <v>0</v>
      </c>
      <c r="BF343" t="s">
        <v>98</v>
      </c>
      <c r="BJ343">
        <v>0</v>
      </c>
      <c r="BK343">
        <v>0</v>
      </c>
      <c r="BL343">
        <v>0</v>
      </c>
      <c r="BM343">
        <v>0</v>
      </c>
      <c r="BN343">
        <v>272073.05</v>
      </c>
      <c r="BO343">
        <v>2550.3000000000002</v>
      </c>
      <c r="BP343">
        <v>0</v>
      </c>
      <c r="BQ343">
        <v>2550.3000000000002</v>
      </c>
      <c r="BR343" t="s">
        <v>99</v>
      </c>
      <c r="BS343" t="s">
        <v>100</v>
      </c>
      <c r="BT343" t="s">
        <v>100</v>
      </c>
      <c r="BU343" t="s">
        <v>100</v>
      </c>
      <c r="BV343" t="s">
        <v>100</v>
      </c>
      <c r="BW343" t="s">
        <v>100</v>
      </c>
      <c r="BX343">
        <v>44824</v>
      </c>
      <c r="BY343" t="s">
        <v>101</v>
      </c>
      <c r="BZ343">
        <v>1249.28</v>
      </c>
      <c r="CA343">
        <v>0</v>
      </c>
      <c r="CB343">
        <v>0</v>
      </c>
      <c r="CC343">
        <v>0</v>
      </c>
      <c r="CD343">
        <v>45474</v>
      </c>
      <c r="CE343" t="s">
        <v>97</v>
      </c>
      <c r="CF343">
        <v>1275.1500000000001</v>
      </c>
      <c r="CG343">
        <v>4.1300000000000003E-2</v>
      </c>
      <c r="CH343">
        <v>2550.3000000000002</v>
      </c>
      <c r="CI343">
        <v>0</v>
      </c>
      <c r="CJ343">
        <v>273150.38999999996</v>
      </c>
      <c r="CK343">
        <v>351.39</v>
      </c>
      <c r="CL343">
        <v>49.25</v>
      </c>
      <c r="CM343">
        <v>0</v>
      </c>
      <c r="CN343">
        <v>0</v>
      </c>
      <c r="CO343">
        <v>0</v>
      </c>
      <c r="CP343">
        <v>0</v>
      </c>
      <c r="CQ343">
        <v>0</v>
      </c>
      <c r="CR343" t="s">
        <v>102</v>
      </c>
      <c r="CS343" s="2">
        <f t="shared" si="20"/>
        <v>0</v>
      </c>
      <c r="CT343" s="2">
        <f t="shared" si="21"/>
        <v>0.19</v>
      </c>
      <c r="CU343" t="s">
        <v>125</v>
      </c>
      <c r="CV343">
        <f t="shared" si="22"/>
        <v>7.7000000000000001E-5</v>
      </c>
      <c r="CW343" s="2">
        <f t="shared" si="23"/>
        <v>1.7898247674999999</v>
      </c>
    </row>
    <row r="344" spans="1:101" x14ac:dyDescent="0.3">
      <c r="A344" s="3">
        <v>2005008152</v>
      </c>
      <c r="B344" t="s">
        <v>96</v>
      </c>
      <c r="C344">
        <v>1897882</v>
      </c>
      <c r="D344" t="s">
        <v>97</v>
      </c>
      <c r="E344">
        <v>45444</v>
      </c>
      <c r="F344">
        <v>276166.13</v>
      </c>
      <c r="G344">
        <v>104374.62</v>
      </c>
      <c r="H344">
        <v>275755.69</v>
      </c>
      <c r="I344">
        <v>104374.62</v>
      </c>
      <c r="J344">
        <v>985.79</v>
      </c>
      <c r="K344">
        <v>1256.78</v>
      </c>
      <c r="L344">
        <v>2.5000000000000001E-2</v>
      </c>
      <c r="M344">
        <v>575.35</v>
      </c>
      <c r="N344">
        <v>410.44</v>
      </c>
      <c r="O344">
        <v>0</v>
      </c>
      <c r="P344">
        <v>0</v>
      </c>
      <c r="Q344">
        <v>0</v>
      </c>
      <c r="R344">
        <v>0</v>
      </c>
      <c r="S344">
        <v>25.66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568.65</v>
      </c>
      <c r="AR344">
        <v>0.2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3625.98</v>
      </c>
      <c r="AY344">
        <v>-1256.78</v>
      </c>
      <c r="AZ344">
        <v>4022.13</v>
      </c>
      <c r="BA344">
        <v>0</v>
      </c>
      <c r="BB344">
        <v>2369.1999999999998</v>
      </c>
      <c r="BC344">
        <v>0</v>
      </c>
      <c r="BD344">
        <v>1256.78</v>
      </c>
      <c r="BE344">
        <v>0</v>
      </c>
      <c r="BF344" t="s">
        <v>98</v>
      </c>
      <c r="BJ344">
        <v>0</v>
      </c>
      <c r="BK344">
        <v>0</v>
      </c>
      <c r="BL344">
        <v>0</v>
      </c>
      <c r="BM344">
        <v>0</v>
      </c>
      <c r="BN344">
        <v>382499.51</v>
      </c>
      <c r="BO344">
        <v>104374.62</v>
      </c>
      <c r="BP344">
        <v>0</v>
      </c>
      <c r="BQ344">
        <v>104374.62</v>
      </c>
      <c r="BR344" t="s">
        <v>99</v>
      </c>
      <c r="BS344" t="s">
        <v>100</v>
      </c>
      <c r="BT344" t="s">
        <v>100</v>
      </c>
      <c r="BU344" t="s">
        <v>100</v>
      </c>
      <c r="BV344" t="s">
        <v>100</v>
      </c>
      <c r="BW344" t="s">
        <v>100</v>
      </c>
      <c r="BX344">
        <v>44676</v>
      </c>
      <c r="BY344" t="s">
        <v>101</v>
      </c>
      <c r="BZ344">
        <v>-1409.27</v>
      </c>
      <c r="CA344">
        <v>0</v>
      </c>
      <c r="CB344">
        <v>0</v>
      </c>
      <c r="CC344">
        <v>0</v>
      </c>
      <c r="CD344">
        <v>45413</v>
      </c>
      <c r="CE344" t="s">
        <v>97</v>
      </c>
      <c r="CF344">
        <v>985.79</v>
      </c>
      <c r="CG344">
        <v>2.5000000000000001E-2</v>
      </c>
      <c r="CH344">
        <v>104374.62</v>
      </c>
      <c r="CI344">
        <v>0</v>
      </c>
      <c r="CJ344">
        <v>380144.6</v>
      </c>
      <c r="CK344">
        <v>568.45000000000005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 t="s">
        <v>102</v>
      </c>
      <c r="CS344" s="2">
        <f t="shared" si="20"/>
        <v>0</v>
      </c>
      <c r="CT344" s="2">
        <f t="shared" si="21"/>
        <v>2369.3999999999996</v>
      </c>
      <c r="CU344" t="s">
        <v>125</v>
      </c>
      <c r="CV344">
        <f t="shared" si="22"/>
        <v>7.7000000000000001E-5</v>
      </c>
      <c r="CW344" s="2">
        <f t="shared" si="23"/>
        <v>2.4418031458333336</v>
      </c>
    </row>
    <row r="345" spans="1:101" x14ac:dyDescent="0.3">
      <c r="A345" s="3">
        <v>2005010877</v>
      </c>
      <c r="B345" t="s">
        <v>96</v>
      </c>
      <c r="C345">
        <v>1914125</v>
      </c>
      <c r="D345" t="s">
        <v>97</v>
      </c>
      <c r="E345">
        <v>45444</v>
      </c>
      <c r="F345">
        <v>276144.03999999998</v>
      </c>
      <c r="G345">
        <v>46918.32</v>
      </c>
      <c r="H345">
        <v>275589.83</v>
      </c>
      <c r="I345">
        <v>46918.32</v>
      </c>
      <c r="J345">
        <v>2091.4299999999998</v>
      </c>
      <c r="K345">
        <v>740.84</v>
      </c>
      <c r="L345">
        <v>7.2499999999999995E-2</v>
      </c>
      <c r="M345">
        <v>1208.1300000000001</v>
      </c>
      <c r="N345">
        <v>554.21</v>
      </c>
      <c r="O345">
        <v>0</v>
      </c>
      <c r="P345">
        <v>0</v>
      </c>
      <c r="Q345">
        <v>0</v>
      </c>
      <c r="R345">
        <v>0</v>
      </c>
      <c r="S345">
        <v>25.66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381.67</v>
      </c>
      <c r="AR345">
        <v>0.19</v>
      </c>
      <c r="AS345">
        <v>0</v>
      </c>
      <c r="AT345">
        <v>53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2854.57</v>
      </c>
      <c r="BB345">
        <v>0</v>
      </c>
      <c r="BC345">
        <v>0</v>
      </c>
      <c r="BD345">
        <v>740.84</v>
      </c>
      <c r="BE345">
        <v>0</v>
      </c>
      <c r="BF345" t="s">
        <v>98</v>
      </c>
      <c r="BJ345">
        <v>0</v>
      </c>
      <c r="BK345">
        <v>0</v>
      </c>
      <c r="BL345">
        <v>0</v>
      </c>
      <c r="BM345">
        <v>0</v>
      </c>
      <c r="BN345">
        <v>319706.58</v>
      </c>
      <c r="BO345">
        <v>46918.32</v>
      </c>
      <c r="BP345">
        <v>0</v>
      </c>
      <c r="BQ345">
        <v>46918.32</v>
      </c>
      <c r="BR345" t="s">
        <v>103</v>
      </c>
      <c r="BS345" t="s">
        <v>100</v>
      </c>
      <c r="BT345" t="s">
        <v>100</v>
      </c>
      <c r="BU345" t="s">
        <v>100</v>
      </c>
      <c r="BV345" t="s">
        <v>104</v>
      </c>
      <c r="BW345" t="s">
        <v>100</v>
      </c>
      <c r="BX345">
        <v>44701</v>
      </c>
      <c r="BY345" t="s">
        <v>101</v>
      </c>
      <c r="BZ345">
        <v>1736.49</v>
      </c>
      <c r="CA345">
        <v>0</v>
      </c>
      <c r="CB345">
        <v>0</v>
      </c>
      <c r="CC345">
        <v>0</v>
      </c>
      <c r="CD345">
        <v>45413</v>
      </c>
      <c r="CE345" t="s">
        <v>97</v>
      </c>
      <c r="CF345">
        <v>1762.34</v>
      </c>
      <c r="CG345">
        <v>5.2499999999999998E-2</v>
      </c>
      <c r="CH345">
        <v>46918.32</v>
      </c>
      <c r="CI345">
        <v>0</v>
      </c>
      <c r="CJ345">
        <v>321001.63</v>
      </c>
      <c r="CK345">
        <v>381.48</v>
      </c>
      <c r="CL345">
        <v>53</v>
      </c>
      <c r="CM345">
        <v>0</v>
      </c>
      <c r="CN345">
        <v>0</v>
      </c>
      <c r="CO345">
        <v>0</v>
      </c>
      <c r="CP345">
        <v>0</v>
      </c>
      <c r="CQ345">
        <v>0</v>
      </c>
      <c r="CR345" t="s">
        <v>102</v>
      </c>
      <c r="CS345" s="2">
        <f t="shared" si="20"/>
        <v>0</v>
      </c>
      <c r="CT345" s="2">
        <f t="shared" si="21"/>
        <v>0.19</v>
      </c>
      <c r="CU345" t="s">
        <v>125</v>
      </c>
      <c r="CV345">
        <f t="shared" si="22"/>
        <v>7.7000000000000001E-5</v>
      </c>
      <c r="CW345" s="2">
        <f t="shared" si="23"/>
        <v>2.0729834766666664</v>
      </c>
    </row>
    <row r="346" spans="1:101" x14ac:dyDescent="0.3">
      <c r="A346" s="3">
        <v>2005027377</v>
      </c>
      <c r="B346" t="s">
        <v>96</v>
      </c>
      <c r="C346">
        <v>2117284</v>
      </c>
      <c r="D346" t="s">
        <v>97</v>
      </c>
      <c r="E346">
        <v>45444</v>
      </c>
      <c r="F346">
        <v>276274.37</v>
      </c>
      <c r="G346">
        <v>0</v>
      </c>
      <c r="H346">
        <v>275168.92</v>
      </c>
      <c r="I346">
        <v>0</v>
      </c>
      <c r="J346">
        <v>2400.4899999999998</v>
      </c>
      <c r="K346">
        <v>898.05</v>
      </c>
      <c r="L346">
        <v>5.6250000000000001E-2</v>
      </c>
      <c r="M346">
        <v>1295.04</v>
      </c>
      <c r="N346">
        <v>1105.45</v>
      </c>
      <c r="O346">
        <v>0</v>
      </c>
      <c r="P346">
        <v>0</v>
      </c>
      <c r="Q346">
        <v>0</v>
      </c>
      <c r="R346">
        <v>0</v>
      </c>
      <c r="S346">
        <v>25.67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934.05</v>
      </c>
      <c r="AR346">
        <v>0.19</v>
      </c>
      <c r="AS346">
        <v>0</v>
      </c>
      <c r="AT346">
        <v>157.35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3633.6</v>
      </c>
      <c r="BB346">
        <v>0</v>
      </c>
      <c r="BC346">
        <v>0</v>
      </c>
      <c r="BD346">
        <v>898.05</v>
      </c>
      <c r="BE346">
        <v>0</v>
      </c>
      <c r="BF346" t="s">
        <v>98</v>
      </c>
      <c r="BJ346">
        <v>0</v>
      </c>
      <c r="BK346">
        <v>0</v>
      </c>
      <c r="BL346">
        <v>0</v>
      </c>
      <c r="BM346">
        <v>0</v>
      </c>
      <c r="BN346">
        <v>271692.67</v>
      </c>
      <c r="BO346">
        <v>0</v>
      </c>
      <c r="BP346">
        <v>0</v>
      </c>
      <c r="BQ346">
        <v>0</v>
      </c>
      <c r="BR346" t="s">
        <v>99</v>
      </c>
      <c r="BS346" t="s">
        <v>100</v>
      </c>
      <c r="BT346" t="s">
        <v>100</v>
      </c>
      <c r="BU346" t="s">
        <v>100</v>
      </c>
      <c r="BV346" t="s">
        <v>100</v>
      </c>
      <c r="BW346" t="s">
        <v>100</v>
      </c>
      <c r="BX346">
        <v>44806</v>
      </c>
      <c r="BY346" t="s">
        <v>101</v>
      </c>
      <c r="BZ346">
        <v>2374.6299999999997</v>
      </c>
      <c r="CA346">
        <v>0</v>
      </c>
      <c r="CB346">
        <v>0</v>
      </c>
      <c r="CC346">
        <v>0</v>
      </c>
      <c r="CD346">
        <v>45413</v>
      </c>
      <c r="CE346" t="s">
        <v>97</v>
      </c>
      <c r="CF346">
        <v>2400.4899999999998</v>
      </c>
      <c r="CG346">
        <v>5.6250000000000001E-2</v>
      </c>
      <c r="CH346">
        <v>0</v>
      </c>
      <c r="CI346">
        <v>0</v>
      </c>
      <c r="CJ346">
        <v>273696.17</v>
      </c>
      <c r="CK346">
        <v>933.86</v>
      </c>
      <c r="CL346">
        <v>157.35</v>
      </c>
      <c r="CM346">
        <v>0</v>
      </c>
      <c r="CN346">
        <v>0</v>
      </c>
      <c r="CO346">
        <v>0</v>
      </c>
      <c r="CP346">
        <v>0</v>
      </c>
      <c r="CQ346">
        <v>0</v>
      </c>
      <c r="CR346" t="s">
        <v>102</v>
      </c>
      <c r="CS346" s="2">
        <f t="shared" si="20"/>
        <v>0</v>
      </c>
      <c r="CT346" s="2">
        <f t="shared" si="21"/>
        <v>0.19</v>
      </c>
      <c r="CU346" t="s">
        <v>124</v>
      </c>
      <c r="CV346">
        <f t="shared" si="22"/>
        <v>1E-4</v>
      </c>
      <c r="CW346" s="2">
        <f t="shared" si="23"/>
        <v>2.3022864166666666</v>
      </c>
    </row>
    <row r="347" spans="1:101" x14ac:dyDescent="0.3">
      <c r="A347" s="3">
        <v>2005015907</v>
      </c>
      <c r="B347" t="s">
        <v>96</v>
      </c>
      <c r="C347">
        <v>1997161</v>
      </c>
      <c r="D347" t="s">
        <v>97</v>
      </c>
      <c r="E347">
        <v>45444</v>
      </c>
      <c r="F347">
        <v>275120.75</v>
      </c>
      <c r="G347">
        <v>0</v>
      </c>
      <c r="H347">
        <v>274851.45</v>
      </c>
      <c r="I347">
        <v>0</v>
      </c>
      <c r="J347">
        <v>1329.66</v>
      </c>
      <c r="K347">
        <v>870.48</v>
      </c>
      <c r="L347">
        <v>4.6249999999999999E-2</v>
      </c>
      <c r="M347">
        <v>1060.3599999999999</v>
      </c>
      <c r="N347">
        <v>269.3</v>
      </c>
      <c r="O347">
        <v>0</v>
      </c>
      <c r="P347">
        <v>0</v>
      </c>
      <c r="Q347">
        <v>0</v>
      </c>
      <c r="R347">
        <v>0</v>
      </c>
      <c r="S347">
        <v>25.56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282.23</v>
      </c>
      <c r="AR347">
        <v>0.2</v>
      </c>
      <c r="AS347">
        <v>0</v>
      </c>
      <c r="AT347">
        <v>60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3527.7</v>
      </c>
      <c r="BB347">
        <v>0</v>
      </c>
      <c r="BC347">
        <v>0</v>
      </c>
      <c r="BD347">
        <v>870.48</v>
      </c>
      <c r="BE347">
        <v>0</v>
      </c>
      <c r="BF347" t="s">
        <v>98</v>
      </c>
      <c r="BJ347">
        <v>0</v>
      </c>
      <c r="BK347">
        <v>0</v>
      </c>
      <c r="BL347">
        <v>0</v>
      </c>
      <c r="BM347">
        <v>0</v>
      </c>
      <c r="BN347">
        <v>271383.75</v>
      </c>
      <c r="BO347">
        <v>0</v>
      </c>
      <c r="BP347">
        <v>0</v>
      </c>
      <c r="BQ347">
        <v>0</v>
      </c>
      <c r="BR347" t="s">
        <v>99</v>
      </c>
      <c r="BS347" t="s">
        <v>100</v>
      </c>
      <c r="BT347" t="s">
        <v>100</v>
      </c>
      <c r="BU347" t="s">
        <v>100</v>
      </c>
      <c r="BV347" t="s">
        <v>100</v>
      </c>
      <c r="BW347" t="s">
        <v>100</v>
      </c>
      <c r="BX347">
        <v>44721</v>
      </c>
      <c r="BY347" t="s">
        <v>101</v>
      </c>
      <c r="BZ347">
        <v>1303.8999999999999</v>
      </c>
      <c r="CA347">
        <v>0</v>
      </c>
      <c r="CB347">
        <v>0</v>
      </c>
      <c r="CC347">
        <v>0</v>
      </c>
      <c r="CD347">
        <v>45413</v>
      </c>
      <c r="CE347" t="s">
        <v>97</v>
      </c>
      <c r="CF347">
        <v>1329.66</v>
      </c>
      <c r="CG347">
        <v>4.6249999999999999E-2</v>
      </c>
      <c r="CH347">
        <v>0</v>
      </c>
      <c r="CI347">
        <v>0</v>
      </c>
      <c r="CJ347">
        <v>272523.53000000003</v>
      </c>
      <c r="CK347">
        <v>282.02999999999997</v>
      </c>
      <c r="CL347">
        <v>60</v>
      </c>
      <c r="CM347">
        <v>0</v>
      </c>
      <c r="CN347">
        <v>0</v>
      </c>
      <c r="CO347">
        <v>0</v>
      </c>
      <c r="CP347">
        <v>0</v>
      </c>
      <c r="CQ347">
        <v>0</v>
      </c>
      <c r="CR347" t="s">
        <v>102</v>
      </c>
      <c r="CS347" s="2">
        <f t="shared" si="20"/>
        <v>0</v>
      </c>
      <c r="CT347" s="2">
        <f t="shared" si="21"/>
        <v>0.2</v>
      </c>
      <c r="CU347" t="s">
        <v>124</v>
      </c>
      <c r="CV347">
        <f t="shared" si="22"/>
        <v>1E-4</v>
      </c>
      <c r="CW347" s="2">
        <f t="shared" si="23"/>
        <v>2.2926729166666671</v>
      </c>
    </row>
    <row r="348" spans="1:101" x14ac:dyDescent="0.3">
      <c r="A348" s="3">
        <v>2005000860</v>
      </c>
      <c r="B348" t="s">
        <v>96</v>
      </c>
      <c r="C348">
        <v>1830246</v>
      </c>
      <c r="D348" t="s">
        <v>97</v>
      </c>
      <c r="E348">
        <v>45444</v>
      </c>
      <c r="F348">
        <v>275549.93</v>
      </c>
      <c r="G348">
        <v>0</v>
      </c>
      <c r="H348">
        <v>274668.58</v>
      </c>
      <c r="I348">
        <v>0</v>
      </c>
      <c r="J348">
        <v>1772.07</v>
      </c>
      <c r="K348">
        <v>700.76</v>
      </c>
      <c r="L348">
        <v>4.7500000000000001E-2</v>
      </c>
      <c r="M348">
        <v>1090.72</v>
      </c>
      <c r="N348">
        <v>881.35</v>
      </c>
      <c r="O348">
        <v>200</v>
      </c>
      <c r="P348">
        <v>0</v>
      </c>
      <c r="Q348">
        <v>0</v>
      </c>
      <c r="R348">
        <v>0</v>
      </c>
      <c r="S348">
        <v>25.6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474.56</v>
      </c>
      <c r="AR348">
        <v>0.2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3503.64</v>
      </c>
      <c r="BB348">
        <v>0</v>
      </c>
      <c r="BC348">
        <v>0</v>
      </c>
      <c r="BD348">
        <v>900.76</v>
      </c>
      <c r="BE348">
        <v>0</v>
      </c>
      <c r="BF348" t="s">
        <v>98</v>
      </c>
      <c r="BJ348">
        <v>0</v>
      </c>
      <c r="BK348">
        <v>0</v>
      </c>
      <c r="BL348">
        <v>0</v>
      </c>
      <c r="BM348">
        <v>0</v>
      </c>
      <c r="BN348">
        <v>271164.94</v>
      </c>
      <c r="BO348">
        <v>0</v>
      </c>
      <c r="BP348">
        <v>0</v>
      </c>
      <c r="BQ348">
        <v>0</v>
      </c>
      <c r="BR348" t="s">
        <v>99</v>
      </c>
      <c r="BS348" t="s">
        <v>100</v>
      </c>
      <c r="BT348" t="s">
        <v>100</v>
      </c>
      <c r="BU348" t="s">
        <v>100</v>
      </c>
      <c r="BV348" t="s">
        <v>100</v>
      </c>
      <c r="BW348" t="s">
        <v>100</v>
      </c>
      <c r="BX348">
        <v>44580</v>
      </c>
      <c r="BY348" t="s">
        <v>101</v>
      </c>
      <c r="BZ348">
        <v>1946.2700000000002</v>
      </c>
      <c r="CA348">
        <v>0</v>
      </c>
      <c r="CB348">
        <v>0</v>
      </c>
      <c r="CC348">
        <v>0</v>
      </c>
      <c r="CD348">
        <v>45413</v>
      </c>
      <c r="CE348" t="s">
        <v>97</v>
      </c>
      <c r="CF348">
        <v>1772.07</v>
      </c>
      <c r="CG348">
        <v>4.7500000000000001E-2</v>
      </c>
      <c r="CH348">
        <v>0</v>
      </c>
      <c r="CI348">
        <v>0</v>
      </c>
      <c r="CJ348">
        <v>272947.05</v>
      </c>
      <c r="CK348">
        <v>474.36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 t="s">
        <v>102</v>
      </c>
      <c r="CS348" s="2">
        <f t="shared" si="20"/>
        <v>0</v>
      </c>
      <c r="CT348" s="2">
        <f t="shared" si="21"/>
        <v>0.2</v>
      </c>
      <c r="CU348" t="s">
        <v>124</v>
      </c>
      <c r="CV348">
        <f t="shared" si="22"/>
        <v>1E-4</v>
      </c>
      <c r="CW348" s="2">
        <f t="shared" si="23"/>
        <v>2.2962494166666665</v>
      </c>
    </row>
    <row r="349" spans="1:101" x14ac:dyDescent="0.3">
      <c r="A349" s="3">
        <v>2005013102</v>
      </c>
      <c r="B349" t="s">
        <v>96</v>
      </c>
      <c r="C349">
        <v>1971516</v>
      </c>
      <c r="D349" t="s">
        <v>97</v>
      </c>
      <c r="E349">
        <v>45444</v>
      </c>
      <c r="F349">
        <v>273411.49</v>
      </c>
      <c r="G349">
        <v>0</v>
      </c>
      <c r="H349">
        <v>272821.09999999998</v>
      </c>
      <c r="I349">
        <v>0</v>
      </c>
      <c r="J349">
        <v>1843.53</v>
      </c>
      <c r="K349">
        <v>457.12</v>
      </c>
      <c r="L349">
        <v>5.5E-2</v>
      </c>
      <c r="M349">
        <v>1253.1400000000001</v>
      </c>
      <c r="N349">
        <v>590.39</v>
      </c>
      <c r="O349">
        <v>0</v>
      </c>
      <c r="P349">
        <v>0</v>
      </c>
      <c r="Q349">
        <v>0</v>
      </c>
      <c r="R349">
        <v>0</v>
      </c>
      <c r="S349">
        <v>25.4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1184.3399999999999</v>
      </c>
      <c r="AR349">
        <v>0.2</v>
      </c>
      <c r="AS349">
        <v>0</v>
      </c>
      <c r="AT349">
        <v>420</v>
      </c>
      <c r="AU349">
        <v>0</v>
      </c>
      <c r="AV349">
        <v>0</v>
      </c>
      <c r="AW349">
        <v>0</v>
      </c>
      <c r="AX349">
        <v>0</v>
      </c>
      <c r="AY349">
        <v>-171.06</v>
      </c>
      <c r="AZ349">
        <v>117.08</v>
      </c>
      <c r="BA349">
        <v>168.98</v>
      </c>
      <c r="BB349">
        <v>0</v>
      </c>
      <c r="BC349">
        <v>0</v>
      </c>
      <c r="BD349">
        <v>457.12</v>
      </c>
      <c r="BE349">
        <v>0</v>
      </c>
      <c r="BF349" t="s">
        <v>98</v>
      </c>
      <c r="BJ349">
        <v>0</v>
      </c>
      <c r="BK349">
        <v>0</v>
      </c>
      <c r="BL349">
        <v>0</v>
      </c>
      <c r="BM349">
        <v>0</v>
      </c>
      <c r="BN349">
        <v>273072.12</v>
      </c>
      <c r="BO349">
        <v>0</v>
      </c>
      <c r="BP349">
        <v>0</v>
      </c>
      <c r="BQ349">
        <v>0</v>
      </c>
      <c r="BR349" t="s">
        <v>99</v>
      </c>
      <c r="BS349" t="s">
        <v>100</v>
      </c>
      <c r="BT349" t="s">
        <v>100</v>
      </c>
      <c r="BU349" t="s">
        <v>100</v>
      </c>
      <c r="BV349" t="s">
        <v>100</v>
      </c>
      <c r="BW349" t="s">
        <v>100</v>
      </c>
      <c r="BX349">
        <v>44697</v>
      </c>
      <c r="BY349" t="s">
        <v>101</v>
      </c>
      <c r="BZ349">
        <v>1988.99</v>
      </c>
      <c r="CA349">
        <v>0</v>
      </c>
      <c r="CB349">
        <v>0</v>
      </c>
      <c r="CC349">
        <v>0</v>
      </c>
      <c r="CD349">
        <v>45413</v>
      </c>
      <c r="CE349" t="s">
        <v>97</v>
      </c>
      <c r="CF349">
        <v>1843.53</v>
      </c>
      <c r="CG349">
        <v>5.5E-2</v>
      </c>
      <c r="CH349">
        <v>0</v>
      </c>
      <c r="CI349">
        <v>0</v>
      </c>
      <c r="CJ349">
        <v>274002.55</v>
      </c>
      <c r="CK349">
        <v>1184.1400000000001</v>
      </c>
      <c r="CL349">
        <v>420</v>
      </c>
      <c r="CM349">
        <v>171.06</v>
      </c>
      <c r="CN349">
        <v>0</v>
      </c>
      <c r="CO349">
        <v>0</v>
      </c>
      <c r="CP349">
        <v>0</v>
      </c>
      <c r="CQ349">
        <v>0</v>
      </c>
      <c r="CR349" t="s">
        <v>102</v>
      </c>
      <c r="CS349" s="2">
        <f t="shared" si="20"/>
        <v>0</v>
      </c>
      <c r="CT349" s="2">
        <f t="shared" si="21"/>
        <v>-170.86</v>
      </c>
      <c r="CU349" t="s">
        <v>124</v>
      </c>
      <c r="CV349">
        <f t="shared" si="22"/>
        <v>1E-4</v>
      </c>
      <c r="CW349" s="2">
        <f t="shared" si="23"/>
        <v>2.2784290833333336</v>
      </c>
    </row>
    <row r="350" spans="1:101" x14ac:dyDescent="0.3">
      <c r="A350" s="3">
        <v>2005019196</v>
      </c>
      <c r="B350" t="s">
        <v>96</v>
      </c>
      <c r="C350">
        <v>2082205</v>
      </c>
      <c r="D350" t="s">
        <v>97</v>
      </c>
      <c r="E350">
        <v>45444</v>
      </c>
      <c r="F350">
        <v>272535.25</v>
      </c>
      <c r="G350">
        <v>0</v>
      </c>
      <c r="H350">
        <v>272317.7</v>
      </c>
      <c r="I350">
        <v>0</v>
      </c>
      <c r="J350">
        <v>1807.34</v>
      </c>
      <c r="K350">
        <v>1213.3499999999999</v>
      </c>
      <c r="L350">
        <v>7.0000000000000007E-2</v>
      </c>
      <c r="M350">
        <v>1589.79</v>
      </c>
      <c r="N350">
        <v>217.55</v>
      </c>
      <c r="O350">
        <v>0</v>
      </c>
      <c r="P350">
        <v>0</v>
      </c>
      <c r="Q350">
        <v>0</v>
      </c>
      <c r="R350">
        <v>0</v>
      </c>
      <c r="S350">
        <v>25.32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652.72</v>
      </c>
      <c r="AR350">
        <v>0.2</v>
      </c>
      <c r="AS350">
        <v>0</v>
      </c>
      <c r="AT350">
        <v>30</v>
      </c>
      <c r="AU350">
        <v>0</v>
      </c>
      <c r="AV350">
        <v>0</v>
      </c>
      <c r="AW350">
        <v>0</v>
      </c>
      <c r="AX350">
        <v>0</v>
      </c>
      <c r="AY350">
        <v>-216.59</v>
      </c>
      <c r="AZ350">
        <v>0</v>
      </c>
      <c r="BA350">
        <v>996.76</v>
      </c>
      <c r="BB350">
        <v>0</v>
      </c>
      <c r="BC350">
        <v>0</v>
      </c>
      <c r="BD350">
        <v>1213.3499999999999</v>
      </c>
      <c r="BE350">
        <v>0</v>
      </c>
      <c r="BF350" t="s">
        <v>98</v>
      </c>
      <c r="BJ350">
        <v>0</v>
      </c>
      <c r="BK350">
        <v>0</v>
      </c>
      <c r="BL350">
        <v>0</v>
      </c>
      <c r="BM350">
        <v>0</v>
      </c>
      <c r="BN350">
        <v>271350.94</v>
      </c>
      <c r="BO350">
        <v>0</v>
      </c>
      <c r="BP350">
        <v>0</v>
      </c>
      <c r="BQ350">
        <v>0</v>
      </c>
      <c r="BR350" t="s">
        <v>99</v>
      </c>
      <c r="BS350" t="s">
        <v>100</v>
      </c>
      <c r="BT350" t="s">
        <v>100</v>
      </c>
      <c r="BU350" t="s">
        <v>100</v>
      </c>
      <c r="BV350" t="s">
        <v>100</v>
      </c>
      <c r="BW350" t="s">
        <v>100</v>
      </c>
      <c r="BX350">
        <v>44778</v>
      </c>
      <c r="BY350" t="s">
        <v>101</v>
      </c>
      <c r="BZ350">
        <v>1998.4099999999999</v>
      </c>
      <c r="CA350">
        <v>0</v>
      </c>
      <c r="CB350">
        <v>0</v>
      </c>
      <c r="CC350">
        <v>0</v>
      </c>
      <c r="CD350">
        <v>45413</v>
      </c>
      <c r="CE350" t="s">
        <v>97</v>
      </c>
      <c r="CF350">
        <v>1807.34</v>
      </c>
      <c r="CG350">
        <v>7.0000000000000007E-2</v>
      </c>
      <c r="CH350">
        <v>0</v>
      </c>
      <c r="CI350">
        <v>0</v>
      </c>
      <c r="CJ350">
        <v>272781.84000000003</v>
      </c>
      <c r="CK350">
        <v>652.52</v>
      </c>
      <c r="CL350">
        <v>30</v>
      </c>
      <c r="CM350">
        <v>216.59</v>
      </c>
      <c r="CN350">
        <v>0</v>
      </c>
      <c r="CO350">
        <v>0</v>
      </c>
      <c r="CP350">
        <v>0</v>
      </c>
      <c r="CQ350">
        <v>0</v>
      </c>
      <c r="CR350" t="s">
        <v>102</v>
      </c>
      <c r="CS350" s="2">
        <f t="shared" si="20"/>
        <v>0</v>
      </c>
      <c r="CT350" s="2">
        <f t="shared" si="21"/>
        <v>-216.39000000000001</v>
      </c>
      <c r="CU350" t="s">
        <v>124</v>
      </c>
      <c r="CV350">
        <f t="shared" si="22"/>
        <v>1E-4</v>
      </c>
      <c r="CW350" s="2">
        <f t="shared" si="23"/>
        <v>2.2711270833333335</v>
      </c>
    </row>
    <row r="351" spans="1:101" x14ac:dyDescent="0.3">
      <c r="A351" s="3">
        <v>2005029221</v>
      </c>
      <c r="B351" t="s">
        <v>96</v>
      </c>
      <c r="C351">
        <v>2119515</v>
      </c>
      <c r="D351" t="s">
        <v>97</v>
      </c>
      <c r="E351">
        <v>45444</v>
      </c>
      <c r="F351">
        <v>272435.32</v>
      </c>
      <c r="G351">
        <v>1746.18</v>
      </c>
      <c r="H351">
        <v>271832.45</v>
      </c>
      <c r="I351">
        <v>1746.18</v>
      </c>
      <c r="J351">
        <v>1746.18</v>
      </c>
      <c r="K351">
        <v>950.13</v>
      </c>
      <c r="L351">
        <v>6.3750000000000001E-2</v>
      </c>
      <c r="M351">
        <v>1447.31</v>
      </c>
      <c r="N351">
        <v>602.87</v>
      </c>
      <c r="O351">
        <v>304</v>
      </c>
      <c r="P351">
        <v>0</v>
      </c>
      <c r="Q351">
        <v>0</v>
      </c>
      <c r="R351">
        <v>0</v>
      </c>
      <c r="S351">
        <v>25.31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277.39</v>
      </c>
      <c r="AR351">
        <v>0.2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7032.14</v>
      </c>
      <c r="BB351">
        <v>0</v>
      </c>
      <c r="BC351">
        <v>0</v>
      </c>
      <c r="BD351">
        <v>950.13</v>
      </c>
      <c r="BE351">
        <v>0</v>
      </c>
      <c r="BF351" t="s">
        <v>98</v>
      </c>
      <c r="BJ351">
        <v>0</v>
      </c>
      <c r="BK351">
        <v>0</v>
      </c>
      <c r="BL351">
        <v>0</v>
      </c>
      <c r="BM351">
        <v>0</v>
      </c>
      <c r="BN351">
        <v>266546.49</v>
      </c>
      <c r="BO351">
        <v>1746.18</v>
      </c>
      <c r="BP351">
        <v>0</v>
      </c>
      <c r="BQ351">
        <v>1746.18</v>
      </c>
      <c r="BR351" t="s">
        <v>99</v>
      </c>
      <c r="BS351" t="s">
        <v>100</v>
      </c>
      <c r="BT351" t="s">
        <v>100</v>
      </c>
      <c r="BU351" t="s">
        <v>100</v>
      </c>
      <c r="BV351" t="s">
        <v>100</v>
      </c>
      <c r="BW351" t="s">
        <v>100</v>
      </c>
      <c r="BX351">
        <v>44819</v>
      </c>
      <c r="BY351" t="s">
        <v>101</v>
      </c>
      <c r="BZ351">
        <v>2024.6699999999998</v>
      </c>
      <c r="CA351">
        <v>0</v>
      </c>
      <c r="CB351">
        <v>0</v>
      </c>
      <c r="CC351">
        <v>0</v>
      </c>
      <c r="CD351">
        <v>45413</v>
      </c>
      <c r="CE351" t="s">
        <v>97</v>
      </c>
      <c r="CF351">
        <v>1746.18</v>
      </c>
      <c r="CG351">
        <v>6.3750000000000001E-2</v>
      </c>
      <c r="CH351">
        <v>1746.18</v>
      </c>
      <c r="CI351">
        <v>0</v>
      </c>
      <c r="CJ351">
        <v>268099.49</v>
      </c>
      <c r="CK351">
        <v>277.19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 t="s">
        <v>102</v>
      </c>
      <c r="CS351" s="2">
        <f t="shared" si="20"/>
        <v>0</v>
      </c>
      <c r="CT351" s="2">
        <f t="shared" si="21"/>
        <v>0.2</v>
      </c>
      <c r="CU351" t="s">
        <v>125</v>
      </c>
      <c r="CV351">
        <f t="shared" si="22"/>
        <v>7.7000000000000001E-5</v>
      </c>
      <c r="CW351" s="2">
        <f t="shared" si="23"/>
        <v>1.7593312916666666</v>
      </c>
    </row>
    <row r="352" spans="1:101" x14ac:dyDescent="0.3">
      <c r="A352" s="3">
        <v>2005018857</v>
      </c>
      <c r="B352" t="s">
        <v>96</v>
      </c>
      <c r="C352">
        <v>2081889</v>
      </c>
      <c r="D352" t="s">
        <v>97</v>
      </c>
      <c r="E352">
        <v>45444</v>
      </c>
      <c r="F352">
        <v>271846.21999999997</v>
      </c>
      <c r="G352">
        <v>0</v>
      </c>
      <c r="H352">
        <v>271674.37</v>
      </c>
      <c r="I352">
        <v>0</v>
      </c>
      <c r="J352">
        <v>1587.72</v>
      </c>
      <c r="K352">
        <v>709.52</v>
      </c>
      <c r="L352">
        <v>6.25E-2</v>
      </c>
      <c r="M352">
        <v>1415.87</v>
      </c>
      <c r="N352">
        <v>171.85</v>
      </c>
      <c r="O352">
        <v>0</v>
      </c>
      <c r="P352">
        <v>0</v>
      </c>
      <c r="Q352">
        <v>0</v>
      </c>
      <c r="R352">
        <v>0</v>
      </c>
      <c r="S352">
        <v>25.26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698.7</v>
      </c>
      <c r="AR352">
        <v>0.2</v>
      </c>
      <c r="AS352">
        <v>0</v>
      </c>
      <c r="AT352">
        <v>20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735.85</v>
      </c>
      <c r="BB352">
        <v>0</v>
      </c>
      <c r="BC352">
        <v>0</v>
      </c>
      <c r="BD352">
        <v>709.52</v>
      </c>
      <c r="BE352">
        <v>0</v>
      </c>
      <c r="BF352" t="s">
        <v>98</v>
      </c>
      <c r="BJ352">
        <v>0</v>
      </c>
      <c r="BK352">
        <v>0</v>
      </c>
      <c r="BL352">
        <v>0</v>
      </c>
      <c r="BM352">
        <v>0</v>
      </c>
      <c r="BN352">
        <v>270958.52</v>
      </c>
      <c r="BO352">
        <v>0</v>
      </c>
      <c r="BP352">
        <v>0</v>
      </c>
      <c r="BQ352">
        <v>0</v>
      </c>
      <c r="BR352" t="s">
        <v>99</v>
      </c>
      <c r="BS352" t="s">
        <v>100</v>
      </c>
      <c r="BT352" t="s">
        <v>100</v>
      </c>
      <c r="BU352" t="s">
        <v>100</v>
      </c>
      <c r="BV352" t="s">
        <v>100</v>
      </c>
      <c r="BW352" t="s">
        <v>100</v>
      </c>
      <c r="BX352">
        <v>44778</v>
      </c>
      <c r="BY352" t="s">
        <v>101</v>
      </c>
      <c r="BZ352">
        <v>1562.2599999999998</v>
      </c>
      <c r="CA352">
        <v>0</v>
      </c>
      <c r="CB352">
        <v>0</v>
      </c>
      <c r="CC352">
        <v>0</v>
      </c>
      <c r="CD352">
        <v>45413</v>
      </c>
      <c r="CE352" t="s">
        <v>97</v>
      </c>
      <c r="CF352">
        <v>1587.72</v>
      </c>
      <c r="CG352">
        <v>6.25E-2</v>
      </c>
      <c r="CH352">
        <v>0</v>
      </c>
      <c r="CI352">
        <v>0</v>
      </c>
      <c r="CJ352">
        <v>271839.88999999996</v>
      </c>
      <c r="CK352">
        <v>698.5</v>
      </c>
      <c r="CL352">
        <v>20</v>
      </c>
      <c r="CM352">
        <v>0</v>
      </c>
      <c r="CN352">
        <v>0</v>
      </c>
      <c r="CO352">
        <v>0</v>
      </c>
      <c r="CP352">
        <v>0</v>
      </c>
      <c r="CQ352">
        <v>0</v>
      </c>
      <c r="CR352" t="s">
        <v>102</v>
      </c>
      <c r="CS352" s="2">
        <f t="shared" si="20"/>
        <v>0</v>
      </c>
      <c r="CT352" s="2">
        <f t="shared" si="21"/>
        <v>0.2</v>
      </c>
      <c r="CU352" t="s">
        <v>124</v>
      </c>
      <c r="CV352">
        <f t="shared" si="22"/>
        <v>1E-4</v>
      </c>
      <c r="CW352" s="2">
        <f t="shared" si="23"/>
        <v>2.2653851666666664</v>
      </c>
    </row>
    <row r="353" spans="1:101" x14ac:dyDescent="0.3">
      <c r="A353" s="3">
        <v>2005029461</v>
      </c>
      <c r="B353" t="s">
        <v>96</v>
      </c>
      <c r="C353">
        <v>2119739</v>
      </c>
      <c r="D353" t="s">
        <v>97</v>
      </c>
      <c r="E353">
        <v>45444</v>
      </c>
      <c r="F353">
        <v>270528.76</v>
      </c>
      <c r="G353">
        <v>0</v>
      </c>
      <c r="H353">
        <v>270302.48</v>
      </c>
      <c r="I353">
        <v>0</v>
      </c>
      <c r="J353">
        <v>1297.1199999999999</v>
      </c>
      <c r="K353">
        <v>614.19000000000005</v>
      </c>
      <c r="L353">
        <v>4.7500000000000001E-2</v>
      </c>
      <c r="M353">
        <v>1070.8399999999999</v>
      </c>
      <c r="N353">
        <v>226.28</v>
      </c>
      <c r="O353">
        <v>0</v>
      </c>
      <c r="P353">
        <v>0</v>
      </c>
      <c r="Q353">
        <v>0</v>
      </c>
      <c r="R353">
        <v>0</v>
      </c>
      <c r="S353">
        <v>25.14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290.62</v>
      </c>
      <c r="AR353">
        <v>0.19</v>
      </c>
      <c r="AS353">
        <v>0</v>
      </c>
      <c r="AT353">
        <v>54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2135.66</v>
      </c>
      <c r="BB353">
        <v>0</v>
      </c>
      <c r="BC353">
        <v>0</v>
      </c>
      <c r="BD353">
        <v>614.19000000000005</v>
      </c>
      <c r="BE353">
        <v>0</v>
      </c>
      <c r="BF353" t="s">
        <v>98</v>
      </c>
      <c r="BJ353">
        <v>0</v>
      </c>
      <c r="BK353">
        <v>0</v>
      </c>
      <c r="BL353">
        <v>0</v>
      </c>
      <c r="BM353">
        <v>0</v>
      </c>
      <c r="BN353">
        <v>268220.82</v>
      </c>
      <c r="BO353">
        <v>0</v>
      </c>
      <c r="BP353">
        <v>0</v>
      </c>
      <c r="BQ353">
        <v>0</v>
      </c>
      <c r="BR353" t="s">
        <v>99</v>
      </c>
      <c r="BS353" t="s">
        <v>100</v>
      </c>
      <c r="BT353" t="s">
        <v>100</v>
      </c>
      <c r="BU353" t="s">
        <v>100</v>
      </c>
      <c r="BV353" t="s">
        <v>100</v>
      </c>
      <c r="BW353" t="s">
        <v>100</v>
      </c>
      <c r="BX353">
        <v>44817</v>
      </c>
      <c r="BY353" t="s">
        <v>101</v>
      </c>
      <c r="BZ353">
        <v>1271.7899999999997</v>
      </c>
      <c r="CA353">
        <v>0</v>
      </c>
      <c r="CB353">
        <v>0</v>
      </c>
      <c r="CC353">
        <v>0</v>
      </c>
      <c r="CD353">
        <v>45413</v>
      </c>
      <c r="CE353" t="s">
        <v>97</v>
      </c>
      <c r="CF353">
        <v>1297.1199999999999</v>
      </c>
      <c r="CG353">
        <v>4.7500000000000001E-2</v>
      </c>
      <c r="CH353">
        <v>0</v>
      </c>
      <c r="CI353">
        <v>0</v>
      </c>
      <c r="CJ353">
        <v>269061.29000000004</v>
      </c>
      <c r="CK353">
        <v>290.43</v>
      </c>
      <c r="CL353">
        <v>54</v>
      </c>
      <c r="CM353">
        <v>0</v>
      </c>
      <c r="CN353">
        <v>0</v>
      </c>
      <c r="CO353">
        <v>0</v>
      </c>
      <c r="CP353">
        <v>0</v>
      </c>
      <c r="CQ353">
        <v>0</v>
      </c>
      <c r="CR353" t="s">
        <v>102</v>
      </c>
      <c r="CS353" s="2">
        <f t="shared" si="20"/>
        <v>0</v>
      </c>
      <c r="CT353" s="2">
        <f t="shared" si="21"/>
        <v>0.19</v>
      </c>
      <c r="CU353" t="s">
        <v>125</v>
      </c>
      <c r="CV353">
        <f t="shared" si="22"/>
        <v>7.7000000000000001E-5</v>
      </c>
      <c r="CW353" s="2">
        <f t="shared" si="23"/>
        <v>1.7358928766666668</v>
      </c>
    </row>
    <row r="354" spans="1:101" x14ac:dyDescent="0.3">
      <c r="A354" s="3">
        <v>2005007921</v>
      </c>
      <c r="B354" t="s">
        <v>96</v>
      </c>
      <c r="C354">
        <v>1965396</v>
      </c>
      <c r="D354" t="s">
        <v>97</v>
      </c>
      <c r="E354">
        <v>45444</v>
      </c>
      <c r="F354">
        <v>272079.32</v>
      </c>
      <c r="G354">
        <v>0</v>
      </c>
      <c r="H354">
        <v>269375.92</v>
      </c>
      <c r="I354">
        <v>0</v>
      </c>
      <c r="J354">
        <v>2357.81</v>
      </c>
      <c r="K354">
        <v>694.78</v>
      </c>
      <c r="L354">
        <v>0.05</v>
      </c>
      <c r="M354">
        <v>2262.2199999999998</v>
      </c>
      <c r="N354">
        <v>2703.4</v>
      </c>
      <c r="O354">
        <v>250</v>
      </c>
      <c r="P354">
        <v>0</v>
      </c>
      <c r="Q354">
        <v>0</v>
      </c>
      <c r="R354">
        <v>0</v>
      </c>
      <c r="S354">
        <v>25.28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556.57000000000005</v>
      </c>
      <c r="AR354">
        <v>0.19</v>
      </c>
      <c r="AS354">
        <v>0</v>
      </c>
      <c r="AT354">
        <v>0</v>
      </c>
      <c r="AU354">
        <v>0</v>
      </c>
      <c r="AV354">
        <v>30</v>
      </c>
      <c r="AW354">
        <v>-30</v>
      </c>
      <c r="AX354">
        <v>0</v>
      </c>
      <c r="AY354">
        <v>0</v>
      </c>
      <c r="AZ354">
        <v>0</v>
      </c>
      <c r="BA354">
        <v>1804.23</v>
      </c>
      <c r="BB354">
        <v>0</v>
      </c>
      <c r="BC354">
        <v>0</v>
      </c>
      <c r="BD354">
        <v>1389.56</v>
      </c>
      <c r="BE354">
        <v>0</v>
      </c>
      <c r="BF354" t="s">
        <v>98</v>
      </c>
      <c r="BJ354">
        <v>0</v>
      </c>
      <c r="BK354">
        <v>0</v>
      </c>
      <c r="BL354">
        <v>0</v>
      </c>
      <c r="BM354">
        <v>0</v>
      </c>
      <c r="BN354">
        <v>270987.89</v>
      </c>
      <c r="BO354">
        <v>0</v>
      </c>
      <c r="BP354">
        <v>0</v>
      </c>
      <c r="BQ354">
        <v>0</v>
      </c>
      <c r="BR354" t="s">
        <v>99</v>
      </c>
      <c r="BS354" t="s">
        <v>100</v>
      </c>
      <c r="BT354" t="s">
        <v>100</v>
      </c>
      <c r="BU354" t="s">
        <v>100</v>
      </c>
      <c r="BV354" t="s">
        <v>100</v>
      </c>
      <c r="BW354" t="s">
        <v>100</v>
      </c>
      <c r="BX354">
        <v>44665</v>
      </c>
      <c r="BY354" t="s">
        <v>101</v>
      </c>
      <c r="BZ354">
        <v>4940.1500000000005</v>
      </c>
      <c r="CA354">
        <v>3416.2</v>
      </c>
      <c r="CB354">
        <v>0</v>
      </c>
      <c r="CC354">
        <v>0</v>
      </c>
      <c r="CD354">
        <v>45383</v>
      </c>
      <c r="CE354" t="s">
        <v>106</v>
      </c>
      <c r="CF354">
        <v>2357.81</v>
      </c>
      <c r="CG354">
        <v>0.05</v>
      </c>
      <c r="CH354">
        <v>0</v>
      </c>
      <c r="CI354">
        <v>0</v>
      </c>
      <c r="CJ354">
        <v>273947.19</v>
      </c>
      <c r="CK354">
        <v>556.38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 t="s">
        <v>102</v>
      </c>
      <c r="CS354" s="2">
        <f t="shared" si="20"/>
        <v>0</v>
      </c>
      <c r="CT354" s="2">
        <f t="shared" si="21"/>
        <v>0.19000000000000128</v>
      </c>
      <c r="CU354" t="s">
        <v>124</v>
      </c>
      <c r="CV354">
        <f t="shared" si="22"/>
        <v>1E-4</v>
      </c>
      <c r="CW354" s="2">
        <f t="shared" si="23"/>
        <v>2.2673276666666671</v>
      </c>
    </row>
    <row r="355" spans="1:101" x14ac:dyDescent="0.3">
      <c r="A355" s="3">
        <v>2005026105</v>
      </c>
      <c r="B355" t="s">
        <v>96</v>
      </c>
      <c r="C355">
        <v>2117244</v>
      </c>
      <c r="D355" t="s">
        <v>97</v>
      </c>
      <c r="E355">
        <v>45444</v>
      </c>
      <c r="F355">
        <v>269346.89</v>
      </c>
      <c r="G355">
        <v>5897.22</v>
      </c>
      <c r="H355">
        <v>269048.31</v>
      </c>
      <c r="I355">
        <v>5897.22</v>
      </c>
      <c r="J355">
        <v>1112.23</v>
      </c>
      <c r="K355">
        <v>682.6</v>
      </c>
      <c r="L355">
        <v>3.6249999999999998E-2</v>
      </c>
      <c r="M355">
        <v>813.65</v>
      </c>
      <c r="N355">
        <v>298.58</v>
      </c>
      <c r="O355">
        <v>0</v>
      </c>
      <c r="P355">
        <v>0</v>
      </c>
      <c r="Q355">
        <v>0</v>
      </c>
      <c r="R355">
        <v>0</v>
      </c>
      <c r="S355">
        <v>25.03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637.83000000000004</v>
      </c>
      <c r="AR355">
        <v>1.22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2779.28</v>
      </c>
      <c r="BB355">
        <v>0</v>
      </c>
      <c r="BC355">
        <v>0</v>
      </c>
      <c r="BD355">
        <v>682.6</v>
      </c>
      <c r="BE355">
        <v>0</v>
      </c>
      <c r="BF355" t="s">
        <v>98</v>
      </c>
      <c r="BJ355">
        <v>0</v>
      </c>
      <c r="BK355">
        <v>0</v>
      </c>
      <c r="BL355">
        <v>0</v>
      </c>
      <c r="BM355">
        <v>0</v>
      </c>
      <c r="BN355">
        <v>272166.24999999994</v>
      </c>
      <c r="BO355">
        <v>5897.22</v>
      </c>
      <c r="BP355">
        <v>0</v>
      </c>
      <c r="BQ355">
        <v>5897.22</v>
      </c>
      <c r="BR355" t="s">
        <v>99</v>
      </c>
      <c r="BS355" t="s">
        <v>100</v>
      </c>
      <c r="BT355" t="s">
        <v>100</v>
      </c>
      <c r="BU355" t="s">
        <v>100</v>
      </c>
      <c r="BV355" t="s">
        <v>100</v>
      </c>
      <c r="BW355" t="s">
        <v>100</v>
      </c>
      <c r="BX355">
        <v>44806</v>
      </c>
      <c r="BY355" t="s">
        <v>101</v>
      </c>
      <c r="BZ355">
        <v>1085.98</v>
      </c>
      <c r="CA355">
        <v>0</v>
      </c>
      <c r="CB355">
        <v>0</v>
      </c>
      <c r="CC355">
        <v>0</v>
      </c>
      <c r="CD355">
        <v>45413</v>
      </c>
      <c r="CE355" t="s">
        <v>97</v>
      </c>
      <c r="CF355">
        <v>1112.23</v>
      </c>
      <c r="CG355">
        <v>3.6249999999999998E-2</v>
      </c>
      <c r="CH355">
        <v>5897.22</v>
      </c>
      <c r="CI355">
        <v>0</v>
      </c>
      <c r="CJ355">
        <v>273147.43</v>
      </c>
      <c r="CK355">
        <v>636.61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 t="s">
        <v>102</v>
      </c>
      <c r="CS355" s="2">
        <f t="shared" si="20"/>
        <v>0</v>
      </c>
      <c r="CT355" s="2">
        <f t="shared" si="21"/>
        <v>1.22</v>
      </c>
      <c r="CU355" t="s">
        <v>124</v>
      </c>
      <c r="CV355">
        <f t="shared" si="22"/>
        <v>1E-4</v>
      </c>
      <c r="CW355" s="2">
        <f t="shared" si="23"/>
        <v>2.2445574166666669</v>
      </c>
    </row>
    <row r="356" spans="1:101" x14ac:dyDescent="0.3">
      <c r="A356" s="3">
        <v>2005031669</v>
      </c>
      <c r="B356" t="s">
        <v>96</v>
      </c>
      <c r="C356">
        <v>2624307</v>
      </c>
      <c r="D356" t="s">
        <v>97</v>
      </c>
      <c r="E356">
        <v>45444</v>
      </c>
      <c r="F356">
        <v>269346.58</v>
      </c>
      <c r="G356">
        <v>0</v>
      </c>
      <c r="H356">
        <v>268822.03999999998</v>
      </c>
      <c r="I356">
        <v>0</v>
      </c>
      <c r="J356">
        <v>1282.08</v>
      </c>
      <c r="K356">
        <v>0</v>
      </c>
      <c r="L356">
        <v>3.3750000000000002E-2</v>
      </c>
      <c r="M356">
        <v>757.54</v>
      </c>
      <c r="N356">
        <v>524.54</v>
      </c>
      <c r="O356">
        <v>0</v>
      </c>
      <c r="P356">
        <v>0</v>
      </c>
      <c r="Q356">
        <v>0</v>
      </c>
      <c r="R356">
        <v>0</v>
      </c>
      <c r="S356">
        <v>25.03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363.33</v>
      </c>
      <c r="AR356">
        <v>0.19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 t="s">
        <v>98</v>
      </c>
      <c r="BJ356">
        <v>0</v>
      </c>
      <c r="BK356">
        <v>0</v>
      </c>
      <c r="BL356">
        <v>0</v>
      </c>
      <c r="BM356">
        <v>0</v>
      </c>
      <c r="BN356">
        <v>268822.03999999998</v>
      </c>
      <c r="BO356">
        <v>0</v>
      </c>
      <c r="BP356">
        <v>0</v>
      </c>
      <c r="BQ356">
        <v>0</v>
      </c>
      <c r="BR356" t="s">
        <v>99</v>
      </c>
      <c r="BS356" t="s">
        <v>100</v>
      </c>
      <c r="BT356" t="s">
        <v>100</v>
      </c>
      <c r="BU356" t="s">
        <v>100</v>
      </c>
      <c r="BV356" t="s">
        <v>100</v>
      </c>
      <c r="BW356" t="s">
        <v>100</v>
      </c>
      <c r="BX356">
        <v>44854</v>
      </c>
      <c r="BY356" t="s">
        <v>101</v>
      </c>
      <c r="BZ356">
        <v>1256.8599999999999</v>
      </c>
      <c r="CA356">
        <v>0</v>
      </c>
      <c r="CB356">
        <v>0</v>
      </c>
      <c r="CC356">
        <v>0</v>
      </c>
      <c r="CD356">
        <v>45413</v>
      </c>
      <c r="CE356" t="s">
        <v>97</v>
      </c>
      <c r="CF356">
        <v>1282.08</v>
      </c>
      <c r="CG356">
        <v>3.3750000000000002E-2</v>
      </c>
      <c r="CH356">
        <v>0</v>
      </c>
      <c r="CI356">
        <v>0</v>
      </c>
      <c r="CJ356">
        <v>269346.58</v>
      </c>
      <c r="CK356">
        <v>363.14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 t="s">
        <v>102</v>
      </c>
      <c r="CS356" s="2">
        <f t="shared" si="20"/>
        <v>0</v>
      </c>
      <c r="CT356" s="2">
        <f t="shared" si="21"/>
        <v>0.19</v>
      </c>
      <c r="CU356" t="s">
        <v>125</v>
      </c>
      <c r="CV356">
        <f t="shared" si="22"/>
        <v>7.7000000000000001E-5</v>
      </c>
      <c r="CW356" s="2">
        <f t="shared" si="23"/>
        <v>1.7283072216666666</v>
      </c>
    </row>
    <row r="357" spans="1:101" x14ac:dyDescent="0.3">
      <c r="A357" s="3">
        <v>2005001851</v>
      </c>
      <c r="B357" t="s">
        <v>96</v>
      </c>
      <c r="C357">
        <v>1829061</v>
      </c>
      <c r="D357" t="s">
        <v>97</v>
      </c>
      <c r="E357">
        <v>45444</v>
      </c>
      <c r="F357">
        <v>268044.64</v>
      </c>
      <c r="G357">
        <v>0</v>
      </c>
      <c r="H357">
        <v>267745.88</v>
      </c>
      <c r="I357">
        <v>0</v>
      </c>
      <c r="J357">
        <v>1164.32</v>
      </c>
      <c r="K357">
        <v>530.29</v>
      </c>
      <c r="L357">
        <v>3.875E-2</v>
      </c>
      <c r="M357">
        <v>865.56</v>
      </c>
      <c r="N357">
        <v>298.76</v>
      </c>
      <c r="O357">
        <v>0</v>
      </c>
      <c r="P357">
        <v>0</v>
      </c>
      <c r="Q357">
        <v>0</v>
      </c>
      <c r="R357">
        <v>0</v>
      </c>
      <c r="S357">
        <v>24.91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479.32</v>
      </c>
      <c r="AR357">
        <v>0.19</v>
      </c>
      <c r="AS357">
        <v>0</v>
      </c>
      <c r="AT357">
        <v>15</v>
      </c>
      <c r="AU357">
        <v>0</v>
      </c>
      <c r="AV357">
        <v>0</v>
      </c>
      <c r="AW357">
        <v>0</v>
      </c>
      <c r="AX357">
        <v>0</v>
      </c>
      <c r="AY357">
        <v>-530.29</v>
      </c>
      <c r="AZ357">
        <v>0</v>
      </c>
      <c r="BA357">
        <v>0</v>
      </c>
      <c r="BB357">
        <v>4806.88</v>
      </c>
      <c r="BC357">
        <v>0</v>
      </c>
      <c r="BD357">
        <v>530.29</v>
      </c>
      <c r="BE357">
        <v>0</v>
      </c>
      <c r="BF357" t="s">
        <v>98</v>
      </c>
      <c r="BJ357">
        <v>0</v>
      </c>
      <c r="BK357">
        <v>0</v>
      </c>
      <c r="BL357">
        <v>0</v>
      </c>
      <c r="BM357">
        <v>0</v>
      </c>
      <c r="BN357">
        <v>272567.76</v>
      </c>
      <c r="BO357">
        <v>0</v>
      </c>
      <c r="BP357">
        <v>0</v>
      </c>
      <c r="BQ357">
        <v>0</v>
      </c>
      <c r="BR357" t="s">
        <v>99</v>
      </c>
      <c r="BS357" t="s">
        <v>100</v>
      </c>
      <c r="BT357" t="s">
        <v>100</v>
      </c>
      <c r="BU357" t="s">
        <v>100</v>
      </c>
      <c r="BV357" t="s">
        <v>100</v>
      </c>
      <c r="BW357" t="s">
        <v>100</v>
      </c>
      <c r="BX357">
        <v>44580</v>
      </c>
      <c r="BY357" t="s">
        <v>101</v>
      </c>
      <c r="BZ357">
        <v>1669.5099999999998</v>
      </c>
      <c r="CA357">
        <v>0</v>
      </c>
      <c r="CB357">
        <v>0</v>
      </c>
      <c r="CC357">
        <v>0</v>
      </c>
      <c r="CD357">
        <v>45413</v>
      </c>
      <c r="CE357" t="s">
        <v>97</v>
      </c>
      <c r="CF357">
        <v>1164.32</v>
      </c>
      <c r="CG357">
        <v>3.875E-2</v>
      </c>
      <c r="CH357">
        <v>0</v>
      </c>
      <c r="CI357">
        <v>0</v>
      </c>
      <c r="CJ357">
        <v>273396.81</v>
      </c>
      <c r="CK357">
        <v>479.13</v>
      </c>
      <c r="CL357">
        <v>15</v>
      </c>
      <c r="CM357">
        <v>5337.17</v>
      </c>
      <c r="CN357">
        <v>0</v>
      </c>
      <c r="CO357">
        <v>0</v>
      </c>
      <c r="CP357">
        <v>0</v>
      </c>
      <c r="CQ357">
        <v>0</v>
      </c>
      <c r="CR357" t="s">
        <v>102</v>
      </c>
      <c r="CS357" s="2">
        <f t="shared" si="20"/>
        <v>0</v>
      </c>
      <c r="CT357" s="2">
        <f t="shared" si="21"/>
        <v>-530.09999999999991</v>
      </c>
      <c r="CU357" t="s">
        <v>124</v>
      </c>
      <c r="CV357">
        <f t="shared" si="22"/>
        <v>1E-4</v>
      </c>
      <c r="CW357" s="2">
        <f t="shared" si="23"/>
        <v>2.2337053333333334</v>
      </c>
    </row>
    <row r="358" spans="1:101" x14ac:dyDescent="0.3">
      <c r="A358" s="3">
        <v>2005015690</v>
      </c>
      <c r="B358" t="s">
        <v>96</v>
      </c>
      <c r="C358">
        <v>1997199</v>
      </c>
      <c r="D358" t="s">
        <v>97</v>
      </c>
      <c r="E358">
        <v>45474</v>
      </c>
      <c r="F358">
        <v>267685.46999999997</v>
      </c>
      <c r="G358">
        <v>0</v>
      </c>
      <c r="H358">
        <v>267390.76</v>
      </c>
      <c r="I358">
        <v>0</v>
      </c>
      <c r="J358">
        <v>1591.67</v>
      </c>
      <c r="K358">
        <v>286.69</v>
      </c>
      <c r="L358">
        <v>6.5000000000000002E-2</v>
      </c>
      <c r="M358">
        <v>1449.96</v>
      </c>
      <c r="N358">
        <v>294.70999999999998</v>
      </c>
      <c r="O358">
        <v>153</v>
      </c>
      <c r="P358">
        <v>0</v>
      </c>
      <c r="Q358">
        <v>0</v>
      </c>
      <c r="R358">
        <v>0</v>
      </c>
      <c r="S358">
        <v>24.87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965.7</v>
      </c>
      <c r="AR358">
        <v>0.19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1848.98</v>
      </c>
      <c r="BB358">
        <v>0</v>
      </c>
      <c r="BC358">
        <v>0</v>
      </c>
      <c r="BD358">
        <v>286.69</v>
      </c>
      <c r="BE358">
        <v>0</v>
      </c>
      <c r="BF358" t="s">
        <v>98</v>
      </c>
      <c r="BJ358">
        <v>0</v>
      </c>
      <c r="BK358">
        <v>0</v>
      </c>
      <c r="BL358">
        <v>0</v>
      </c>
      <c r="BM358">
        <v>0</v>
      </c>
      <c r="BN358">
        <v>265541.78000000003</v>
      </c>
      <c r="BO358">
        <v>0</v>
      </c>
      <c r="BP358">
        <v>0</v>
      </c>
      <c r="BQ358">
        <v>0</v>
      </c>
      <c r="BR358" t="s">
        <v>99</v>
      </c>
      <c r="BS358" t="s">
        <v>100</v>
      </c>
      <c r="BT358" t="s">
        <v>100</v>
      </c>
      <c r="BU358" t="s">
        <v>100</v>
      </c>
      <c r="BV358" t="s">
        <v>100</v>
      </c>
      <c r="BW358" t="s">
        <v>100</v>
      </c>
      <c r="BX358">
        <v>44721</v>
      </c>
      <c r="BY358" t="s">
        <v>101</v>
      </c>
      <c r="BZ358">
        <v>1719.6100000000001</v>
      </c>
      <c r="CA358">
        <v>0</v>
      </c>
      <c r="CB358">
        <v>0</v>
      </c>
      <c r="CC358">
        <v>0</v>
      </c>
      <c r="CD358">
        <v>45444</v>
      </c>
      <c r="CE358" t="s">
        <v>97</v>
      </c>
      <c r="CF358">
        <v>1591.67</v>
      </c>
      <c r="CG358">
        <v>6.5000000000000002E-2</v>
      </c>
      <c r="CH358">
        <v>0</v>
      </c>
      <c r="CI358">
        <v>0</v>
      </c>
      <c r="CJ358">
        <v>266123.18</v>
      </c>
      <c r="CK358">
        <v>965.51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 t="s">
        <v>102</v>
      </c>
      <c r="CS358" s="2">
        <f t="shared" si="20"/>
        <v>0</v>
      </c>
      <c r="CT358" s="2">
        <f t="shared" si="21"/>
        <v>0.19</v>
      </c>
      <c r="CU358" t="s">
        <v>124</v>
      </c>
      <c r="CV358">
        <f t="shared" si="22"/>
        <v>1E-4</v>
      </c>
      <c r="CW358" s="2">
        <f t="shared" si="23"/>
        <v>2.2307122499999998</v>
      </c>
    </row>
    <row r="359" spans="1:101" x14ac:dyDescent="0.3">
      <c r="A359" s="3">
        <v>2005034593</v>
      </c>
      <c r="B359" t="s">
        <v>96</v>
      </c>
      <c r="C359">
        <v>2761568</v>
      </c>
      <c r="D359" t="s">
        <v>97</v>
      </c>
      <c r="E359">
        <v>45444</v>
      </c>
      <c r="F359">
        <v>269836.7</v>
      </c>
      <c r="G359">
        <v>0</v>
      </c>
      <c r="H359">
        <v>266839.86</v>
      </c>
      <c r="I359">
        <v>0</v>
      </c>
      <c r="J359">
        <v>1564.94</v>
      </c>
      <c r="K359">
        <v>404.55</v>
      </c>
      <c r="L359">
        <v>4.7500000000000001E-2</v>
      </c>
      <c r="M359">
        <v>1068.0999999999999</v>
      </c>
      <c r="N359">
        <v>2996.84</v>
      </c>
      <c r="O359">
        <v>2500</v>
      </c>
      <c r="P359">
        <v>0</v>
      </c>
      <c r="Q359">
        <v>0</v>
      </c>
      <c r="R359">
        <v>0</v>
      </c>
      <c r="S359">
        <v>25.07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364.19</v>
      </c>
      <c r="AR359">
        <v>0.19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1743.87</v>
      </c>
      <c r="BB359">
        <v>0</v>
      </c>
      <c r="BC359">
        <v>0</v>
      </c>
      <c r="BD359">
        <v>404.55</v>
      </c>
      <c r="BE359">
        <v>0</v>
      </c>
      <c r="BF359" t="s">
        <v>98</v>
      </c>
      <c r="BJ359">
        <v>0</v>
      </c>
      <c r="BK359">
        <v>0</v>
      </c>
      <c r="BL359">
        <v>0</v>
      </c>
      <c r="BM359">
        <v>0</v>
      </c>
      <c r="BN359">
        <v>265095.99</v>
      </c>
      <c r="BO359">
        <v>0</v>
      </c>
      <c r="BP359">
        <v>0</v>
      </c>
      <c r="BQ359">
        <v>0</v>
      </c>
      <c r="BR359" t="s">
        <v>99</v>
      </c>
      <c r="BS359" t="s">
        <v>100</v>
      </c>
      <c r="BT359" t="s">
        <v>100</v>
      </c>
      <c r="BU359" t="s">
        <v>100</v>
      </c>
      <c r="BV359" t="s">
        <v>100</v>
      </c>
      <c r="BW359" t="s">
        <v>100</v>
      </c>
      <c r="BX359">
        <v>44914</v>
      </c>
      <c r="BY359" t="s">
        <v>101</v>
      </c>
      <c r="BZ359">
        <v>4039.68</v>
      </c>
      <c r="CA359">
        <v>0</v>
      </c>
      <c r="CB359">
        <v>0</v>
      </c>
      <c r="CC359">
        <v>0</v>
      </c>
      <c r="CD359">
        <v>45413</v>
      </c>
      <c r="CE359" t="s">
        <v>97</v>
      </c>
      <c r="CF359">
        <v>1564.94</v>
      </c>
      <c r="CG359">
        <v>4.7500000000000001E-2</v>
      </c>
      <c r="CH359">
        <v>0</v>
      </c>
      <c r="CI359">
        <v>0</v>
      </c>
      <c r="CJ359">
        <v>268497.38</v>
      </c>
      <c r="CK359">
        <v>364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 t="s">
        <v>102</v>
      </c>
      <c r="CS359" s="2">
        <f t="shared" si="20"/>
        <v>0</v>
      </c>
      <c r="CT359" s="2">
        <f t="shared" si="21"/>
        <v>0.19</v>
      </c>
      <c r="CU359" t="s">
        <v>125</v>
      </c>
      <c r="CV359">
        <f t="shared" si="22"/>
        <v>7.7000000000000001E-5</v>
      </c>
      <c r="CW359" s="2">
        <f t="shared" si="23"/>
        <v>1.7314521583333333</v>
      </c>
    </row>
    <row r="360" spans="1:101" x14ac:dyDescent="0.3">
      <c r="A360" s="3">
        <v>2005030312</v>
      </c>
      <c r="B360" t="s">
        <v>96</v>
      </c>
      <c r="C360">
        <v>1699508</v>
      </c>
      <c r="D360" t="s">
        <v>97</v>
      </c>
      <c r="E360">
        <v>45444</v>
      </c>
      <c r="F360">
        <v>267022.73</v>
      </c>
      <c r="G360">
        <v>0</v>
      </c>
      <c r="H360">
        <v>266653.74</v>
      </c>
      <c r="I360">
        <v>0</v>
      </c>
      <c r="J360">
        <v>1905.2</v>
      </c>
      <c r="K360">
        <v>1058.8900000000001</v>
      </c>
      <c r="L360">
        <v>7.0000000000000007E-2</v>
      </c>
      <c r="M360">
        <v>1557.63</v>
      </c>
      <c r="N360">
        <v>368.99</v>
      </c>
      <c r="O360">
        <v>21.42</v>
      </c>
      <c r="P360">
        <v>0</v>
      </c>
      <c r="Q360">
        <v>0</v>
      </c>
      <c r="R360">
        <v>0</v>
      </c>
      <c r="S360">
        <v>24.81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477.78</v>
      </c>
      <c r="AR360">
        <v>0.2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1287.08</v>
      </c>
      <c r="BB360">
        <v>0</v>
      </c>
      <c r="BC360">
        <v>0</v>
      </c>
      <c r="BD360">
        <v>1058.8900000000001</v>
      </c>
      <c r="BE360">
        <v>0</v>
      </c>
      <c r="BF360" t="s">
        <v>98</v>
      </c>
      <c r="BJ360">
        <v>0</v>
      </c>
      <c r="BK360">
        <v>0</v>
      </c>
      <c r="BL360">
        <v>0</v>
      </c>
      <c r="BM360">
        <v>0</v>
      </c>
      <c r="BN360">
        <v>265366.65999999997</v>
      </c>
      <c r="BO360">
        <v>0</v>
      </c>
      <c r="BP360">
        <v>0</v>
      </c>
      <c r="BQ360">
        <v>0</v>
      </c>
      <c r="BR360" t="s">
        <v>99</v>
      </c>
      <c r="BS360" t="s">
        <v>100</v>
      </c>
      <c r="BT360" t="s">
        <v>100</v>
      </c>
      <c r="BU360" t="s">
        <v>100</v>
      </c>
      <c r="BV360" t="s">
        <v>100</v>
      </c>
      <c r="BW360" t="s">
        <v>100</v>
      </c>
      <c r="BX360">
        <v>44819</v>
      </c>
      <c r="BY360" t="s">
        <v>101</v>
      </c>
      <c r="BZ360">
        <v>1901.6100000000001</v>
      </c>
      <c r="CA360">
        <v>0</v>
      </c>
      <c r="CB360">
        <v>0</v>
      </c>
      <c r="CC360">
        <v>0</v>
      </c>
      <c r="CD360">
        <v>45413</v>
      </c>
      <c r="CE360" t="s">
        <v>97</v>
      </c>
      <c r="CF360">
        <v>1905.2</v>
      </c>
      <c r="CG360">
        <v>7.0000000000000007E-2</v>
      </c>
      <c r="CH360">
        <v>0</v>
      </c>
      <c r="CI360">
        <v>0</v>
      </c>
      <c r="CJ360">
        <v>266794.53999999998</v>
      </c>
      <c r="CK360">
        <v>477.58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 t="s">
        <v>102</v>
      </c>
      <c r="CS360" s="2">
        <f t="shared" si="20"/>
        <v>0</v>
      </c>
      <c r="CT360" s="2">
        <f t="shared" si="21"/>
        <v>0.2</v>
      </c>
      <c r="CU360" t="s">
        <v>124</v>
      </c>
      <c r="CV360">
        <f t="shared" si="22"/>
        <v>1E-4</v>
      </c>
      <c r="CW360" s="2">
        <f t="shared" si="23"/>
        <v>2.2251894166666664</v>
      </c>
    </row>
    <row r="361" spans="1:101" x14ac:dyDescent="0.3">
      <c r="A361" s="3">
        <v>2005013246</v>
      </c>
      <c r="B361" t="s">
        <v>96</v>
      </c>
      <c r="C361">
        <v>1971169</v>
      </c>
      <c r="D361" t="s">
        <v>110</v>
      </c>
      <c r="E361">
        <v>45323</v>
      </c>
      <c r="F361">
        <v>266508.78000000003</v>
      </c>
      <c r="G361">
        <v>0</v>
      </c>
      <c r="H361">
        <v>266508.78000000003</v>
      </c>
      <c r="I361">
        <v>0</v>
      </c>
      <c r="J361">
        <v>1416.12</v>
      </c>
      <c r="K361">
        <v>1286.3900000000001</v>
      </c>
      <c r="L361">
        <v>5.5E-2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24.76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815.78</v>
      </c>
      <c r="AR361">
        <v>0.19</v>
      </c>
      <c r="AS361">
        <v>0</v>
      </c>
      <c r="AT361">
        <v>835</v>
      </c>
      <c r="AU361">
        <v>0</v>
      </c>
      <c r="AV361">
        <v>30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1859.31</v>
      </c>
      <c r="BC361">
        <v>0</v>
      </c>
      <c r="BD361">
        <v>0</v>
      </c>
      <c r="BE361">
        <v>0</v>
      </c>
      <c r="BF361" t="s">
        <v>98</v>
      </c>
      <c r="BJ361">
        <v>0</v>
      </c>
      <c r="BK361">
        <v>0</v>
      </c>
      <c r="BL361">
        <v>0</v>
      </c>
      <c r="BM361">
        <v>0</v>
      </c>
      <c r="BN361">
        <v>272864.91000000003</v>
      </c>
      <c r="BO361">
        <v>0</v>
      </c>
      <c r="BP361">
        <v>0</v>
      </c>
      <c r="BQ361">
        <v>0</v>
      </c>
      <c r="BR361" t="s">
        <v>99</v>
      </c>
      <c r="BS361" t="s">
        <v>100</v>
      </c>
      <c r="BT361" t="s">
        <v>100</v>
      </c>
      <c r="BU361" t="s">
        <v>100</v>
      </c>
      <c r="BV361" t="s">
        <v>100</v>
      </c>
      <c r="BW361" t="s">
        <v>100</v>
      </c>
      <c r="BX361">
        <v>44697</v>
      </c>
      <c r="BY361" t="s">
        <v>101</v>
      </c>
      <c r="BZ361">
        <v>-54.95</v>
      </c>
      <c r="CA361">
        <v>3661.82</v>
      </c>
      <c r="CB361">
        <v>0</v>
      </c>
      <c r="CC361">
        <v>0</v>
      </c>
      <c r="CD361">
        <v>45323</v>
      </c>
      <c r="CE361" t="s">
        <v>110</v>
      </c>
      <c r="CF361">
        <v>1416.12</v>
      </c>
      <c r="CG361">
        <v>5.5E-2</v>
      </c>
      <c r="CH361">
        <v>0</v>
      </c>
      <c r="CI361">
        <v>0</v>
      </c>
      <c r="CJ361">
        <v>271615.2</v>
      </c>
      <c r="CK361">
        <v>815.59</v>
      </c>
      <c r="CL361">
        <v>805</v>
      </c>
      <c r="CM361">
        <v>1859.31</v>
      </c>
      <c r="CN361">
        <v>0</v>
      </c>
      <c r="CO361">
        <v>0</v>
      </c>
      <c r="CP361">
        <v>0</v>
      </c>
      <c r="CQ361">
        <v>0</v>
      </c>
      <c r="CR361" t="s">
        <v>102</v>
      </c>
      <c r="CS361" s="2">
        <f t="shared" si="20"/>
        <v>0</v>
      </c>
      <c r="CT361" s="2">
        <f t="shared" si="21"/>
        <v>30.19</v>
      </c>
      <c r="CU361" t="s">
        <v>124</v>
      </c>
      <c r="CV361">
        <f t="shared" si="22"/>
        <v>1E-4</v>
      </c>
      <c r="CW361" s="2">
        <f t="shared" si="23"/>
        <v>2.2209065000000003</v>
      </c>
    </row>
    <row r="362" spans="1:101" x14ac:dyDescent="0.3">
      <c r="A362" s="3">
        <v>2005001766</v>
      </c>
      <c r="B362" t="s">
        <v>96</v>
      </c>
      <c r="C362">
        <v>1829791</v>
      </c>
      <c r="D362" t="s">
        <v>97</v>
      </c>
      <c r="E362">
        <v>45444</v>
      </c>
      <c r="F362">
        <v>266643.14</v>
      </c>
      <c r="G362">
        <v>99264.87</v>
      </c>
      <c r="H362">
        <v>266297.26</v>
      </c>
      <c r="I362">
        <v>99264.87</v>
      </c>
      <c r="J362">
        <v>1373.57</v>
      </c>
      <c r="K362">
        <v>800.69</v>
      </c>
      <c r="L362">
        <v>4.6249999999999999E-2</v>
      </c>
      <c r="M362">
        <v>1027.69</v>
      </c>
      <c r="N362">
        <v>345.88</v>
      </c>
      <c r="O362">
        <v>0</v>
      </c>
      <c r="P362">
        <v>0</v>
      </c>
      <c r="Q362">
        <v>0</v>
      </c>
      <c r="R362">
        <v>0</v>
      </c>
      <c r="S362">
        <v>24.78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724.73</v>
      </c>
      <c r="AR362">
        <v>0.2</v>
      </c>
      <c r="AS362">
        <v>0</v>
      </c>
      <c r="AT362">
        <v>75.09</v>
      </c>
      <c r="AU362">
        <v>0</v>
      </c>
      <c r="AV362">
        <v>0</v>
      </c>
      <c r="AW362">
        <v>0</v>
      </c>
      <c r="AX362">
        <v>1886.41</v>
      </c>
      <c r="AY362">
        <v>0</v>
      </c>
      <c r="AZ362">
        <v>5090.74</v>
      </c>
      <c r="BA362">
        <v>0</v>
      </c>
      <c r="BB362">
        <v>1886.41</v>
      </c>
      <c r="BC362">
        <v>0</v>
      </c>
      <c r="BD362">
        <v>800.69</v>
      </c>
      <c r="BE362">
        <v>0</v>
      </c>
      <c r="BF362" t="s">
        <v>98</v>
      </c>
      <c r="BJ362">
        <v>0</v>
      </c>
      <c r="BK362">
        <v>0</v>
      </c>
      <c r="BL362">
        <v>0</v>
      </c>
      <c r="BM362">
        <v>0</v>
      </c>
      <c r="BN362">
        <v>367523.63</v>
      </c>
      <c r="BO362">
        <v>99264.87</v>
      </c>
      <c r="BP362">
        <v>0</v>
      </c>
      <c r="BQ362">
        <v>99264.87</v>
      </c>
      <c r="BR362" t="s">
        <v>99</v>
      </c>
      <c r="BS362" t="s">
        <v>100</v>
      </c>
      <c r="BT362" t="s">
        <v>100</v>
      </c>
      <c r="BU362" t="s">
        <v>100</v>
      </c>
      <c r="BV362" t="s">
        <v>100</v>
      </c>
      <c r="BW362" t="s">
        <v>100</v>
      </c>
      <c r="BX362">
        <v>44580</v>
      </c>
      <c r="BY362" t="s">
        <v>101</v>
      </c>
      <c r="BZ362">
        <v>-537.81999999999994</v>
      </c>
      <c r="CA362">
        <v>0</v>
      </c>
      <c r="CB362">
        <v>0</v>
      </c>
      <c r="CC362">
        <v>0</v>
      </c>
      <c r="CD362">
        <v>45413</v>
      </c>
      <c r="CE362" t="s">
        <v>97</v>
      </c>
      <c r="CF362">
        <v>1373.57</v>
      </c>
      <c r="CG362">
        <v>4.6249999999999999E-2</v>
      </c>
      <c r="CH362">
        <v>99264.87</v>
      </c>
      <c r="CI362">
        <v>0</v>
      </c>
      <c r="CJ362">
        <v>363579.46</v>
      </c>
      <c r="CK362">
        <v>724.53</v>
      </c>
      <c r="CL362">
        <v>75.09</v>
      </c>
      <c r="CM362">
        <v>0</v>
      </c>
      <c r="CN362">
        <v>0</v>
      </c>
      <c r="CO362">
        <v>0</v>
      </c>
      <c r="CP362">
        <v>0</v>
      </c>
      <c r="CQ362">
        <v>0</v>
      </c>
      <c r="CR362" t="s">
        <v>102</v>
      </c>
      <c r="CS362" s="2">
        <f t="shared" si="20"/>
        <v>0</v>
      </c>
      <c r="CT362" s="2">
        <f t="shared" si="21"/>
        <v>1886.6100000000001</v>
      </c>
      <c r="CU362" t="s">
        <v>124</v>
      </c>
      <c r="CV362">
        <f t="shared" si="22"/>
        <v>1E-4</v>
      </c>
      <c r="CW362" s="2">
        <f t="shared" si="23"/>
        <v>2.2220261666666667</v>
      </c>
    </row>
    <row r="363" spans="1:101" x14ac:dyDescent="0.3">
      <c r="A363" s="3">
        <v>2005029880</v>
      </c>
      <c r="B363" t="s">
        <v>96</v>
      </c>
      <c r="C363">
        <v>2120309</v>
      </c>
      <c r="D363" t="s">
        <v>97</v>
      </c>
      <c r="E363">
        <v>45470</v>
      </c>
      <c r="F363">
        <v>264830.32</v>
      </c>
      <c r="G363">
        <v>7767.44</v>
      </c>
      <c r="H363">
        <v>264482.03000000003</v>
      </c>
      <c r="I363">
        <v>7767.44</v>
      </c>
      <c r="J363">
        <v>2058.65</v>
      </c>
      <c r="K363">
        <v>806.49</v>
      </c>
      <c r="L363">
        <v>7.7499999999999999E-2</v>
      </c>
      <c r="M363">
        <v>1710.36</v>
      </c>
      <c r="N363">
        <v>348.29</v>
      </c>
      <c r="O363">
        <v>0</v>
      </c>
      <c r="P363">
        <v>0</v>
      </c>
      <c r="Q363">
        <v>0</v>
      </c>
      <c r="R363">
        <v>0</v>
      </c>
      <c r="S363">
        <v>24.61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543.65</v>
      </c>
      <c r="AR363">
        <v>1.22</v>
      </c>
      <c r="AS363">
        <v>0</v>
      </c>
      <c r="AT363">
        <v>80</v>
      </c>
      <c r="AU363">
        <v>0</v>
      </c>
      <c r="AV363">
        <v>0</v>
      </c>
      <c r="AW363">
        <v>0</v>
      </c>
      <c r="AX363">
        <v>83.21</v>
      </c>
      <c r="AY363">
        <v>-806.49</v>
      </c>
      <c r="AZ363">
        <v>83.21</v>
      </c>
      <c r="BA363">
        <v>0</v>
      </c>
      <c r="BB363">
        <v>2638.55</v>
      </c>
      <c r="BC363">
        <v>0</v>
      </c>
      <c r="BD363">
        <v>806.49</v>
      </c>
      <c r="BE363">
        <v>0</v>
      </c>
      <c r="BF363" t="s">
        <v>98</v>
      </c>
      <c r="BJ363">
        <v>0</v>
      </c>
      <c r="BK363">
        <v>0</v>
      </c>
      <c r="BL363">
        <v>0</v>
      </c>
      <c r="BM363">
        <v>0</v>
      </c>
      <c r="BN363">
        <v>274968.02</v>
      </c>
      <c r="BO363">
        <v>7767.44</v>
      </c>
      <c r="BP363">
        <v>0</v>
      </c>
      <c r="BQ363">
        <v>7767.44</v>
      </c>
      <c r="BR363" t="s">
        <v>103</v>
      </c>
      <c r="BS363" t="s">
        <v>100</v>
      </c>
      <c r="BT363" t="s">
        <v>100</v>
      </c>
      <c r="BU363" t="s">
        <v>100</v>
      </c>
      <c r="BV363" t="s">
        <v>104</v>
      </c>
      <c r="BW363" t="s">
        <v>100</v>
      </c>
      <c r="BX363">
        <v>44817</v>
      </c>
      <c r="BY363" t="s">
        <v>101</v>
      </c>
      <c r="BZ363">
        <v>2756.1000000000004</v>
      </c>
      <c r="CA363">
        <v>0</v>
      </c>
      <c r="CB363">
        <v>0</v>
      </c>
      <c r="CC363">
        <v>0</v>
      </c>
      <c r="CD363">
        <v>45439</v>
      </c>
      <c r="CE363" t="s">
        <v>97</v>
      </c>
      <c r="CF363">
        <v>2058.65</v>
      </c>
      <c r="CG363">
        <v>7.7499999999999999E-2</v>
      </c>
      <c r="CH363">
        <v>7767.44</v>
      </c>
      <c r="CI363">
        <v>0</v>
      </c>
      <c r="CJ363">
        <v>276039.59000000003</v>
      </c>
      <c r="CK363">
        <v>542.42999999999995</v>
      </c>
      <c r="CL363">
        <v>80</v>
      </c>
      <c r="CM363">
        <v>3361.83</v>
      </c>
      <c r="CN363">
        <v>0</v>
      </c>
      <c r="CO363">
        <v>0</v>
      </c>
      <c r="CP363">
        <v>0</v>
      </c>
      <c r="CQ363">
        <v>0</v>
      </c>
      <c r="CR363" t="s">
        <v>102</v>
      </c>
      <c r="CS363" s="2">
        <f t="shared" si="20"/>
        <v>0</v>
      </c>
      <c r="CT363" s="2">
        <f t="shared" si="21"/>
        <v>-722.06000000000006</v>
      </c>
      <c r="CU363" t="s">
        <v>125</v>
      </c>
      <c r="CV363">
        <f t="shared" si="22"/>
        <v>7.7000000000000001E-5</v>
      </c>
      <c r="CW363" s="2">
        <f t="shared" si="23"/>
        <v>1.7491689600000002</v>
      </c>
    </row>
    <row r="364" spans="1:101" x14ac:dyDescent="0.3">
      <c r="A364" s="3">
        <v>2005025811</v>
      </c>
      <c r="B364" t="s">
        <v>96</v>
      </c>
      <c r="C364">
        <v>2116712</v>
      </c>
      <c r="D364" t="s">
        <v>97</v>
      </c>
      <c r="E364">
        <v>45444</v>
      </c>
      <c r="F364">
        <v>265129.71000000002</v>
      </c>
      <c r="G364">
        <v>0</v>
      </c>
      <c r="H364">
        <v>264350.43</v>
      </c>
      <c r="I364">
        <v>0</v>
      </c>
      <c r="J364">
        <v>2325.87</v>
      </c>
      <c r="K364">
        <v>1412.6</v>
      </c>
      <c r="L364">
        <v>7.0000000000000007E-2</v>
      </c>
      <c r="M364">
        <v>1546.59</v>
      </c>
      <c r="N364">
        <v>779.28</v>
      </c>
      <c r="O364">
        <v>0</v>
      </c>
      <c r="P364">
        <v>0</v>
      </c>
      <c r="Q364">
        <v>0</v>
      </c>
      <c r="R364">
        <v>0</v>
      </c>
      <c r="S364">
        <v>24.63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6505.81</v>
      </c>
      <c r="AR364">
        <v>0.2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5876.6</v>
      </c>
      <c r="BA364">
        <v>2064.94</v>
      </c>
      <c r="BB364">
        <v>0</v>
      </c>
      <c r="BC364">
        <v>0</v>
      </c>
      <c r="BD364">
        <v>1412.6</v>
      </c>
      <c r="BE364">
        <v>0</v>
      </c>
      <c r="BF364" t="s">
        <v>98</v>
      </c>
      <c r="BJ364">
        <v>0</v>
      </c>
      <c r="BK364">
        <v>0</v>
      </c>
      <c r="BL364">
        <v>0</v>
      </c>
      <c r="BM364">
        <v>0</v>
      </c>
      <c r="BN364">
        <v>262285.49</v>
      </c>
      <c r="BO364">
        <v>0</v>
      </c>
      <c r="BP364">
        <v>0</v>
      </c>
      <c r="BQ364">
        <v>0</v>
      </c>
      <c r="BR364" t="s">
        <v>99</v>
      </c>
      <c r="BS364" t="s">
        <v>100</v>
      </c>
      <c r="BT364" t="s">
        <v>100</v>
      </c>
      <c r="BU364" t="s">
        <v>100</v>
      </c>
      <c r="BV364" t="s">
        <v>100</v>
      </c>
      <c r="BW364" t="s">
        <v>100</v>
      </c>
      <c r="BX364">
        <v>44806</v>
      </c>
      <c r="BY364" t="s">
        <v>101</v>
      </c>
      <c r="BZ364">
        <v>2301.04</v>
      </c>
      <c r="CA364">
        <v>0</v>
      </c>
      <c r="CB364">
        <v>0</v>
      </c>
      <c r="CC364">
        <v>0</v>
      </c>
      <c r="CD364">
        <v>45413</v>
      </c>
      <c r="CE364" t="s">
        <v>97</v>
      </c>
      <c r="CF364">
        <v>2325.87</v>
      </c>
      <c r="CG364">
        <v>7.0000000000000007E-2</v>
      </c>
      <c r="CH364">
        <v>0</v>
      </c>
      <c r="CI364">
        <v>0</v>
      </c>
      <c r="CJ364">
        <v>258600.77000000002</v>
      </c>
      <c r="CK364">
        <v>6505.61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 t="s">
        <v>102</v>
      </c>
      <c r="CS364" s="2">
        <f t="shared" si="20"/>
        <v>0</v>
      </c>
      <c r="CT364" s="2">
        <f t="shared" si="21"/>
        <v>0.2</v>
      </c>
      <c r="CU364" t="s">
        <v>124</v>
      </c>
      <c r="CV364">
        <f t="shared" si="22"/>
        <v>1E-4</v>
      </c>
      <c r="CW364" s="2">
        <f t="shared" si="23"/>
        <v>2.2094142500000005</v>
      </c>
    </row>
    <row r="365" spans="1:101" x14ac:dyDescent="0.3">
      <c r="A365" s="3">
        <v>2005001883</v>
      </c>
      <c r="B365" t="s">
        <v>96</v>
      </c>
      <c r="C365">
        <v>1830482</v>
      </c>
      <c r="D365" t="s">
        <v>97</v>
      </c>
      <c r="E365">
        <v>45444</v>
      </c>
      <c r="F365">
        <v>263979.55</v>
      </c>
      <c r="G365">
        <v>86364.06</v>
      </c>
      <c r="H365">
        <v>263669.14</v>
      </c>
      <c r="I365">
        <v>86364.06</v>
      </c>
      <c r="J365">
        <v>1217.8399999999999</v>
      </c>
      <c r="K365">
        <v>905.88</v>
      </c>
      <c r="L365">
        <v>4.1250000000000002E-2</v>
      </c>
      <c r="M365">
        <v>907.43</v>
      </c>
      <c r="N365">
        <v>310.41000000000003</v>
      </c>
      <c r="O365">
        <v>0</v>
      </c>
      <c r="P365">
        <v>0</v>
      </c>
      <c r="Q365">
        <v>0</v>
      </c>
      <c r="R365">
        <v>0</v>
      </c>
      <c r="S365">
        <v>24.53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469.55</v>
      </c>
      <c r="AR365">
        <v>2.46</v>
      </c>
      <c r="AS365">
        <v>0</v>
      </c>
      <c r="AT365">
        <v>999.99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4914.57</v>
      </c>
      <c r="BA365">
        <v>1536.58</v>
      </c>
      <c r="BB365">
        <v>0</v>
      </c>
      <c r="BC365">
        <v>0</v>
      </c>
      <c r="BD365">
        <v>905.88</v>
      </c>
      <c r="BE365">
        <v>0</v>
      </c>
      <c r="BF365" t="s">
        <v>98</v>
      </c>
      <c r="BJ365">
        <v>0</v>
      </c>
      <c r="BK365">
        <v>0</v>
      </c>
      <c r="BL365">
        <v>0</v>
      </c>
      <c r="BM365">
        <v>0</v>
      </c>
      <c r="BN365">
        <v>349496.61</v>
      </c>
      <c r="BO365">
        <v>86364.06</v>
      </c>
      <c r="BP365">
        <v>0</v>
      </c>
      <c r="BQ365">
        <v>86364.06</v>
      </c>
      <c r="BR365" t="s">
        <v>99</v>
      </c>
      <c r="BS365" t="s">
        <v>100</v>
      </c>
      <c r="BT365" t="s">
        <v>100</v>
      </c>
      <c r="BU365" t="s">
        <v>100</v>
      </c>
      <c r="BV365" t="s">
        <v>100</v>
      </c>
      <c r="BW365" t="s">
        <v>100</v>
      </c>
      <c r="BX365">
        <v>44580</v>
      </c>
      <c r="BY365" t="s">
        <v>101</v>
      </c>
      <c r="BZ365">
        <v>1190.8499999999999</v>
      </c>
      <c r="CA365">
        <v>0</v>
      </c>
      <c r="CB365">
        <v>0</v>
      </c>
      <c r="CC365">
        <v>0</v>
      </c>
      <c r="CD365">
        <v>45413</v>
      </c>
      <c r="CE365" t="s">
        <v>97</v>
      </c>
      <c r="CF365">
        <v>1217.8399999999999</v>
      </c>
      <c r="CG365">
        <v>4.1250000000000002E-2</v>
      </c>
      <c r="CH365">
        <v>86364.06</v>
      </c>
      <c r="CI365">
        <v>0</v>
      </c>
      <c r="CJ365">
        <v>345798.32999999996</v>
      </c>
      <c r="CK365">
        <v>467.09</v>
      </c>
      <c r="CL365">
        <v>999.99</v>
      </c>
      <c r="CM365">
        <v>0</v>
      </c>
      <c r="CN365">
        <v>0</v>
      </c>
      <c r="CO365">
        <v>0</v>
      </c>
      <c r="CP365">
        <v>0</v>
      </c>
      <c r="CQ365">
        <v>0</v>
      </c>
      <c r="CR365" t="s">
        <v>102</v>
      </c>
      <c r="CS365" s="2">
        <f t="shared" si="20"/>
        <v>0</v>
      </c>
      <c r="CT365" s="2">
        <f t="shared" si="21"/>
        <v>2.46</v>
      </c>
      <c r="CU365" t="s">
        <v>124</v>
      </c>
      <c r="CV365">
        <f t="shared" si="22"/>
        <v>1E-4</v>
      </c>
      <c r="CW365" s="2">
        <f t="shared" si="23"/>
        <v>2.1998295833333334</v>
      </c>
    </row>
    <row r="366" spans="1:101" x14ac:dyDescent="0.3">
      <c r="A366" s="3">
        <v>2005001569</v>
      </c>
      <c r="B366" t="s">
        <v>96</v>
      </c>
      <c r="C366">
        <v>1830811</v>
      </c>
      <c r="D366" t="s">
        <v>97</v>
      </c>
      <c r="E366">
        <v>45444</v>
      </c>
      <c r="F366">
        <v>262152.84000000003</v>
      </c>
      <c r="G366">
        <v>0</v>
      </c>
      <c r="H366">
        <v>261887.05</v>
      </c>
      <c r="I366">
        <v>0</v>
      </c>
      <c r="J366">
        <v>1194.25</v>
      </c>
      <c r="K366">
        <v>497.93</v>
      </c>
      <c r="L366">
        <v>4.2500000000000003E-2</v>
      </c>
      <c r="M366">
        <v>928.46</v>
      </c>
      <c r="N366">
        <v>265.79000000000002</v>
      </c>
      <c r="O366">
        <v>0</v>
      </c>
      <c r="P366">
        <v>0</v>
      </c>
      <c r="Q366">
        <v>0</v>
      </c>
      <c r="R366">
        <v>0</v>
      </c>
      <c r="S366">
        <v>24.36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454.79</v>
      </c>
      <c r="AR366">
        <v>0.19</v>
      </c>
      <c r="AS366">
        <v>0</v>
      </c>
      <c r="AT366">
        <v>148.96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1542.34</v>
      </c>
      <c r="BB366">
        <v>0</v>
      </c>
      <c r="BC366">
        <v>0</v>
      </c>
      <c r="BD366">
        <v>497.93</v>
      </c>
      <c r="BE366">
        <v>0</v>
      </c>
      <c r="BF366" t="s">
        <v>98</v>
      </c>
      <c r="BJ366">
        <v>0</v>
      </c>
      <c r="BK366">
        <v>0</v>
      </c>
      <c r="BL366">
        <v>0</v>
      </c>
      <c r="BM366">
        <v>0</v>
      </c>
      <c r="BN366">
        <v>260493.66999999998</v>
      </c>
      <c r="BO366">
        <v>0</v>
      </c>
      <c r="BP366">
        <v>0</v>
      </c>
      <c r="BQ366">
        <v>0</v>
      </c>
      <c r="BR366" t="s">
        <v>99</v>
      </c>
      <c r="BS366" t="s">
        <v>100</v>
      </c>
      <c r="BT366" t="s">
        <v>100</v>
      </c>
      <c r="BU366" t="s">
        <v>100</v>
      </c>
      <c r="BV366" t="s">
        <v>100</v>
      </c>
      <c r="BW366" t="s">
        <v>100</v>
      </c>
      <c r="BX366">
        <v>44580</v>
      </c>
      <c r="BY366" t="s">
        <v>101</v>
      </c>
      <c r="BZ366">
        <v>1169.7</v>
      </c>
      <c r="CA366">
        <v>0</v>
      </c>
      <c r="CB366">
        <v>0</v>
      </c>
      <c r="CC366">
        <v>0</v>
      </c>
      <c r="CD366">
        <v>45413</v>
      </c>
      <c r="CE366" t="s">
        <v>97</v>
      </c>
      <c r="CF366">
        <v>1194.25</v>
      </c>
      <c r="CG366">
        <v>4.2500000000000003E-2</v>
      </c>
      <c r="CH366">
        <v>0</v>
      </c>
      <c r="CI366">
        <v>0</v>
      </c>
      <c r="CJ366">
        <v>261257.39000000004</v>
      </c>
      <c r="CK366">
        <v>454.6</v>
      </c>
      <c r="CL366">
        <v>148.96</v>
      </c>
      <c r="CM366">
        <v>0</v>
      </c>
      <c r="CN366">
        <v>0</v>
      </c>
      <c r="CO366">
        <v>0</v>
      </c>
      <c r="CP366">
        <v>0</v>
      </c>
      <c r="CQ366">
        <v>0</v>
      </c>
      <c r="CR366" t="s">
        <v>102</v>
      </c>
      <c r="CS366" s="2">
        <f t="shared" si="20"/>
        <v>0</v>
      </c>
      <c r="CT366" s="2">
        <f t="shared" si="21"/>
        <v>0.19</v>
      </c>
      <c r="CU366" t="s">
        <v>124</v>
      </c>
      <c r="CV366">
        <f t="shared" si="22"/>
        <v>1E-4</v>
      </c>
      <c r="CW366" s="2">
        <f t="shared" si="23"/>
        <v>2.1846070000000002</v>
      </c>
    </row>
    <row r="367" spans="1:101" x14ac:dyDescent="0.3">
      <c r="A367" s="3">
        <v>2005001797</v>
      </c>
      <c r="B367" t="s">
        <v>96</v>
      </c>
      <c r="C367">
        <v>1829913</v>
      </c>
      <c r="D367" t="s">
        <v>97</v>
      </c>
      <c r="E367">
        <v>45444</v>
      </c>
      <c r="F367">
        <v>261732.96</v>
      </c>
      <c r="G367">
        <v>0</v>
      </c>
      <c r="H367">
        <v>261389.46</v>
      </c>
      <c r="I367">
        <v>0</v>
      </c>
      <c r="J367">
        <v>1134.1500000000001</v>
      </c>
      <c r="K367">
        <v>1074.69</v>
      </c>
      <c r="L367">
        <v>3.6249999999999998E-2</v>
      </c>
      <c r="M367">
        <v>790.65</v>
      </c>
      <c r="N367">
        <v>343.5</v>
      </c>
      <c r="O367">
        <v>0</v>
      </c>
      <c r="P367">
        <v>0</v>
      </c>
      <c r="Q367">
        <v>0</v>
      </c>
      <c r="R367">
        <v>0</v>
      </c>
      <c r="S367">
        <v>24.32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519.96</v>
      </c>
      <c r="AR367">
        <v>1.23</v>
      </c>
      <c r="AS367">
        <v>0</v>
      </c>
      <c r="AT367">
        <v>2234.98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719</v>
      </c>
      <c r="BA367">
        <v>6184.04</v>
      </c>
      <c r="BB367">
        <v>0</v>
      </c>
      <c r="BC367">
        <v>0</v>
      </c>
      <c r="BD367">
        <v>1074.69</v>
      </c>
      <c r="BE367">
        <v>0</v>
      </c>
      <c r="BF367" t="s">
        <v>98</v>
      </c>
      <c r="BJ367">
        <v>0</v>
      </c>
      <c r="BK367">
        <v>0</v>
      </c>
      <c r="BL367">
        <v>0</v>
      </c>
      <c r="BM367">
        <v>0</v>
      </c>
      <c r="BN367">
        <v>257440.4</v>
      </c>
      <c r="BO367">
        <v>0</v>
      </c>
      <c r="BP367">
        <v>0</v>
      </c>
      <c r="BQ367">
        <v>0</v>
      </c>
      <c r="BR367" t="s">
        <v>99</v>
      </c>
      <c r="BS367" t="s">
        <v>100</v>
      </c>
      <c r="BT367" t="s">
        <v>100</v>
      </c>
      <c r="BU367" t="s">
        <v>100</v>
      </c>
      <c r="BV367" t="s">
        <v>100</v>
      </c>
      <c r="BW367" t="s">
        <v>100</v>
      </c>
      <c r="BX367">
        <v>44580</v>
      </c>
      <c r="BY367" t="s">
        <v>101</v>
      </c>
      <c r="BZ367">
        <v>1108.6000000000001</v>
      </c>
      <c r="CA367">
        <v>0</v>
      </c>
      <c r="CB367">
        <v>0</v>
      </c>
      <c r="CC367">
        <v>0</v>
      </c>
      <c r="CD367">
        <v>45413</v>
      </c>
      <c r="CE367" t="s">
        <v>97</v>
      </c>
      <c r="CF367">
        <v>1134.1500000000001</v>
      </c>
      <c r="CG367">
        <v>3.6249999999999998E-2</v>
      </c>
      <c r="CH367">
        <v>0</v>
      </c>
      <c r="CI367">
        <v>0</v>
      </c>
      <c r="CJ367">
        <v>258139.59</v>
      </c>
      <c r="CK367">
        <v>518.73</v>
      </c>
      <c r="CL367">
        <v>2234.98</v>
      </c>
      <c r="CM367">
        <v>0</v>
      </c>
      <c r="CN367">
        <v>0</v>
      </c>
      <c r="CO367">
        <v>0</v>
      </c>
      <c r="CP367">
        <v>0</v>
      </c>
      <c r="CQ367">
        <v>0</v>
      </c>
      <c r="CR367" t="s">
        <v>102</v>
      </c>
      <c r="CS367" s="2">
        <f t="shared" si="20"/>
        <v>0</v>
      </c>
      <c r="CT367" s="2">
        <f t="shared" si="21"/>
        <v>1.23</v>
      </c>
      <c r="CU367" t="s">
        <v>124</v>
      </c>
      <c r="CV367">
        <f t="shared" si="22"/>
        <v>1E-4</v>
      </c>
      <c r="CW367" s="2">
        <f t="shared" si="23"/>
        <v>2.181108</v>
      </c>
    </row>
    <row r="368" spans="1:101" x14ac:dyDescent="0.3">
      <c r="A368" s="3">
        <v>2005023473</v>
      </c>
      <c r="B368" t="s">
        <v>96</v>
      </c>
      <c r="C368">
        <v>2032595</v>
      </c>
      <c r="D368" t="s">
        <v>97</v>
      </c>
      <c r="E368">
        <v>45444</v>
      </c>
      <c r="F368">
        <v>261150.98</v>
      </c>
      <c r="G368">
        <v>0</v>
      </c>
      <c r="H368">
        <v>260698.43</v>
      </c>
      <c r="I368">
        <v>0</v>
      </c>
      <c r="J368">
        <v>1540.68</v>
      </c>
      <c r="K368">
        <v>917.38</v>
      </c>
      <c r="L368">
        <v>0.05</v>
      </c>
      <c r="M368">
        <v>1088.1300000000001</v>
      </c>
      <c r="N368">
        <v>452.55</v>
      </c>
      <c r="O368">
        <v>0</v>
      </c>
      <c r="P368">
        <v>0</v>
      </c>
      <c r="Q368">
        <v>0</v>
      </c>
      <c r="R368">
        <v>0</v>
      </c>
      <c r="S368">
        <v>24.27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366.71</v>
      </c>
      <c r="AR368">
        <v>0.19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941.73</v>
      </c>
      <c r="BB368">
        <v>0</v>
      </c>
      <c r="BC368">
        <v>0</v>
      </c>
      <c r="BD368">
        <v>917.38</v>
      </c>
      <c r="BE368">
        <v>0</v>
      </c>
      <c r="BF368" t="s">
        <v>98</v>
      </c>
      <c r="BJ368">
        <v>0</v>
      </c>
      <c r="BK368">
        <v>0</v>
      </c>
      <c r="BL368">
        <v>0</v>
      </c>
      <c r="BM368">
        <v>0</v>
      </c>
      <c r="BN368">
        <v>259756.69999999998</v>
      </c>
      <c r="BO368">
        <v>0</v>
      </c>
      <c r="BP368">
        <v>0</v>
      </c>
      <c r="BQ368">
        <v>0</v>
      </c>
      <c r="BR368" t="s">
        <v>99</v>
      </c>
      <c r="BS368" t="s">
        <v>100</v>
      </c>
      <c r="BT368" t="s">
        <v>100</v>
      </c>
      <c r="BU368" t="s">
        <v>100</v>
      </c>
      <c r="BV368" t="s">
        <v>100</v>
      </c>
      <c r="BW368" t="s">
        <v>100</v>
      </c>
      <c r="BX368">
        <v>44783</v>
      </c>
      <c r="BY368" t="s">
        <v>101</v>
      </c>
      <c r="BZ368">
        <v>1516.22</v>
      </c>
      <c r="CA368">
        <v>0</v>
      </c>
      <c r="CB368">
        <v>0</v>
      </c>
      <c r="CC368">
        <v>0</v>
      </c>
      <c r="CD368">
        <v>45413</v>
      </c>
      <c r="CE368" t="s">
        <v>97</v>
      </c>
      <c r="CF368">
        <v>1540.68</v>
      </c>
      <c r="CG368">
        <v>0.05</v>
      </c>
      <c r="CH368">
        <v>0</v>
      </c>
      <c r="CI368">
        <v>0</v>
      </c>
      <c r="CJ368">
        <v>261126.63</v>
      </c>
      <c r="CK368">
        <v>366.52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 t="s">
        <v>102</v>
      </c>
      <c r="CS368" s="2">
        <f t="shared" si="20"/>
        <v>0</v>
      </c>
      <c r="CT368" s="2">
        <f t="shared" si="21"/>
        <v>0.19</v>
      </c>
      <c r="CU368" t="s">
        <v>125</v>
      </c>
      <c r="CV368">
        <f t="shared" si="22"/>
        <v>7.7000000000000001E-5</v>
      </c>
      <c r="CW368" s="2">
        <f t="shared" si="23"/>
        <v>1.6757187883333335</v>
      </c>
    </row>
    <row r="369" spans="1:101" x14ac:dyDescent="0.3">
      <c r="A369" s="3">
        <v>2005014691</v>
      </c>
      <c r="B369" t="s">
        <v>96</v>
      </c>
      <c r="C369">
        <v>1982413</v>
      </c>
      <c r="D369" t="s">
        <v>97</v>
      </c>
      <c r="E369">
        <v>45444</v>
      </c>
      <c r="F369">
        <v>260262.35</v>
      </c>
      <c r="G369">
        <v>5246.14</v>
      </c>
      <c r="H369">
        <v>259579.06</v>
      </c>
      <c r="I369">
        <v>5246.14</v>
      </c>
      <c r="J369">
        <v>1686.38</v>
      </c>
      <c r="K369">
        <v>782.41</v>
      </c>
      <c r="L369">
        <v>4.6249999999999999E-2</v>
      </c>
      <c r="M369">
        <v>1003.09</v>
      </c>
      <c r="N369">
        <v>683.29</v>
      </c>
      <c r="O369">
        <v>0</v>
      </c>
      <c r="P369">
        <v>0</v>
      </c>
      <c r="Q369">
        <v>0</v>
      </c>
      <c r="R369">
        <v>0</v>
      </c>
      <c r="S369">
        <v>24.18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498.02</v>
      </c>
      <c r="AR369">
        <v>0.2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-160.69</v>
      </c>
      <c r="AZ369">
        <v>0</v>
      </c>
      <c r="BA369">
        <v>621.72</v>
      </c>
      <c r="BB369">
        <v>0</v>
      </c>
      <c r="BC369">
        <v>0</v>
      </c>
      <c r="BD369">
        <v>782.41</v>
      </c>
      <c r="BE369">
        <v>0</v>
      </c>
      <c r="BF369" t="s">
        <v>98</v>
      </c>
      <c r="BJ369">
        <v>0</v>
      </c>
      <c r="BK369">
        <v>0</v>
      </c>
      <c r="BL369">
        <v>0</v>
      </c>
      <c r="BM369">
        <v>0</v>
      </c>
      <c r="BN369">
        <v>264203.48000000004</v>
      </c>
      <c r="BO369">
        <v>5246.14</v>
      </c>
      <c r="BP369">
        <v>0</v>
      </c>
      <c r="BQ369">
        <v>5246.14</v>
      </c>
      <c r="BR369" t="s">
        <v>99</v>
      </c>
      <c r="BS369" t="s">
        <v>100</v>
      </c>
      <c r="BT369" t="s">
        <v>100</v>
      </c>
      <c r="BU369" t="s">
        <v>100</v>
      </c>
      <c r="BV369" t="s">
        <v>100</v>
      </c>
      <c r="BW369" t="s">
        <v>100</v>
      </c>
      <c r="BX369">
        <v>44706</v>
      </c>
      <c r="BY369" t="s">
        <v>101</v>
      </c>
      <c r="BZ369">
        <v>1822.69</v>
      </c>
      <c r="CA369">
        <v>0</v>
      </c>
      <c r="CB369">
        <v>0</v>
      </c>
      <c r="CC369">
        <v>0</v>
      </c>
      <c r="CD369">
        <v>45413</v>
      </c>
      <c r="CE369" t="s">
        <v>97</v>
      </c>
      <c r="CF369">
        <v>1686.38</v>
      </c>
      <c r="CG369">
        <v>4.6249999999999999E-2</v>
      </c>
      <c r="CH369">
        <v>5246.14</v>
      </c>
      <c r="CI369">
        <v>0</v>
      </c>
      <c r="CJ369">
        <v>265669.18</v>
      </c>
      <c r="CK369">
        <v>497.82</v>
      </c>
      <c r="CL369">
        <v>0</v>
      </c>
      <c r="CM369">
        <v>160.69</v>
      </c>
      <c r="CN369">
        <v>0</v>
      </c>
      <c r="CO369">
        <v>0</v>
      </c>
      <c r="CP369">
        <v>0</v>
      </c>
      <c r="CQ369">
        <v>0</v>
      </c>
      <c r="CR369" t="s">
        <v>102</v>
      </c>
      <c r="CS369" s="2">
        <f t="shared" si="20"/>
        <v>0</v>
      </c>
      <c r="CT369" s="2">
        <f t="shared" si="21"/>
        <v>-160.49</v>
      </c>
      <c r="CU369" t="s">
        <v>125</v>
      </c>
      <c r="CV369">
        <f t="shared" si="22"/>
        <v>7.7000000000000001E-5</v>
      </c>
      <c r="CW369" s="2">
        <f t="shared" si="23"/>
        <v>1.7036794774999999</v>
      </c>
    </row>
    <row r="370" spans="1:101" x14ac:dyDescent="0.3">
      <c r="A370" s="3">
        <v>2005031655</v>
      </c>
      <c r="B370" t="s">
        <v>96</v>
      </c>
      <c r="C370">
        <v>2327414</v>
      </c>
      <c r="D370" t="s">
        <v>97</v>
      </c>
      <c r="E370">
        <v>45474</v>
      </c>
      <c r="F370">
        <v>259025.7</v>
      </c>
      <c r="G370">
        <v>0</v>
      </c>
      <c r="H370">
        <v>258492.13</v>
      </c>
      <c r="I370">
        <v>0</v>
      </c>
      <c r="J370">
        <v>1178.98</v>
      </c>
      <c r="K370">
        <v>642.32000000000005</v>
      </c>
      <c r="L370">
        <v>2.9899999999999999E-2</v>
      </c>
      <c r="M370">
        <v>645.41</v>
      </c>
      <c r="N370">
        <v>533.57000000000005</v>
      </c>
      <c r="O370">
        <v>0</v>
      </c>
      <c r="P370">
        <v>0</v>
      </c>
      <c r="Q370">
        <v>0</v>
      </c>
      <c r="R370">
        <v>0</v>
      </c>
      <c r="S370">
        <v>24.07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1137.02</v>
      </c>
      <c r="AR370">
        <v>0.19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183.42</v>
      </c>
      <c r="BA370">
        <v>2914.11</v>
      </c>
      <c r="BB370">
        <v>0</v>
      </c>
      <c r="BC370">
        <v>0</v>
      </c>
      <c r="BD370">
        <v>642.32000000000005</v>
      </c>
      <c r="BE370">
        <v>0</v>
      </c>
      <c r="BF370" t="s">
        <v>98</v>
      </c>
      <c r="BJ370">
        <v>0</v>
      </c>
      <c r="BK370">
        <v>0</v>
      </c>
      <c r="BL370">
        <v>0</v>
      </c>
      <c r="BM370">
        <v>0</v>
      </c>
      <c r="BN370">
        <v>255578.02000000002</v>
      </c>
      <c r="BO370">
        <v>0</v>
      </c>
      <c r="BP370">
        <v>0</v>
      </c>
      <c r="BQ370">
        <v>0</v>
      </c>
      <c r="BR370" t="s">
        <v>99</v>
      </c>
      <c r="BS370" t="s">
        <v>100</v>
      </c>
      <c r="BT370" t="s">
        <v>100</v>
      </c>
      <c r="BU370" t="s">
        <v>100</v>
      </c>
      <c r="BV370" t="s">
        <v>100</v>
      </c>
      <c r="BW370" t="s">
        <v>100</v>
      </c>
      <c r="BX370">
        <v>44854</v>
      </c>
      <c r="BY370" t="s">
        <v>101</v>
      </c>
      <c r="BZ370">
        <v>1154.72</v>
      </c>
      <c r="CA370">
        <v>0</v>
      </c>
      <c r="CB370">
        <v>0</v>
      </c>
      <c r="CC370">
        <v>0</v>
      </c>
      <c r="CD370">
        <v>45444</v>
      </c>
      <c r="CE370" t="s">
        <v>97</v>
      </c>
      <c r="CF370">
        <v>1178.98</v>
      </c>
      <c r="CG370">
        <v>2.9899999999999999E-2</v>
      </c>
      <c r="CH370">
        <v>0</v>
      </c>
      <c r="CI370">
        <v>0</v>
      </c>
      <c r="CJ370">
        <v>256570.49000000002</v>
      </c>
      <c r="CK370">
        <v>1136.83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 t="s">
        <v>102</v>
      </c>
      <c r="CS370" s="2">
        <f t="shared" si="20"/>
        <v>0</v>
      </c>
      <c r="CT370" s="2">
        <f t="shared" si="21"/>
        <v>0.19</v>
      </c>
      <c r="CU370" t="s">
        <v>125</v>
      </c>
      <c r="CV370">
        <f t="shared" si="22"/>
        <v>7.7000000000000001E-5</v>
      </c>
      <c r="CW370" s="2">
        <f t="shared" si="23"/>
        <v>1.6620815750000002</v>
      </c>
    </row>
    <row r="371" spans="1:101" x14ac:dyDescent="0.3">
      <c r="A371" s="3">
        <v>2005027168</v>
      </c>
      <c r="B371" t="s">
        <v>96</v>
      </c>
      <c r="C371">
        <v>2117590</v>
      </c>
      <c r="D371" t="s">
        <v>97</v>
      </c>
      <c r="E371">
        <v>45444</v>
      </c>
      <c r="F371">
        <v>258666.52</v>
      </c>
      <c r="G371">
        <v>0</v>
      </c>
      <c r="H371">
        <v>258372.48000000001</v>
      </c>
      <c r="I371">
        <v>0</v>
      </c>
      <c r="J371">
        <v>967.65</v>
      </c>
      <c r="K371">
        <v>449.82</v>
      </c>
      <c r="L371">
        <v>3.125E-2</v>
      </c>
      <c r="M371">
        <v>673.61</v>
      </c>
      <c r="N371">
        <v>294.04000000000002</v>
      </c>
      <c r="O371">
        <v>0</v>
      </c>
      <c r="P371">
        <v>0</v>
      </c>
      <c r="Q371">
        <v>0</v>
      </c>
      <c r="R371">
        <v>0</v>
      </c>
      <c r="S371">
        <v>24.03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283.93</v>
      </c>
      <c r="AR371">
        <v>0.19</v>
      </c>
      <c r="AS371">
        <v>0</v>
      </c>
      <c r="AT371">
        <v>75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2140.13</v>
      </c>
      <c r="BB371">
        <v>0</v>
      </c>
      <c r="BC371">
        <v>0</v>
      </c>
      <c r="BD371">
        <v>449.82</v>
      </c>
      <c r="BE371">
        <v>0</v>
      </c>
      <c r="BF371" t="s">
        <v>98</v>
      </c>
      <c r="BJ371">
        <v>0</v>
      </c>
      <c r="BK371">
        <v>0</v>
      </c>
      <c r="BL371">
        <v>0</v>
      </c>
      <c r="BM371">
        <v>0</v>
      </c>
      <c r="BN371">
        <v>256307.35</v>
      </c>
      <c r="BO371">
        <v>0</v>
      </c>
      <c r="BP371">
        <v>0</v>
      </c>
      <c r="BQ371">
        <v>0</v>
      </c>
      <c r="BR371" t="s">
        <v>99</v>
      </c>
      <c r="BS371" t="s">
        <v>100</v>
      </c>
      <c r="BT371" t="s">
        <v>100</v>
      </c>
      <c r="BU371" t="s">
        <v>100</v>
      </c>
      <c r="BV371" t="s">
        <v>100</v>
      </c>
      <c r="BW371" t="s">
        <v>100</v>
      </c>
      <c r="BX371">
        <v>44806</v>
      </c>
      <c r="BY371" t="s">
        <v>101</v>
      </c>
      <c r="BZ371">
        <v>943.43000000000006</v>
      </c>
      <c r="CA371">
        <v>0</v>
      </c>
      <c r="CB371">
        <v>0</v>
      </c>
      <c r="CC371">
        <v>0</v>
      </c>
      <c r="CD371">
        <v>45413</v>
      </c>
      <c r="CE371" t="s">
        <v>97</v>
      </c>
      <c r="CF371">
        <v>967.65</v>
      </c>
      <c r="CG371">
        <v>3.125E-2</v>
      </c>
      <c r="CH371">
        <v>0</v>
      </c>
      <c r="CI371">
        <v>0</v>
      </c>
      <c r="CJ371">
        <v>257051.21</v>
      </c>
      <c r="CK371">
        <v>283.74</v>
      </c>
      <c r="CL371">
        <v>75</v>
      </c>
      <c r="CM371">
        <v>0</v>
      </c>
      <c r="CN371">
        <v>0</v>
      </c>
      <c r="CO371">
        <v>0</v>
      </c>
      <c r="CP371">
        <v>0</v>
      </c>
      <c r="CQ371">
        <v>0</v>
      </c>
      <c r="CR371" t="s">
        <v>102</v>
      </c>
      <c r="CS371" s="2">
        <f t="shared" si="20"/>
        <v>0</v>
      </c>
      <c r="CT371" s="2">
        <f t="shared" si="21"/>
        <v>0.19</v>
      </c>
      <c r="CU371" t="s">
        <v>124</v>
      </c>
      <c r="CV371">
        <f t="shared" si="22"/>
        <v>1E-4</v>
      </c>
      <c r="CW371" s="2">
        <f t="shared" si="23"/>
        <v>2.1555543333333333</v>
      </c>
    </row>
    <row r="372" spans="1:101" x14ac:dyDescent="0.3">
      <c r="A372" s="3">
        <v>2005006847</v>
      </c>
      <c r="B372" t="s">
        <v>96</v>
      </c>
      <c r="C372">
        <v>1562203</v>
      </c>
      <c r="D372" t="s">
        <v>97</v>
      </c>
      <c r="E372">
        <v>45444</v>
      </c>
      <c r="F372">
        <v>258675.44</v>
      </c>
      <c r="G372">
        <v>0</v>
      </c>
      <c r="H372">
        <v>258072.64</v>
      </c>
      <c r="I372">
        <v>0</v>
      </c>
      <c r="J372">
        <v>1445.63</v>
      </c>
      <c r="K372">
        <v>672.44</v>
      </c>
      <c r="L372">
        <v>4.2900000000000001E-2</v>
      </c>
      <c r="M372">
        <v>924.76</v>
      </c>
      <c r="N372">
        <v>602.79999999999995</v>
      </c>
      <c r="O372">
        <v>81.93</v>
      </c>
      <c r="P372">
        <v>0</v>
      </c>
      <c r="Q372">
        <v>0</v>
      </c>
      <c r="R372">
        <v>0</v>
      </c>
      <c r="S372">
        <v>24.04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550.83000000000004</v>
      </c>
      <c r="AR372">
        <v>2.44</v>
      </c>
      <c r="AS372">
        <v>0</v>
      </c>
      <c r="AT372">
        <v>229.5</v>
      </c>
      <c r="AU372">
        <v>0</v>
      </c>
      <c r="AV372">
        <v>0</v>
      </c>
      <c r="AW372">
        <v>0</v>
      </c>
      <c r="AX372">
        <v>0</v>
      </c>
      <c r="AY372">
        <v>-67.430000000000007</v>
      </c>
      <c r="AZ372">
        <v>0</v>
      </c>
      <c r="BA372">
        <v>605.01</v>
      </c>
      <c r="BB372">
        <v>0</v>
      </c>
      <c r="BC372">
        <v>0</v>
      </c>
      <c r="BD372">
        <v>672.44</v>
      </c>
      <c r="BE372">
        <v>0</v>
      </c>
      <c r="BF372" t="s">
        <v>98</v>
      </c>
      <c r="BJ372">
        <v>0</v>
      </c>
      <c r="BK372">
        <v>0</v>
      </c>
      <c r="BL372">
        <v>0</v>
      </c>
      <c r="BM372">
        <v>0</v>
      </c>
      <c r="BN372">
        <v>257697.13</v>
      </c>
      <c r="BO372">
        <v>0</v>
      </c>
      <c r="BP372">
        <v>0</v>
      </c>
      <c r="BQ372">
        <v>0</v>
      </c>
      <c r="BR372" t="s">
        <v>99</v>
      </c>
      <c r="BS372" t="s">
        <v>100</v>
      </c>
      <c r="BT372" t="s">
        <v>100</v>
      </c>
      <c r="BU372" t="s">
        <v>100</v>
      </c>
      <c r="BV372" t="s">
        <v>100</v>
      </c>
      <c r="BW372" t="s">
        <v>100</v>
      </c>
      <c r="BX372">
        <v>44672</v>
      </c>
      <c r="BY372" t="s">
        <v>101</v>
      </c>
      <c r="BZ372">
        <v>1568.51</v>
      </c>
      <c r="CA372">
        <v>0</v>
      </c>
      <c r="CB372">
        <v>0</v>
      </c>
      <c r="CC372">
        <v>0</v>
      </c>
      <c r="CD372">
        <v>45413</v>
      </c>
      <c r="CE372" t="s">
        <v>97</v>
      </c>
      <c r="CF372">
        <v>1445.63</v>
      </c>
      <c r="CG372">
        <v>4.2900000000000001E-2</v>
      </c>
      <c r="CH372">
        <v>0</v>
      </c>
      <c r="CI372">
        <v>0</v>
      </c>
      <c r="CJ372">
        <v>258972.37</v>
      </c>
      <c r="CK372">
        <v>548.39</v>
      </c>
      <c r="CL372">
        <v>229.5</v>
      </c>
      <c r="CM372">
        <v>67.430000000000007</v>
      </c>
      <c r="CN372">
        <v>0</v>
      </c>
      <c r="CO372">
        <v>0</v>
      </c>
      <c r="CP372">
        <v>0</v>
      </c>
      <c r="CQ372">
        <v>0</v>
      </c>
      <c r="CR372" t="s">
        <v>102</v>
      </c>
      <c r="CS372" s="2">
        <f t="shared" si="20"/>
        <v>0</v>
      </c>
      <c r="CT372" s="2">
        <f t="shared" si="21"/>
        <v>-64.990000000000009</v>
      </c>
      <c r="CU372" t="s">
        <v>124</v>
      </c>
      <c r="CV372">
        <f t="shared" si="22"/>
        <v>1E-4</v>
      </c>
      <c r="CW372" s="2">
        <f t="shared" si="23"/>
        <v>2.1556286666666669</v>
      </c>
    </row>
    <row r="373" spans="1:101" x14ac:dyDescent="0.3">
      <c r="A373" s="3">
        <v>2005030180</v>
      </c>
      <c r="B373" t="s">
        <v>96</v>
      </c>
      <c r="C373">
        <v>1700189</v>
      </c>
      <c r="D373" t="s">
        <v>97</v>
      </c>
      <c r="E373">
        <v>45474</v>
      </c>
      <c r="F373">
        <v>257852.52</v>
      </c>
      <c r="G373">
        <v>43858.43</v>
      </c>
      <c r="H373">
        <v>257580.11</v>
      </c>
      <c r="I373">
        <v>43858.43</v>
      </c>
      <c r="J373">
        <v>1239.3599999999999</v>
      </c>
      <c r="K373">
        <v>618.71</v>
      </c>
      <c r="L373">
        <v>4.4999999999999998E-2</v>
      </c>
      <c r="M373">
        <v>966.95</v>
      </c>
      <c r="N373">
        <v>272.41000000000003</v>
      </c>
      <c r="O373">
        <v>0</v>
      </c>
      <c r="P373">
        <v>0</v>
      </c>
      <c r="Q373">
        <v>0</v>
      </c>
      <c r="R373">
        <v>0</v>
      </c>
      <c r="S373">
        <v>23.96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175.75</v>
      </c>
      <c r="AR373">
        <v>0.19</v>
      </c>
      <c r="AS373">
        <v>0</v>
      </c>
      <c r="AT373">
        <v>863.82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1581.3</v>
      </c>
      <c r="BB373">
        <v>0</v>
      </c>
      <c r="BC373">
        <v>0</v>
      </c>
      <c r="BD373">
        <v>618.71</v>
      </c>
      <c r="BE373">
        <v>0</v>
      </c>
      <c r="BF373" t="s">
        <v>98</v>
      </c>
      <c r="BJ373">
        <v>0</v>
      </c>
      <c r="BK373">
        <v>0</v>
      </c>
      <c r="BL373">
        <v>0</v>
      </c>
      <c r="BM373">
        <v>0</v>
      </c>
      <c r="BN373">
        <v>300721.06</v>
      </c>
      <c r="BO373">
        <v>43858.43</v>
      </c>
      <c r="BP373">
        <v>0</v>
      </c>
      <c r="BQ373">
        <v>43858.43</v>
      </c>
      <c r="BR373" t="s">
        <v>99</v>
      </c>
      <c r="BS373" t="s">
        <v>100</v>
      </c>
      <c r="BT373" t="s">
        <v>100</v>
      </c>
      <c r="BU373" t="s">
        <v>100</v>
      </c>
      <c r="BV373" t="s">
        <v>100</v>
      </c>
      <c r="BW373" t="s">
        <v>100</v>
      </c>
      <c r="BX373">
        <v>44819</v>
      </c>
      <c r="BY373" t="s">
        <v>101</v>
      </c>
      <c r="BZ373">
        <v>1215.21</v>
      </c>
      <c r="CA373">
        <v>0</v>
      </c>
      <c r="CB373">
        <v>0</v>
      </c>
      <c r="CC373">
        <v>0</v>
      </c>
      <c r="CD373">
        <v>45444</v>
      </c>
      <c r="CE373" t="s">
        <v>97</v>
      </c>
      <c r="CF373">
        <v>1239.3599999999999</v>
      </c>
      <c r="CG373">
        <v>4.4999999999999998E-2</v>
      </c>
      <c r="CH373">
        <v>43858.43</v>
      </c>
      <c r="CI373">
        <v>0</v>
      </c>
      <c r="CJ373">
        <v>301612.18</v>
      </c>
      <c r="CK373">
        <v>175.56</v>
      </c>
      <c r="CL373">
        <v>863.82</v>
      </c>
      <c r="CM373">
        <v>0</v>
      </c>
      <c r="CN373">
        <v>0</v>
      </c>
      <c r="CO373">
        <v>0</v>
      </c>
      <c r="CP373">
        <v>0</v>
      </c>
      <c r="CQ373">
        <v>0</v>
      </c>
      <c r="CR373" t="s">
        <v>102</v>
      </c>
      <c r="CS373" s="2">
        <f t="shared" si="20"/>
        <v>0</v>
      </c>
      <c r="CT373" s="2">
        <f t="shared" si="21"/>
        <v>0.19</v>
      </c>
      <c r="CU373" t="s">
        <v>124</v>
      </c>
      <c r="CV373">
        <f t="shared" si="22"/>
        <v>1E-4</v>
      </c>
      <c r="CW373" s="2">
        <f t="shared" si="23"/>
        <v>2.148771</v>
      </c>
    </row>
    <row r="374" spans="1:101" x14ac:dyDescent="0.3">
      <c r="A374" s="3">
        <v>2005017951</v>
      </c>
      <c r="B374" t="s">
        <v>96</v>
      </c>
      <c r="C374">
        <v>2028064</v>
      </c>
      <c r="D374" t="s">
        <v>97</v>
      </c>
      <c r="E374">
        <v>45444</v>
      </c>
      <c r="F374">
        <v>257601.63</v>
      </c>
      <c r="G374">
        <v>0</v>
      </c>
      <c r="H374">
        <v>257415.75</v>
      </c>
      <c r="I374">
        <v>0</v>
      </c>
      <c r="J374">
        <v>1312.89</v>
      </c>
      <c r="K374">
        <v>1457.92</v>
      </c>
      <c r="L374">
        <v>5.2499999999999998E-2</v>
      </c>
      <c r="M374">
        <v>1127.01</v>
      </c>
      <c r="N374">
        <v>185.88</v>
      </c>
      <c r="O374">
        <v>0</v>
      </c>
      <c r="P374">
        <v>0</v>
      </c>
      <c r="Q374">
        <v>0</v>
      </c>
      <c r="R374">
        <v>0</v>
      </c>
      <c r="S374">
        <v>23.94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368.47</v>
      </c>
      <c r="AR374">
        <v>0.19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4920.51</v>
      </c>
      <c r="BB374">
        <v>0</v>
      </c>
      <c r="BC374">
        <v>0</v>
      </c>
      <c r="BD374">
        <v>1457.92</v>
      </c>
      <c r="BE374">
        <v>0</v>
      </c>
      <c r="BF374" t="s">
        <v>98</v>
      </c>
      <c r="BJ374">
        <v>0</v>
      </c>
      <c r="BK374">
        <v>0</v>
      </c>
      <c r="BL374">
        <v>0</v>
      </c>
      <c r="BM374">
        <v>0</v>
      </c>
      <c r="BN374">
        <v>252495.24</v>
      </c>
      <c r="BO374">
        <v>0</v>
      </c>
      <c r="BP374">
        <v>0</v>
      </c>
      <c r="BQ374">
        <v>0</v>
      </c>
      <c r="BR374" t="s">
        <v>99</v>
      </c>
      <c r="BS374" t="s">
        <v>100</v>
      </c>
      <c r="BT374" t="s">
        <v>100</v>
      </c>
      <c r="BU374" t="s">
        <v>100</v>
      </c>
      <c r="BV374" t="s">
        <v>100</v>
      </c>
      <c r="BW374" t="s">
        <v>100</v>
      </c>
      <c r="BX374">
        <v>44776</v>
      </c>
      <c r="BY374" t="s">
        <v>101</v>
      </c>
      <c r="BZ374">
        <v>1288.7599999999998</v>
      </c>
      <c r="CA374">
        <v>0</v>
      </c>
      <c r="CB374">
        <v>0</v>
      </c>
      <c r="CC374">
        <v>0</v>
      </c>
      <c r="CD374">
        <v>45413</v>
      </c>
      <c r="CE374" t="s">
        <v>97</v>
      </c>
      <c r="CF374">
        <v>1312.89</v>
      </c>
      <c r="CG374">
        <v>5.2499999999999998E-2</v>
      </c>
      <c r="CH374">
        <v>0</v>
      </c>
      <c r="CI374">
        <v>0</v>
      </c>
      <c r="CJ374">
        <v>254139.04</v>
      </c>
      <c r="CK374">
        <v>368.28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 t="s">
        <v>102</v>
      </c>
      <c r="CS374" s="2">
        <f t="shared" si="20"/>
        <v>0</v>
      </c>
      <c r="CT374" s="2">
        <f t="shared" si="21"/>
        <v>0.19</v>
      </c>
      <c r="CU374" t="s">
        <v>125</v>
      </c>
      <c r="CV374">
        <f t="shared" si="22"/>
        <v>7.7000000000000001E-5</v>
      </c>
      <c r="CW374" s="2">
        <f t="shared" si="23"/>
        <v>1.6529437925000001</v>
      </c>
    </row>
    <row r="375" spans="1:101" x14ac:dyDescent="0.3">
      <c r="A375" s="3">
        <v>2005011239</v>
      </c>
      <c r="B375" t="s">
        <v>96</v>
      </c>
      <c r="C375">
        <v>1900085</v>
      </c>
      <c r="D375" t="s">
        <v>97</v>
      </c>
      <c r="E375">
        <v>45444</v>
      </c>
      <c r="F375">
        <v>258656.67</v>
      </c>
      <c r="G375">
        <v>0</v>
      </c>
      <c r="H375">
        <v>257152.27</v>
      </c>
      <c r="I375">
        <v>0</v>
      </c>
      <c r="J375">
        <v>2455.19</v>
      </c>
      <c r="K375">
        <v>495.87</v>
      </c>
      <c r="L375">
        <v>4.8750000000000002E-2</v>
      </c>
      <c r="M375">
        <v>1050.79</v>
      </c>
      <c r="N375">
        <v>1504.4</v>
      </c>
      <c r="O375">
        <v>100</v>
      </c>
      <c r="P375">
        <v>0</v>
      </c>
      <c r="Q375">
        <v>0</v>
      </c>
      <c r="R375">
        <v>0</v>
      </c>
      <c r="S375">
        <v>24.03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443.65</v>
      </c>
      <c r="AR375">
        <v>0.2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2975.2</v>
      </c>
      <c r="BB375">
        <v>0</v>
      </c>
      <c r="BC375">
        <v>0</v>
      </c>
      <c r="BD375">
        <v>1241.18</v>
      </c>
      <c r="BE375">
        <v>0</v>
      </c>
      <c r="BF375" t="s">
        <v>98</v>
      </c>
      <c r="BJ375">
        <v>0</v>
      </c>
      <c r="BK375">
        <v>0</v>
      </c>
      <c r="BL375">
        <v>0</v>
      </c>
      <c r="BM375">
        <v>0</v>
      </c>
      <c r="BN375">
        <v>254177.06999999998</v>
      </c>
      <c r="BO375">
        <v>0</v>
      </c>
      <c r="BP375">
        <v>0</v>
      </c>
      <c r="BQ375">
        <v>0</v>
      </c>
      <c r="BR375" t="s">
        <v>99</v>
      </c>
      <c r="BS375" t="s">
        <v>100</v>
      </c>
      <c r="BT375" t="s">
        <v>100</v>
      </c>
      <c r="BU375" t="s">
        <v>100</v>
      </c>
      <c r="BV375" t="s">
        <v>100</v>
      </c>
      <c r="BW375" t="s">
        <v>100</v>
      </c>
      <c r="BX375">
        <v>44684</v>
      </c>
      <c r="BY375" t="s">
        <v>101</v>
      </c>
      <c r="BZ375">
        <v>2530.96</v>
      </c>
      <c r="CA375">
        <v>0</v>
      </c>
      <c r="CB375">
        <v>0</v>
      </c>
      <c r="CC375">
        <v>0</v>
      </c>
      <c r="CD375">
        <v>45413</v>
      </c>
      <c r="CE375" t="s">
        <v>97</v>
      </c>
      <c r="CF375">
        <v>2455.19</v>
      </c>
      <c r="CG375">
        <v>4.8750000000000002E-2</v>
      </c>
      <c r="CH375">
        <v>0</v>
      </c>
      <c r="CI375">
        <v>0</v>
      </c>
      <c r="CJ375">
        <v>256922.65000000002</v>
      </c>
      <c r="CK375">
        <v>443.45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 t="s">
        <v>102</v>
      </c>
      <c r="CS375" s="2">
        <f t="shared" si="20"/>
        <v>0</v>
      </c>
      <c r="CT375" s="2">
        <f t="shared" si="21"/>
        <v>0.2</v>
      </c>
      <c r="CU375" t="s">
        <v>124</v>
      </c>
      <c r="CV375">
        <f t="shared" si="22"/>
        <v>1E-4</v>
      </c>
      <c r="CW375" s="2">
        <f t="shared" si="23"/>
        <v>2.1554722500000003</v>
      </c>
    </row>
    <row r="376" spans="1:101" x14ac:dyDescent="0.3">
      <c r="A376" s="3">
        <v>2005001106</v>
      </c>
      <c r="B376" t="s">
        <v>96</v>
      </c>
      <c r="C376">
        <v>1829645</v>
      </c>
      <c r="D376" t="s">
        <v>97</v>
      </c>
      <c r="E376">
        <v>45444</v>
      </c>
      <c r="F376">
        <v>257261.62</v>
      </c>
      <c r="G376">
        <v>0</v>
      </c>
      <c r="H376">
        <v>256939.92</v>
      </c>
      <c r="I376">
        <v>0</v>
      </c>
      <c r="J376">
        <v>1232.83</v>
      </c>
      <c r="K376">
        <v>573.66999999999996</v>
      </c>
      <c r="L376">
        <v>4.2500000000000003E-2</v>
      </c>
      <c r="M376">
        <v>911.13</v>
      </c>
      <c r="N376">
        <v>321.7</v>
      </c>
      <c r="O376">
        <v>0</v>
      </c>
      <c r="P376">
        <v>0</v>
      </c>
      <c r="Q376">
        <v>0</v>
      </c>
      <c r="R376">
        <v>0</v>
      </c>
      <c r="S376">
        <v>23.9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490.52</v>
      </c>
      <c r="AR376">
        <v>0.19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1804.94</v>
      </c>
      <c r="BB376">
        <v>0</v>
      </c>
      <c r="BC376">
        <v>0</v>
      </c>
      <c r="BD376">
        <v>573.66999999999996</v>
      </c>
      <c r="BE376">
        <v>0</v>
      </c>
      <c r="BF376" t="s">
        <v>98</v>
      </c>
      <c r="BJ376">
        <v>0</v>
      </c>
      <c r="BK376">
        <v>0</v>
      </c>
      <c r="BL376">
        <v>0</v>
      </c>
      <c r="BM376">
        <v>0</v>
      </c>
      <c r="BN376">
        <v>255134.98</v>
      </c>
      <c r="BO376">
        <v>0</v>
      </c>
      <c r="BP376">
        <v>0</v>
      </c>
      <c r="BQ376">
        <v>0</v>
      </c>
      <c r="BR376" t="s">
        <v>99</v>
      </c>
      <c r="BS376" t="s">
        <v>100</v>
      </c>
      <c r="BT376" t="s">
        <v>100</v>
      </c>
      <c r="BU376" t="s">
        <v>100</v>
      </c>
      <c r="BV376" t="s">
        <v>100</v>
      </c>
      <c r="BW376" t="s">
        <v>100</v>
      </c>
      <c r="BX376">
        <v>44580</v>
      </c>
      <c r="BY376" t="s">
        <v>101</v>
      </c>
      <c r="BZ376">
        <v>1208.7399999999998</v>
      </c>
      <c r="CA376">
        <v>0</v>
      </c>
      <c r="CB376">
        <v>0</v>
      </c>
      <c r="CC376">
        <v>0</v>
      </c>
      <c r="CD376">
        <v>45413</v>
      </c>
      <c r="CE376" t="s">
        <v>97</v>
      </c>
      <c r="CF376">
        <v>1232.83</v>
      </c>
      <c r="CG376">
        <v>4.2500000000000003E-2</v>
      </c>
      <c r="CH376">
        <v>0</v>
      </c>
      <c r="CI376">
        <v>0</v>
      </c>
      <c r="CJ376">
        <v>256030.35</v>
      </c>
      <c r="CK376">
        <v>490.33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 t="s">
        <v>102</v>
      </c>
      <c r="CS376" s="2">
        <f t="shared" si="20"/>
        <v>0</v>
      </c>
      <c r="CT376" s="2">
        <f t="shared" si="21"/>
        <v>0.19</v>
      </c>
      <c r="CU376" t="s">
        <v>124</v>
      </c>
      <c r="CV376">
        <f t="shared" si="22"/>
        <v>1E-4</v>
      </c>
      <c r="CW376" s="2">
        <f t="shared" si="23"/>
        <v>2.1438468333333334</v>
      </c>
    </row>
    <row r="377" spans="1:101" x14ac:dyDescent="0.3">
      <c r="A377" s="3">
        <v>2005026437</v>
      </c>
      <c r="B377" t="s">
        <v>96</v>
      </c>
      <c r="C377">
        <v>2117626</v>
      </c>
      <c r="D377" t="s">
        <v>97</v>
      </c>
      <c r="E377">
        <v>45444</v>
      </c>
      <c r="F377">
        <v>256906.86</v>
      </c>
      <c r="G377">
        <v>0</v>
      </c>
      <c r="H377">
        <v>256703.46</v>
      </c>
      <c r="I377">
        <v>0</v>
      </c>
      <c r="J377">
        <v>1193.56</v>
      </c>
      <c r="K377">
        <v>1493.68</v>
      </c>
      <c r="L377">
        <v>4.6249999999999999E-2</v>
      </c>
      <c r="M377">
        <v>990.16</v>
      </c>
      <c r="N377">
        <v>203.4</v>
      </c>
      <c r="O377">
        <v>0</v>
      </c>
      <c r="P377">
        <v>0</v>
      </c>
      <c r="Q377">
        <v>0</v>
      </c>
      <c r="R377">
        <v>0</v>
      </c>
      <c r="S377">
        <v>23.87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173.44</v>
      </c>
      <c r="AR377">
        <v>0.19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243.21</v>
      </c>
      <c r="BA377">
        <v>2099.52</v>
      </c>
      <c r="BB377">
        <v>0</v>
      </c>
      <c r="BC377">
        <v>0</v>
      </c>
      <c r="BD377">
        <v>1493.68</v>
      </c>
      <c r="BE377">
        <v>0</v>
      </c>
      <c r="BF377" t="s">
        <v>98</v>
      </c>
      <c r="BJ377">
        <v>0</v>
      </c>
      <c r="BK377">
        <v>0</v>
      </c>
      <c r="BL377">
        <v>0</v>
      </c>
      <c r="BM377">
        <v>0</v>
      </c>
      <c r="BN377">
        <v>254603.94</v>
      </c>
      <c r="BO377">
        <v>0</v>
      </c>
      <c r="BP377">
        <v>0</v>
      </c>
      <c r="BQ377">
        <v>0</v>
      </c>
      <c r="BR377" t="s">
        <v>99</v>
      </c>
      <c r="BS377" t="s">
        <v>100</v>
      </c>
      <c r="BT377" t="s">
        <v>100</v>
      </c>
      <c r="BU377" t="s">
        <v>100</v>
      </c>
      <c r="BV377" t="s">
        <v>100</v>
      </c>
      <c r="BW377" t="s">
        <v>100</v>
      </c>
      <c r="BX377">
        <v>44806</v>
      </c>
      <c r="BY377" t="s">
        <v>101</v>
      </c>
      <c r="BZ377">
        <v>1169.5</v>
      </c>
      <c r="CA377">
        <v>0</v>
      </c>
      <c r="CB377">
        <v>0</v>
      </c>
      <c r="CC377">
        <v>0</v>
      </c>
      <c r="CD377">
        <v>45413</v>
      </c>
      <c r="CE377" t="s">
        <v>97</v>
      </c>
      <c r="CF377">
        <v>1193.56</v>
      </c>
      <c r="CG377">
        <v>4.6249999999999999E-2</v>
      </c>
      <c r="CH377">
        <v>0</v>
      </c>
      <c r="CI377">
        <v>0</v>
      </c>
      <c r="CJ377">
        <v>256057.81</v>
      </c>
      <c r="CK377">
        <v>173.25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 t="s">
        <v>102</v>
      </c>
      <c r="CS377" s="2">
        <f t="shared" si="20"/>
        <v>0</v>
      </c>
      <c r="CT377" s="2">
        <f t="shared" si="21"/>
        <v>0.19</v>
      </c>
      <c r="CU377" t="s">
        <v>124</v>
      </c>
      <c r="CV377">
        <f t="shared" si="22"/>
        <v>1E-4</v>
      </c>
      <c r="CW377" s="2">
        <f t="shared" si="23"/>
        <v>2.1408904999999998</v>
      </c>
    </row>
    <row r="378" spans="1:101" x14ac:dyDescent="0.3">
      <c r="A378" s="3">
        <v>2005000468</v>
      </c>
      <c r="B378" t="s">
        <v>96</v>
      </c>
      <c r="C378">
        <v>1829497</v>
      </c>
      <c r="D378" t="s">
        <v>97</v>
      </c>
      <c r="E378">
        <v>45444</v>
      </c>
      <c r="F378">
        <v>256801.78</v>
      </c>
      <c r="G378">
        <v>0</v>
      </c>
      <c r="H378">
        <v>256493.54</v>
      </c>
      <c r="I378">
        <v>0</v>
      </c>
      <c r="J378">
        <v>1137.5</v>
      </c>
      <c r="K378">
        <v>749.77</v>
      </c>
      <c r="L378">
        <v>3.875E-2</v>
      </c>
      <c r="M378">
        <v>829.26</v>
      </c>
      <c r="N378">
        <v>308.24</v>
      </c>
      <c r="O378">
        <v>0</v>
      </c>
      <c r="P378">
        <v>0</v>
      </c>
      <c r="Q378">
        <v>0</v>
      </c>
      <c r="R378">
        <v>0</v>
      </c>
      <c r="S378">
        <v>23.86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503.16</v>
      </c>
      <c r="AR378">
        <v>0.19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48.42</v>
      </c>
      <c r="BA378">
        <v>2812.21</v>
      </c>
      <c r="BB378">
        <v>0</v>
      </c>
      <c r="BC378">
        <v>0</v>
      </c>
      <c r="BD378">
        <v>749.77</v>
      </c>
      <c r="BE378">
        <v>0</v>
      </c>
      <c r="BF378" t="s">
        <v>98</v>
      </c>
      <c r="BJ378">
        <v>0</v>
      </c>
      <c r="BK378">
        <v>0</v>
      </c>
      <c r="BL378">
        <v>0</v>
      </c>
      <c r="BM378">
        <v>0</v>
      </c>
      <c r="BN378">
        <v>253681.33000000002</v>
      </c>
      <c r="BO378">
        <v>0</v>
      </c>
      <c r="BP378">
        <v>0</v>
      </c>
      <c r="BQ378">
        <v>0</v>
      </c>
      <c r="BR378" t="s">
        <v>99</v>
      </c>
      <c r="BS378" t="s">
        <v>100</v>
      </c>
      <c r="BT378" t="s">
        <v>100</v>
      </c>
      <c r="BU378" t="s">
        <v>100</v>
      </c>
      <c r="BV378" t="s">
        <v>100</v>
      </c>
      <c r="BW378" t="s">
        <v>100</v>
      </c>
      <c r="BX378">
        <v>44580</v>
      </c>
      <c r="BY378" t="s">
        <v>101</v>
      </c>
      <c r="BZ378">
        <v>1113.45</v>
      </c>
      <c r="CA378">
        <v>0</v>
      </c>
      <c r="CB378">
        <v>0</v>
      </c>
      <c r="CC378">
        <v>0</v>
      </c>
      <c r="CD378">
        <v>45413</v>
      </c>
      <c r="CE378" t="s">
        <v>97</v>
      </c>
      <c r="CF378">
        <v>1137.5</v>
      </c>
      <c r="CG378">
        <v>3.875E-2</v>
      </c>
      <c r="CH378">
        <v>0</v>
      </c>
      <c r="CI378">
        <v>0</v>
      </c>
      <c r="CJ378">
        <v>254690.92</v>
      </c>
      <c r="CK378">
        <v>502.97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 t="s">
        <v>102</v>
      </c>
      <c r="CS378" s="2">
        <f t="shared" si="20"/>
        <v>0</v>
      </c>
      <c r="CT378" s="2">
        <f t="shared" si="21"/>
        <v>0.19</v>
      </c>
      <c r="CU378" t="s">
        <v>124</v>
      </c>
      <c r="CV378">
        <f t="shared" si="22"/>
        <v>1E-4</v>
      </c>
      <c r="CW378" s="2">
        <f t="shared" si="23"/>
        <v>2.1400148333333333</v>
      </c>
    </row>
    <row r="379" spans="1:101" x14ac:dyDescent="0.3">
      <c r="A379" s="3">
        <v>2005011944</v>
      </c>
      <c r="B379" t="s">
        <v>96</v>
      </c>
      <c r="C379">
        <v>1900526</v>
      </c>
      <c r="D379" t="s">
        <v>97</v>
      </c>
      <c r="E379">
        <v>45444</v>
      </c>
      <c r="F379">
        <v>256721.36</v>
      </c>
      <c r="G379">
        <v>132508.47</v>
      </c>
      <c r="H379">
        <v>256376.32000000001</v>
      </c>
      <c r="I379">
        <v>132508.47</v>
      </c>
      <c r="J379">
        <v>1200.78</v>
      </c>
      <c r="K379">
        <v>891.85</v>
      </c>
      <c r="L379">
        <v>0.04</v>
      </c>
      <c r="M379">
        <v>855.74</v>
      </c>
      <c r="N379">
        <v>345.04</v>
      </c>
      <c r="O379">
        <v>0</v>
      </c>
      <c r="P379">
        <v>0</v>
      </c>
      <c r="Q379">
        <v>0</v>
      </c>
      <c r="R379">
        <v>0</v>
      </c>
      <c r="S379">
        <v>23.85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612.16999999999996</v>
      </c>
      <c r="AR379">
        <v>0.19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572.34</v>
      </c>
      <c r="BA379">
        <v>3437.49</v>
      </c>
      <c r="BB379">
        <v>0</v>
      </c>
      <c r="BC379">
        <v>0</v>
      </c>
      <c r="BD379">
        <v>891.85</v>
      </c>
      <c r="BE379">
        <v>0</v>
      </c>
      <c r="BF379" t="s">
        <v>98</v>
      </c>
      <c r="BJ379">
        <v>0</v>
      </c>
      <c r="BK379">
        <v>0</v>
      </c>
      <c r="BL379">
        <v>0</v>
      </c>
      <c r="BM379">
        <v>0</v>
      </c>
      <c r="BN379">
        <v>385447.30000000005</v>
      </c>
      <c r="BO379">
        <v>132508.47</v>
      </c>
      <c r="BP379">
        <v>0</v>
      </c>
      <c r="BQ379">
        <v>132508.47</v>
      </c>
      <c r="BR379" t="s">
        <v>99</v>
      </c>
      <c r="BS379" t="s">
        <v>100</v>
      </c>
      <c r="BT379" t="s">
        <v>100</v>
      </c>
      <c r="BU379" t="s">
        <v>100</v>
      </c>
      <c r="BV379" t="s">
        <v>100</v>
      </c>
      <c r="BW379" t="s">
        <v>100</v>
      </c>
      <c r="BX379">
        <v>44684</v>
      </c>
      <c r="BY379" t="s">
        <v>101</v>
      </c>
      <c r="BZ379">
        <v>1176.74</v>
      </c>
      <c r="CA379">
        <v>0</v>
      </c>
      <c r="CB379">
        <v>0</v>
      </c>
      <c r="CC379">
        <v>0</v>
      </c>
      <c r="CD379">
        <v>45413</v>
      </c>
      <c r="CE379" t="s">
        <v>97</v>
      </c>
      <c r="CF379">
        <v>1200.78</v>
      </c>
      <c r="CG379">
        <v>0.04</v>
      </c>
      <c r="CH379">
        <v>132508.47</v>
      </c>
      <c r="CI379">
        <v>0</v>
      </c>
      <c r="CJ379">
        <v>386111.85</v>
      </c>
      <c r="CK379">
        <v>611.98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 t="s">
        <v>102</v>
      </c>
      <c r="CS379" s="2">
        <f t="shared" si="20"/>
        <v>0</v>
      </c>
      <c r="CT379" s="2">
        <f t="shared" si="21"/>
        <v>0.19</v>
      </c>
      <c r="CU379" t="s">
        <v>124</v>
      </c>
      <c r="CV379">
        <f t="shared" si="22"/>
        <v>1E-4</v>
      </c>
      <c r="CW379" s="2">
        <f t="shared" si="23"/>
        <v>2.1393446666666667</v>
      </c>
    </row>
    <row r="380" spans="1:101" x14ac:dyDescent="0.3">
      <c r="A380" s="3">
        <v>2005000676</v>
      </c>
      <c r="B380" t="s">
        <v>96</v>
      </c>
      <c r="C380">
        <v>1829607</v>
      </c>
      <c r="D380" t="s">
        <v>97</v>
      </c>
      <c r="E380">
        <v>45444</v>
      </c>
      <c r="F380">
        <v>256699.79</v>
      </c>
      <c r="G380">
        <v>27185.73</v>
      </c>
      <c r="H380">
        <v>256320.38</v>
      </c>
      <c r="I380">
        <v>27185.73</v>
      </c>
      <c r="J380">
        <v>1368.77</v>
      </c>
      <c r="K380">
        <v>578.69000000000005</v>
      </c>
      <c r="L380">
        <v>4.6249999999999999E-2</v>
      </c>
      <c r="M380">
        <v>989.36</v>
      </c>
      <c r="N380">
        <v>379.41</v>
      </c>
      <c r="O380">
        <v>0</v>
      </c>
      <c r="P380">
        <v>0</v>
      </c>
      <c r="Q380">
        <v>0</v>
      </c>
      <c r="R380">
        <v>0</v>
      </c>
      <c r="S380">
        <v>23.85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362.86</v>
      </c>
      <c r="AR380">
        <v>0.19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1971.08</v>
      </c>
      <c r="BB380">
        <v>0</v>
      </c>
      <c r="BC380">
        <v>0</v>
      </c>
      <c r="BD380">
        <v>578.69000000000005</v>
      </c>
      <c r="BE380">
        <v>0</v>
      </c>
      <c r="BF380" t="s">
        <v>98</v>
      </c>
      <c r="BJ380">
        <v>0</v>
      </c>
      <c r="BK380">
        <v>0</v>
      </c>
      <c r="BL380">
        <v>0</v>
      </c>
      <c r="BM380">
        <v>0</v>
      </c>
      <c r="BN380">
        <v>281535.02999999997</v>
      </c>
      <c r="BO380">
        <v>27185.73</v>
      </c>
      <c r="BP380">
        <v>0</v>
      </c>
      <c r="BQ380">
        <v>27185.73</v>
      </c>
      <c r="BR380" t="s">
        <v>99</v>
      </c>
      <c r="BS380" t="s">
        <v>100</v>
      </c>
      <c r="BT380" t="s">
        <v>100</v>
      </c>
      <c r="BU380" t="s">
        <v>100</v>
      </c>
      <c r="BV380" t="s">
        <v>100</v>
      </c>
      <c r="BW380" t="s">
        <v>100</v>
      </c>
      <c r="BX380">
        <v>44580</v>
      </c>
      <c r="BY380" t="s">
        <v>101</v>
      </c>
      <c r="BZ380">
        <v>1344.73</v>
      </c>
      <c r="CA380">
        <v>0</v>
      </c>
      <c r="CB380">
        <v>0</v>
      </c>
      <c r="CC380">
        <v>0</v>
      </c>
      <c r="CD380">
        <v>45413</v>
      </c>
      <c r="CE380" t="s">
        <v>97</v>
      </c>
      <c r="CF380">
        <v>1368.77</v>
      </c>
      <c r="CG380">
        <v>4.6249999999999999E-2</v>
      </c>
      <c r="CH380">
        <v>27185.73</v>
      </c>
      <c r="CI380">
        <v>0</v>
      </c>
      <c r="CJ380">
        <v>282493.13</v>
      </c>
      <c r="CK380">
        <v>362.67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 t="s">
        <v>102</v>
      </c>
      <c r="CS380" s="2">
        <f t="shared" si="20"/>
        <v>0</v>
      </c>
      <c r="CT380" s="2">
        <f t="shared" si="21"/>
        <v>0.19</v>
      </c>
      <c r="CU380" t="s">
        <v>124</v>
      </c>
      <c r="CV380">
        <f t="shared" si="22"/>
        <v>1E-4</v>
      </c>
      <c r="CW380" s="2">
        <f t="shared" si="23"/>
        <v>2.1391649166666666</v>
      </c>
    </row>
    <row r="381" spans="1:101" x14ac:dyDescent="0.3">
      <c r="A381" s="3">
        <v>2005000127</v>
      </c>
      <c r="B381" t="s">
        <v>96</v>
      </c>
      <c r="C381">
        <v>1561992</v>
      </c>
      <c r="D381" t="s">
        <v>97</v>
      </c>
      <c r="E381">
        <v>45444</v>
      </c>
      <c r="F381">
        <v>256187.2</v>
      </c>
      <c r="G381">
        <v>28642.560000000001</v>
      </c>
      <c r="H381">
        <v>255899.31</v>
      </c>
      <c r="I381">
        <v>28642.560000000001</v>
      </c>
      <c r="J381">
        <v>1168.53</v>
      </c>
      <c r="K381">
        <v>1326.94</v>
      </c>
      <c r="L381">
        <v>4.1250000000000002E-2</v>
      </c>
      <c r="M381">
        <v>880.64</v>
      </c>
      <c r="N381">
        <v>287.89</v>
      </c>
      <c r="O381">
        <v>0</v>
      </c>
      <c r="P381">
        <v>0</v>
      </c>
      <c r="Q381">
        <v>0</v>
      </c>
      <c r="R381">
        <v>0</v>
      </c>
      <c r="S381">
        <v>23.8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469.7</v>
      </c>
      <c r="AR381">
        <v>0.19</v>
      </c>
      <c r="AS381">
        <v>0</v>
      </c>
      <c r="AT381">
        <v>33.24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209</v>
      </c>
      <c r="BA381">
        <v>3694.16</v>
      </c>
      <c r="BB381">
        <v>0</v>
      </c>
      <c r="BC381">
        <v>0</v>
      </c>
      <c r="BD381">
        <v>1326.94</v>
      </c>
      <c r="BE381">
        <v>0</v>
      </c>
      <c r="BF381" t="s">
        <v>98</v>
      </c>
      <c r="BJ381">
        <v>0</v>
      </c>
      <c r="BK381">
        <v>0</v>
      </c>
      <c r="BL381">
        <v>0</v>
      </c>
      <c r="BM381">
        <v>0</v>
      </c>
      <c r="BN381">
        <v>280880.95</v>
      </c>
      <c r="BO381">
        <v>28642.560000000001</v>
      </c>
      <c r="BP381">
        <v>0</v>
      </c>
      <c r="BQ381">
        <v>28642.560000000001</v>
      </c>
      <c r="BR381" t="s">
        <v>99</v>
      </c>
      <c r="BS381" t="s">
        <v>100</v>
      </c>
      <c r="BT381" t="s">
        <v>100</v>
      </c>
      <c r="BU381" t="s">
        <v>100</v>
      </c>
      <c r="BV381" t="s">
        <v>100</v>
      </c>
      <c r="BW381" t="s">
        <v>100</v>
      </c>
      <c r="BX381">
        <v>44580</v>
      </c>
      <c r="BY381" t="s">
        <v>101</v>
      </c>
      <c r="BZ381">
        <v>1144.54</v>
      </c>
      <c r="CA381">
        <v>0</v>
      </c>
      <c r="CB381">
        <v>0</v>
      </c>
      <c r="CC381">
        <v>0</v>
      </c>
      <c r="CD381">
        <v>45413</v>
      </c>
      <c r="CE381" t="s">
        <v>97</v>
      </c>
      <c r="CF381">
        <v>1168.53</v>
      </c>
      <c r="CG381">
        <v>4.1250000000000002E-2</v>
      </c>
      <c r="CH381">
        <v>28642.560000000001</v>
      </c>
      <c r="CI381">
        <v>0</v>
      </c>
      <c r="CJ381">
        <v>282286.78000000003</v>
      </c>
      <c r="CK381">
        <v>469.51</v>
      </c>
      <c r="CL381">
        <v>33.24</v>
      </c>
      <c r="CM381">
        <v>0</v>
      </c>
      <c r="CN381">
        <v>0</v>
      </c>
      <c r="CO381">
        <v>0</v>
      </c>
      <c r="CP381">
        <v>0</v>
      </c>
      <c r="CQ381">
        <v>0</v>
      </c>
      <c r="CR381" t="s">
        <v>102</v>
      </c>
      <c r="CS381" s="2">
        <f t="shared" si="20"/>
        <v>0</v>
      </c>
      <c r="CT381" s="2">
        <f t="shared" si="21"/>
        <v>0.19</v>
      </c>
      <c r="CU381" t="s">
        <v>124</v>
      </c>
      <c r="CV381">
        <f t="shared" si="22"/>
        <v>1E-4</v>
      </c>
      <c r="CW381" s="2">
        <f t="shared" si="23"/>
        <v>2.1348933333333338</v>
      </c>
    </row>
    <row r="382" spans="1:101" x14ac:dyDescent="0.3">
      <c r="A382" s="3">
        <v>2004962255</v>
      </c>
      <c r="B382" t="s">
        <v>96</v>
      </c>
      <c r="C382">
        <v>1892755</v>
      </c>
      <c r="D382" t="s">
        <v>97</v>
      </c>
      <c r="E382">
        <v>45444</v>
      </c>
      <c r="F382">
        <v>256009.17</v>
      </c>
      <c r="G382">
        <v>0</v>
      </c>
      <c r="H382">
        <v>255712.85</v>
      </c>
      <c r="I382">
        <v>0</v>
      </c>
      <c r="J382">
        <v>1656.37</v>
      </c>
      <c r="K382">
        <v>500.28</v>
      </c>
      <c r="L382">
        <v>6.3750000000000001E-2</v>
      </c>
      <c r="M382">
        <v>1360.05</v>
      </c>
      <c r="N382">
        <v>296.32</v>
      </c>
      <c r="O382">
        <v>0</v>
      </c>
      <c r="P382">
        <v>0</v>
      </c>
      <c r="Q382">
        <v>0</v>
      </c>
      <c r="R382">
        <v>0</v>
      </c>
      <c r="S382">
        <v>23.79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375.14</v>
      </c>
      <c r="AR382">
        <v>0.2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866.18</v>
      </c>
      <c r="BB382">
        <v>0</v>
      </c>
      <c r="BC382">
        <v>0</v>
      </c>
      <c r="BD382">
        <v>500.28</v>
      </c>
      <c r="BE382">
        <v>0</v>
      </c>
      <c r="BF382" t="s">
        <v>98</v>
      </c>
      <c r="BJ382">
        <v>0</v>
      </c>
      <c r="BK382">
        <v>0</v>
      </c>
      <c r="BL382">
        <v>0</v>
      </c>
      <c r="BM382">
        <v>0</v>
      </c>
      <c r="BN382">
        <v>254846.67</v>
      </c>
      <c r="BO382">
        <v>0</v>
      </c>
      <c r="BP382">
        <v>0</v>
      </c>
      <c r="BQ382">
        <v>0</v>
      </c>
      <c r="BR382" t="s">
        <v>99</v>
      </c>
      <c r="BS382" t="s">
        <v>100</v>
      </c>
      <c r="BT382" t="s">
        <v>100</v>
      </c>
      <c r="BU382" t="s">
        <v>100</v>
      </c>
      <c r="BV382" t="s">
        <v>100</v>
      </c>
      <c r="BW382" t="s">
        <v>100</v>
      </c>
      <c r="BX382">
        <v>44616</v>
      </c>
      <c r="BY382" t="s">
        <v>101</v>
      </c>
      <c r="BZ382">
        <v>1632.3799999999999</v>
      </c>
      <c r="CA382">
        <v>0</v>
      </c>
      <c r="CB382">
        <v>0</v>
      </c>
      <c r="CC382">
        <v>0</v>
      </c>
      <c r="CD382">
        <v>45413</v>
      </c>
      <c r="CE382" t="s">
        <v>97</v>
      </c>
      <c r="CF382">
        <v>1656.37</v>
      </c>
      <c r="CG382">
        <v>6.3750000000000001E-2</v>
      </c>
      <c r="CH382">
        <v>0</v>
      </c>
      <c r="CI382">
        <v>0</v>
      </c>
      <c r="CJ382">
        <v>255643.27000000002</v>
      </c>
      <c r="CK382">
        <v>374.94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 t="s">
        <v>102</v>
      </c>
      <c r="CS382" s="2">
        <f t="shared" si="20"/>
        <v>0</v>
      </c>
      <c r="CT382" s="2">
        <f t="shared" si="21"/>
        <v>0.2</v>
      </c>
      <c r="CU382" t="s">
        <v>125</v>
      </c>
      <c r="CV382">
        <f t="shared" si="22"/>
        <v>7.7000000000000001E-5</v>
      </c>
      <c r="CW382" s="2">
        <f t="shared" si="23"/>
        <v>1.6427255075</v>
      </c>
    </row>
    <row r="383" spans="1:101" x14ac:dyDescent="0.3">
      <c r="A383" s="3">
        <v>2005025831</v>
      </c>
      <c r="B383" t="s">
        <v>96</v>
      </c>
      <c r="C383">
        <v>2117214</v>
      </c>
      <c r="D383" t="s">
        <v>105</v>
      </c>
      <c r="E383">
        <v>45383</v>
      </c>
      <c r="F383">
        <v>255086.24</v>
      </c>
      <c r="G383">
        <v>109192.05</v>
      </c>
      <c r="H383">
        <v>255086.24</v>
      </c>
      <c r="I383">
        <v>109192.05</v>
      </c>
      <c r="J383">
        <v>948.9</v>
      </c>
      <c r="K383">
        <v>324.11</v>
      </c>
      <c r="L383">
        <v>3.125E-2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23.7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1739.53</v>
      </c>
      <c r="AR383">
        <v>31.22</v>
      </c>
      <c r="AS383">
        <v>0</v>
      </c>
      <c r="AT383">
        <v>70</v>
      </c>
      <c r="AU383">
        <v>0</v>
      </c>
      <c r="AV383">
        <v>0</v>
      </c>
      <c r="AW383">
        <v>0</v>
      </c>
      <c r="AX383">
        <v>0</v>
      </c>
      <c r="AY383">
        <v>-0.01</v>
      </c>
      <c r="AZ383">
        <v>0</v>
      </c>
      <c r="BA383">
        <v>0</v>
      </c>
      <c r="BB383">
        <v>85.26</v>
      </c>
      <c r="BC383">
        <v>0</v>
      </c>
      <c r="BD383">
        <v>0.01</v>
      </c>
      <c r="BE383">
        <v>0</v>
      </c>
      <c r="BF383" t="s">
        <v>98</v>
      </c>
      <c r="BJ383">
        <v>0</v>
      </c>
      <c r="BK383">
        <v>0</v>
      </c>
      <c r="BL383">
        <v>0</v>
      </c>
      <c r="BM383">
        <v>0</v>
      </c>
      <c r="BN383">
        <v>364433.55</v>
      </c>
      <c r="BO383">
        <v>109192.05</v>
      </c>
      <c r="BP383">
        <v>0</v>
      </c>
      <c r="BQ383">
        <v>109192.05</v>
      </c>
      <c r="BR383" t="s">
        <v>99</v>
      </c>
      <c r="BS383" t="s">
        <v>100</v>
      </c>
      <c r="BT383" t="s">
        <v>100</v>
      </c>
      <c r="BU383" t="s">
        <v>100</v>
      </c>
      <c r="BV383" t="s">
        <v>100</v>
      </c>
      <c r="BW383" t="s">
        <v>100</v>
      </c>
      <c r="BX383">
        <v>44806</v>
      </c>
      <c r="BY383" t="s">
        <v>101</v>
      </c>
      <c r="BZ383">
        <v>-54.910000000000004</v>
      </c>
      <c r="CA383">
        <v>0</v>
      </c>
      <c r="CB383">
        <v>0</v>
      </c>
      <c r="CC383">
        <v>0</v>
      </c>
      <c r="CD383">
        <v>45383</v>
      </c>
      <c r="CE383" t="s">
        <v>109</v>
      </c>
      <c r="CF383">
        <v>948.9</v>
      </c>
      <c r="CG383">
        <v>3.125E-2</v>
      </c>
      <c r="CH383">
        <v>109192.05</v>
      </c>
      <c r="CI383">
        <v>0</v>
      </c>
      <c r="CJ383">
        <v>364433.56</v>
      </c>
      <c r="CK383">
        <v>1708.31</v>
      </c>
      <c r="CL383">
        <v>70</v>
      </c>
      <c r="CM383">
        <v>85.27</v>
      </c>
      <c r="CN383">
        <v>0</v>
      </c>
      <c r="CO383">
        <v>0</v>
      </c>
      <c r="CP383">
        <v>0</v>
      </c>
      <c r="CQ383">
        <v>0</v>
      </c>
      <c r="CR383" t="s">
        <v>102</v>
      </c>
      <c r="CS383" s="2">
        <f t="shared" si="20"/>
        <v>0</v>
      </c>
      <c r="CT383" s="2">
        <f t="shared" si="21"/>
        <v>31.209999999999997</v>
      </c>
      <c r="CU383" t="s">
        <v>124</v>
      </c>
      <c r="CV383">
        <f t="shared" si="22"/>
        <v>1E-4</v>
      </c>
      <c r="CW383" s="2">
        <f t="shared" si="23"/>
        <v>2.1257186666666668</v>
      </c>
    </row>
    <row r="384" spans="1:101" x14ac:dyDescent="0.3">
      <c r="A384" s="3">
        <v>2005026692</v>
      </c>
      <c r="B384" t="s">
        <v>96</v>
      </c>
      <c r="C384">
        <v>2116870</v>
      </c>
      <c r="D384" t="s">
        <v>97</v>
      </c>
      <c r="E384">
        <v>45474</v>
      </c>
      <c r="F384">
        <v>255304.73</v>
      </c>
      <c r="G384">
        <v>66270.41</v>
      </c>
      <c r="H384">
        <v>255018.71</v>
      </c>
      <c r="I384">
        <v>66270.41</v>
      </c>
      <c r="J384">
        <v>1073.5</v>
      </c>
      <c r="K384">
        <v>140.61000000000001</v>
      </c>
      <c r="L384">
        <v>3.875E-2</v>
      </c>
      <c r="M384">
        <v>824.42</v>
      </c>
      <c r="N384">
        <v>286.02</v>
      </c>
      <c r="O384">
        <v>36.94</v>
      </c>
      <c r="P384">
        <v>0</v>
      </c>
      <c r="Q384">
        <v>0</v>
      </c>
      <c r="R384">
        <v>0</v>
      </c>
      <c r="S384">
        <v>23.72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187.13</v>
      </c>
      <c r="AR384">
        <v>0.19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275.27999999999997</v>
      </c>
      <c r="BA384">
        <v>439.65</v>
      </c>
      <c r="BB384">
        <v>0</v>
      </c>
      <c r="BC384">
        <v>0</v>
      </c>
      <c r="BD384">
        <v>140.61000000000001</v>
      </c>
      <c r="BE384">
        <v>0</v>
      </c>
      <c r="BF384" t="s">
        <v>98</v>
      </c>
      <c r="BJ384">
        <v>0</v>
      </c>
      <c r="BK384">
        <v>0</v>
      </c>
      <c r="BL384">
        <v>0</v>
      </c>
      <c r="BM384">
        <v>0</v>
      </c>
      <c r="BN384">
        <v>320849.46999999997</v>
      </c>
      <c r="BO384">
        <v>66270.41</v>
      </c>
      <c r="BP384">
        <v>0</v>
      </c>
      <c r="BQ384">
        <v>66270.41</v>
      </c>
      <c r="BR384" t="s">
        <v>99</v>
      </c>
      <c r="BS384" t="s">
        <v>100</v>
      </c>
      <c r="BT384" t="s">
        <v>100</v>
      </c>
      <c r="BU384" t="s">
        <v>100</v>
      </c>
      <c r="BV384" t="s">
        <v>100</v>
      </c>
      <c r="BW384" t="s">
        <v>100</v>
      </c>
      <c r="BX384">
        <v>44806</v>
      </c>
      <c r="BY384" t="s">
        <v>101</v>
      </c>
      <c r="BZ384">
        <v>1086.53</v>
      </c>
      <c r="CA384">
        <v>0</v>
      </c>
      <c r="CB384">
        <v>0</v>
      </c>
      <c r="CC384">
        <v>0</v>
      </c>
      <c r="CD384">
        <v>45444</v>
      </c>
      <c r="CE384" t="s">
        <v>97</v>
      </c>
      <c r="CF384">
        <v>1073.5</v>
      </c>
      <c r="CG384">
        <v>3.875E-2</v>
      </c>
      <c r="CH384">
        <v>66270.41</v>
      </c>
      <c r="CI384">
        <v>0</v>
      </c>
      <c r="CJ384">
        <v>321000.82</v>
      </c>
      <c r="CK384">
        <v>186.94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 t="s">
        <v>102</v>
      </c>
      <c r="CS384" s="2">
        <f t="shared" si="20"/>
        <v>0</v>
      </c>
      <c r="CT384" s="2">
        <f t="shared" si="21"/>
        <v>0.19</v>
      </c>
      <c r="CU384" t="s">
        <v>124</v>
      </c>
      <c r="CV384">
        <f t="shared" si="22"/>
        <v>1E-4</v>
      </c>
      <c r="CW384" s="2">
        <f t="shared" si="23"/>
        <v>2.1275394166666666</v>
      </c>
    </row>
    <row r="385" spans="1:101" x14ac:dyDescent="0.3">
      <c r="A385" s="3">
        <v>2005013013</v>
      </c>
      <c r="B385" t="s">
        <v>96</v>
      </c>
      <c r="C385">
        <v>1970798</v>
      </c>
      <c r="D385" t="s">
        <v>97</v>
      </c>
      <c r="E385">
        <v>45444</v>
      </c>
      <c r="F385">
        <v>254724.17</v>
      </c>
      <c r="G385">
        <v>0</v>
      </c>
      <c r="H385">
        <v>254583.7</v>
      </c>
      <c r="I385">
        <v>0</v>
      </c>
      <c r="J385">
        <v>1414.09</v>
      </c>
      <c r="K385">
        <v>1908.33</v>
      </c>
      <c r="L385">
        <v>0.06</v>
      </c>
      <c r="M385">
        <v>1273.6199999999999</v>
      </c>
      <c r="N385">
        <v>140.47</v>
      </c>
      <c r="O385">
        <v>0</v>
      </c>
      <c r="P385">
        <v>0</v>
      </c>
      <c r="Q385">
        <v>0</v>
      </c>
      <c r="R385">
        <v>0</v>
      </c>
      <c r="S385">
        <v>23.67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485.53</v>
      </c>
      <c r="AR385">
        <v>30.19</v>
      </c>
      <c r="AS385">
        <v>0</v>
      </c>
      <c r="AT385">
        <v>20</v>
      </c>
      <c r="AU385">
        <v>0</v>
      </c>
      <c r="AV385">
        <v>0</v>
      </c>
      <c r="AW385">
        <v>0</v>
      </c>
      <c r="AX385">
        <v>18265.91</v>
      </c>
      <c r="AY385">
        <v>-118.24</v>
      </c>
      <c r="AZ385">
        <v>20056</v>
      </c>
      <c r="BA385">
        <v>0</v>
      </c>
      <c r="BB385">
        <v>18265.91</v>
      </c>
      <c r="BC385">
        <v>0</v>
      </c>
      <c r="BD385">
        <v>1908.33</v>
      </c>
      <c r="BE385">
        <v>0</v>
      </c>
      <c r="BF385" t="s">
        <v>98</v>
      </c>
      <c r="BJ385">
        <v>0</v>
      </c>
      <c r="BK385">
        <v>0</v>
      </c>
      <c r="BL385">
        <v>0</v>
      </c>
      <c r="BM385">
        <v>0</v>
      </c>
      <c r="BN385">
        <v>272869.61</v>
      </c>
      <c r="BO385">
        <v>0</v>
      </c>
      <c r="BP385">
        <v>0</v>
      </c>
      <c r="BQ385">
        <v>0</v>
      </c>
      <c r="BR385" t="s">
        <v>99</v>
      </c>
      <c r="BS385" t="s">
        <v>100</v>
      </c>
      <c r="BT385" t="s">
        <v>100</v>
      </c>
      <c r="BU385" t="s">
        <v>100</v>
      </c>
      <c r="BV385" t="s">
        <v>100</v>
      </c>
      <c r="BW385" t="s">
        <v>100</v>
      </c>
      <c r="BX385">
        <v>44697</v>
      </c>
      <c r="BY385" t="s">
        <v>101</v>
      </c>
      <c r="BZ385">
        <v>-16787.439999999999</v>
      </c>
      <c r="CA385">
        <v>0</v>
      </c>
      <c r="CB385">
        <v>0</v>
      </c>
      <c r="CC385">
        <v>0</v>
      </c>
      <c r="CD385">
        <v>45413</v>
      </c>
      <c r="CE385" t="s">
        <v>97</v>
      </c>
      <c r="CF385">
        <v>1414.09</v>
      </c>
      <c r="CG385">
        <v>0.06</v>
      </c>
      <c r="CH385">
        <v>0</v>
      </c>
      <c r="CI385">
        <v>0</v>
      </c>
      <c r="CJ385">
        <v>254862.41</v>
      </c>
      <c r="CK385">
        <v>455.34</v>
      </c>
      <c r="CL385">
        <v>20</v>
      </c>
      <c r="CM385">
        <v>118.24</v>
      </c>
      <c r="CN385">
        <v>0</v>
      </c>
      <c r="CO385">
        <v>0</v>
      </c>
      <c r="CP385">
        <v>0</v>
      </c>
      <c r="CQ385">
        <v>0</v>
      </c>
      <c r="CR385" t="s">
        <v>102</v>
      </c>
      <c r="CS385" s="2">
        <f t="shared" si="20"/>
        <v>0</v>
      </c>
      <c r="CT385" s="2">
        <f t="shared" si="21"/>
        <v>18177.859999999997</v>
      </c>
      <c r="CU385" t="s">
        <v>124</v>
      </c>
      <c r="CV385">
        <f t="shared" si="22"/>
        <v>1E-4</v>
      </c>
      <c r="CW385" s="2">
        <f t="shared" si="23"/>
        <v>2.1227014166666671</v>
      </c>
    </row>
    <row r="386" spans="1:101" x14ac:dyDescent="0.3">
      <c r="A386" s="3">
        <v>2005000679</v>
      </c>
      <c r="B386" t="s">
        <v>96</v>
      </c>
      <c r="C386">
        <v>1829708</v>
      </c>
      <c r="D386" t="s">
        <v>97</v>
      </c>
      <c r="E386">
        <v>45444</v>
      </c>
      <c r="F386">
        <v>254949.77</v>
      </c>
      <c r="G386">
        <v>105652.55</v>
      </c>
      <c r="H386">
        <v>254509.18</v>
      </c>
      <c r="I386">
        <v>105652.55</v>
      </c>
      <c r="J386">
        <v>1407.47</v>
      </c>
      <c r="K386">
        <v>954.44</v>
      </c>
      <c r="L386">
        <v>4.6249999999999999E-2</v>
      </c>
      <c r="M386">
        <v>982.62</v>
      </c>
      <c r="N386">
        <v>440.59</v>
      </c>
      <c r="O386">
        <v>15.74</v>
      </c>
      <c r="P386">
        <v>0</v>
      </c>
      <c r="Q386">
        <v>0</v>
      </c>
      <c r="R386">
        <v>0</v>
      </c>
      <c r="S386">
        <v>23.69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379.69</v>
      </c>
      <c r="AR386">
        <v>1.23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3302.39</v>
      </c>
      <c r="BB386">
        <v>0</v>
      </c>
      <c r="BC386">
        <v>0</v>
      </c>
      <c r="BD386">
        <v>954.44</v>
      </c>
      <c r="BE386">
        <v>0</v>
      </c>
      <c r="BF386" t="s">
        <v>98</v>
      </c>
      <c r="BJ386">
        <v>0</v>
      </c>
      <c r="BK386">
        <v>0</v>
      </c>
      <c r="BL386">
        <v>0</v>
      </c>
      <c r="BM386">
        <v>0</v>
      </c>
      <c r="BN386">
        <v>356859.33999999997</v>
      </c>
      <c r="BO386">
        <v>105652.55</v>
      </c>
      <c r="BP386">
        <v>0</v>
      </c>
      <c r="BQ386">
        <v>105652.55</v>
      </c>
      <c r="BR386" t="s">
        <v>99</v>
      </c>
      <c r="BS386" t="s">
        <v>100</v>
      </c>
      <c r="BT386" t="s">
        <v>100</v>
      </c>
      <c r="BU386" t="s">
        <v>100</v>
      </c>
      <c r="BV386" t="s">
        <v>100</v>
      </c>
      <c r="BW386" t="s">
        <v>100</v>
      </c>
      <c r="BX386">
        <v>44580</v>
      </c>
      <c r="BY386" t="s">
        <v>101</v>
      </c>
      <c r="BZ386">
        <v>1398.29</v>
      </c>
      <c r="CA386">
        <v>0</v>
      </c>
      <c r="CB386">
        <v>0</v>
      </c>
      <c r="CC386">
        <v>0</v>
      </c>
      <c r="CD386">
        <v>45413</v>
      </c>
      <c r="CE386" t="s">
        <v>97</v>
      </c>
      <c r="CF386">
        <v>1407.47</v>
      </c>
      <c r="CG386">
        <v>4.6249999999999999E-2</v>
      </c>
      <c r="CH386">
        <v>105652.55</v>
      </c>
      <c r="CI386">
        <v>0</v>
      </c>
      <c r="CJ386">
        <v>358254.37</v>
      </c>
      <c r="CK386">
        <v>378.46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 t="s">
        <v>102</v>
      </c>
      <c r="CS386" s="2">
        <f t="shared" si="20"/>
        <v>0</v>
      </c>
      <c r="CT386" s="2">
        <f t="shared" si="21"/>
        <v>1.23</v>
      </c>
      <c r="CU386" t="s">
        <v>124</v>
      </c>
      <c r="CV386">
        <f t="shared" si="22"/>
        <v>1E-4</v>
      </c>
      <c r="CW386" s="2">
        <f t="shared" si="23"/>
        <v>2.1245814166666666</v>
      </c>
    </row>
    <row r="387" spans="1:101" x14ac:dyDescent="0.3">
      <c r="A387" s="3">
        <v>2005017602</v>
      </c>
      <c r="B387" t="s">
        <v>96</v>
      </c>
      <c r="C387">
        <v>2023981</v>
      </c>
      <c r="D387" t="s">
        <v>97</v>
      </c>
      <c r="E387">
        <v>45444</v>
      </c>
      <c r="F387">
        <v>254892.05</v>
      </c>
      <c r="G387">
        <v>0</v>
      </c>
      <c r="H387">
        <v>254492.08</v>
      </c>
      <c r="I387">
        <v>0</v>
      </c>
      <c r="J387">
        <v>1302.71</v>
      </c>
      <c r="K387">
        <v>596.4</v>
      </c>
      <c r="L387">
        <v>4.2500000000000003E-2</v>
      </c>
      <c r="M387">
        <v>902.74</v>
      </c>
      <c r="N387">
        <v>399.97</v>
      </c>
      <c r="O387">
        <v>0</v>
      </c>
      <c r="P387">
        <v>0</v>
      </c>
      <c r="Q387">
        <v>0</v>
      </c>
      <c r="R387">
        <v>0</v>
      </c>
      <c r="S387">
        <v>23.68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625.63</v>
      </c>
      <c r="AR387">
        <v>0.2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130.19999999999999</v>
      </c>
      <c r="BA387">
        <v>1833.03</v>
      </c>
      <c r="BB387">
        <v>0</v>
      </c>
      <c r="BC387">
        <v>0</v>
      </c>
      <c r="BD387">
        <v>596.4</v>
      </c>
      <c r="BE387">
        <v>0</v>
      </c>
      <c r="BF387" t="s">
        <v>98</v>
      </c>
      <c r="BJ387">
        <v>0</v>
      </c>
      <c r="BK387">
        <v>0</v>
      </c>
      <c r="BL387">
        <v>0</v>
      </c>
      <c r="BM387">
        <v>0</v>
      </c>
      <c r="BN387">
        <v>252659.05</v>
      </c>
      <c r="BO387">
        <v>0</v>
      </c>
      <c r="BP387">
        <v>0</v>
      </c>
      <c r="BQ387">
        <v>0</v>
      </c>
      <c r="BR387" t="s">
        <v>99</v>
      </c>
      <c r="BS387" t="s">
        <v>100</v>
      </c>
      <c r="BT387" t="s">
        <v>100</v>
      </c>
      <c r="BU387" t="s">
        <v>100</v>
      </c>
      <c r="BV387" t="s">
        <v>100</v>
      </c>
      <c r="BW387" t="s">
        <v>100</v>
      </c>
      <c r="BX387">
        <v>44747</v>
      </c>
      <c r="BY387" t="s">
        <v>101</v>
      </c>
      <c r="BZ387">
        <v>1278.83</v>
      </c>
      <c r="CA387">
        <v>0</v>
      </c>
      <c r="CB387">
        <v>0</v>
      </c>
      <c r="CC387">
        <v>0</v>
      </c>
      <c r="CD387">
        <v>45413</v>
      </c>
      <c r="CE387" t="s">
        <v>97</v>
      </c>
      <c r="CF387">
        <v>1302.71</v>
      </c>
      <c r="CG387">
        <v>4.2500000000000003E-2</v>
      </c>
      <c r="CH387">
        <v>0</v>
      </c>
      <c r="CI387">
        <v>0</v>
      </c>
      <c r="CJ387">
        <v>253525.22</v>
      </c>
      <c r="CK387">
        <v>625.42999999999995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 t="s">
        <v>102</v>
      </c>
      <c r="CS387" s="2">
        <f t="shared" ref="CS387:CS450" si="24">+SUM(T387:AM387)</f>
        <v>0</v>
      </c>
      <c r="CT387" s="2">
        <f t="shared" ref="CT387:CT450" si="25">+SUM(AR387:AS387,AX387:AY387,AV387:AW387,)</f>
        <v>0.2</v>
      </c>
      <c r="CU387" t="s">
        <v>125</v>
      </c>
      <c r="CV387">
        <f t="shared" ref="CV387:CV450" si="26">IF(A387="","",IF(CU387="US Bank",0.0077%,0.01%))</f>
        <v>7.7000000000000001E-5</v>
      </c>
      <c r="CW387" s="2">
        <f t="shared" ref="CW387:CW450" si="27">+IF(CU387="US Bank",SUM(F387,G387)*CV387/12,(F387*CV387/12))</f>
        <v>1.6355573208333334</v>
      </c>
    </row>
    <row r="388" spans="1:101" x14ac:dyDescent="0.3">
      <c r="A388" s="3">
        <v>2005007471</v>
      </c>
      <c r="B388" t="s">
        <v>96</v>
      </c>
      <c r="C388">
        <v>1965560</v>
      </c>
      <c r="D388" t="s">
        <v>97</v>
      </c>
      <c r="E388">
        <v>45444</v>
      </c>
      <c r="F388">
        <v>254124.58</v>
      </c>
      <c r="G388">
        <v>2301.25</v>
      </c>
      <c r="H388">
        <v>253634.81</v>
      </c>
      <c r="I388">
        <v>2301.25</v>
      </c>
      <c r="J388">
        <v>1601.57</v>
      </c>
      <c r="K388">
        <v>385.81</v>
      </c>
      <c r="L388">
        <v>5.2499999999999998E-2</v>
      </c>
      <c r="M388">
        <v>1111.8</v>
      </c>
      <c r="N388">
        <v>489.77</v>
      </c>
      <c r="O388">
        <v>0</v>
      </c>
      <c r="P388">
        <v>0</v>
      </c>
      <c r="Q388">
        <v>0</v>
      </c>
      <c r="R388">
        <v>0</v>
      </c>
      <c r="S388">
        <v>23.61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674.52</v>
      </c>
      <c r="AR388">
        <v>0.19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-385.81</v>
      </c>
      <c r="AZ388">
        <v>0</v>
      </c>
      <c r="BA388">
        <v>0</v>
      </c>
      <c r="BB388">
        <v>113.62</v>
      </c>
      <c r="BC388">
        <v>0</v>
      </c>
      <c r="BD388">
        <v>385.81</v>
      </c>
      <c r="BE388">
        <v>0</v>
      </c>
      <c r="BF388" t="s">
        <v>98</v>
      </c>
      <c r="BJ388">
        <v>0</v>
      </c>
      <c r="BK388">
        <v>0</v>
      </c>
      <c r="BL388">
        <v>0</v>
      </c>
      <c r="BM388">
        <v>0</v>
      </c>
      <c r="BN388">
        <v>256049.68</v>
      </c>
      <c r="BO388">
        <v>2301.25</v>
      </c>
      <c r="BP388">
        <v>0</v>
      </c>
      <c r="BQ388">
        <v>2301.25</v>
      </c>
      <c r="BR388" t="s">
        <v>99</v>
      </c>
      <c r="BS388" t="s">
        <v>100</v>
      </c>
      <c r="BT388" t="s">
        <v>100</v>
      </c>
      <c r="BU388" t="s">
        <v>100</v>
      </c>
      <c r="BV388" t="s">
        <v>100</v>
      </c>
      <c r="BW388" t="s">
        <v>100</v>
      </c>
      <c r="BX388">
        <v>44672</v>
      </c>
      <c r="BY388" t="s">
        <v>101</v>
      </c>
      <c r="BZ388">
        <v>1963.58</v>
      </c>
      <c r="CA388">
        <v>0</v>
      </c>
      <c r="CB388">
        <v>0</v>
      </c>
      <c r="CC388">
        <v>0</v>
      </c>
      <c r="CD388">
        <v>45413</v>
      </c>
      <c r="CE388" t="s">
        <v>97</v>
      </c>
      <c r="CF388">
        <v>1601.57</v>
      </c>
      <c r="CG388">
        <v>5.2499999999999998E-2</v>
      </c>
      <c r="CH388">
        <v>2301.25</v>
      </c>
      <c r="CI388">
        <v>0</v>
      </c>
      <c r="CJ388">
        <v>256925.25999999998</v>
      </c>
      <c r="CK388">
        <v>674.33</v>
      </c>
      <c r="CL388">
        <v>0</v>
      </c>
      <c r="CM388">
        <v>499.43</v>
      </c>
      <c r="CN388">
        <v>0</v>
      </c>
      <c r="CO388">
        <v>0</v>
      </c>
      <c r="CP388">
        <v>0</v>
      </c>
      <c r="CQ388">
        <v>0</v>
      </c>
      <c r="CR388" t="s">
        <v>102</v>
      </c>
      <c r="CS388" s="2">
        <f t="shared" si="24"/>
        <v>0</v>
      </c>
      <c r="CT388" s="2">
        <f t="shared" si="25"/>
        <v>-385.62</v>
      </c>
      <c r="CU388" t="s">
        <v>124</v>
      </c>
      <c r="CV388">
        <f t="shared" si="26"/>
        <v>1E-4</v>
      </c>
      <c r="CW388" s="2">
        <f t="shared" si="27"/>
        <v>2.1177048333333333</v>
      </c>
    </row>
    <row r="389" spans="1:101" x14ac:dyDescent="0.3">
      <c r="A389" s="3">
        <v>2005026967</v>
      </c>
      <c r="B389" t="s">
        <v>96</v>
      </c>
      <c r="C389">
        <v>2116551</v>
      </c>
      <c r="D389" t="s">
        <v>97</v>
      </c>
      <c r="E389">
        <v>45444</v>
      </c>
      <c r="F389">
        <v>253645.72</v>
      </c>
      <c r="G389">
        <v>0</v>
      </c>
      <c r="H389">
        <v>253391.68</v>
      </c>
      <c r="I389">
        <v>0</v>
      </c>
      <c r="J389">
        <v>1073.0999999999999</v>
      </c>
      <c r="K389">
        <v>995.47</v>
      </c>
      <c r="L389">
        <v>3.875E-2</v>
      </c>
      <c r="M389">
        <v>819.06</v>
      </c>
      <c r="N389">
        <v>254.04</v>
      </c>
      <c r="O389">
        <v>0</v>
      </c>
      <c r="P389">
        <v>0</v>
      </c>
      <c r="Q389">
        <v>0</v>
      </c>
      <c r="R389">
        <v>0</v>
      </c>
      <c r="S389">
        <v>23.57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3126.74</v>
      </c>
      <c r="AR389">
        <v>0.2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3299.54</v>
      </c>
      <c r="BB389">
        <v>0</v>
      </c>
      <c r="BC389">
        <v>0</v>
      </c>
      <c r="BD389">
        <v>995.47</v>
      </c>
      <c r="BE389">
        <v>0</v>
      </c>
      <c r="BF389" t="s">
        <v>98</v>
      </c>
      <c r="BJ389">
        <v>0</v>
      </c>
      <c r="BK389">
        <v>0</v>
      </c>
      <c r="BL389">
        <v>0</v>
      </c>
      <c r="BM389">
        <v>0</v>
      </c>
      <c r="BN389">
        <v>250092.13999999998</v>
      </c>
      <c r="BO389">
        <v>0</v>
      </c>
      <c r="BP389">
        <v>0</v>
      </c>
      <c r="BQ389">
        <v>0</v>
      </c>
      <c r="BR389" t="s">
        <v>99</v>
      </c>
      <c r="BS389" t="s">
        <v>100</v>
      </c>
      <c r="BT389" t="s">
        <v>100</v>
      </c>
      <c r="BU389" t="s">
        <v>100</v>
      </c>
      <c r="BV389" t="s">
        <v>100</v>
      </c>
      <c r="BW389" t="s">
        <v>100</v>
      </c>
      <c r="BX389">
        <v>44806</v>
      </c>
      <c r="BY389" t="s">
        <v>101</v>
      </c>
      <c r="BZ389">
        <v>1049.33</v>
      </c>
      <c r="CA389">
        <v>0</v>
      </c>
      <c r="CB389">
        <v>0</v>
      </c>
      <c r="CC389">
        <v>0</v>
      </c>
      <c r="CD389">
        <v>45413</v>
      </c>
      <c r="CE389" t="s">
        <v>97</v>
      </c>
      <c r="CF389">
        <v>1073.0999999999999</v>
      </c>
      <c r="CG389">
        <v>3.875E-2</v>
      </c>
      <c r="CH389">
        <v>0</v>
      </c>
      <c r="CI389">
        <v>0</v>
      </c>
      <c r="CJ389">
        <v>251341.65</v>
      </c>
      <c r="CK389">
        <v>3126.54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 t="s">
        <v>102</v>
      </c>
      <c r="CS389" s="2">
        <f t="shared" si="24"/>
        <v>0</v>
      </c>
      <c r="CT389" s="2">
        <f t="shared" si="25"/>
        <v>0.2</v>
      </c>
      <c r="CU389" t="s">
        <v>124</v>
      </c>
      <c r="CV389">
        <f t="shared" si="26"/>
        <v>1E-4</v>
      </c>
      <c r="CW389" s="2">
        <f t="shared" si="27"/>
        <v>2.1137143333333337</v>
      </c>
    </row>
    <row r="390" spans="1:101" x14ac:dyDescent="0.3">
      <c r="A390" s="3">
        <v>2005010207</v>
      </c>
      <c r="B390" t="s">
        <v>96</v>
      </c>
      <c r="C390">
        <v>1911126</v>
      </c>
      <c r="D390" t="s">
        <v>97</v>
      </c>
      <c r="E390">
        <v>45474</v>
      </c>
      <c r="F390">
        <v>253543.01</v>
      </c>
      <c r="G390">
        <v>0</v>
      </c>
      <c r="H390">
        <v>253379.25</v>
      </c>
      <c r="I390">
        <v>0</v>
      </c>
      <c r="J390">
        <v>1325.83</v>
      </c>
      <c r="K390">
        <v>671.45</v>
      </c>
      <c r="L390">
        <v>5.5E-2</v>
      </c>
      <c r="M390">
        <v>1162.07</v>
      </c>
      <c r="N390">
        <v>163.76</v>
      </c>
      <c r="O390">
        <v>0</v>
      </c>
      <c r="P390">
        <v>0</v>
      </c>
      <c r="Q390">
        <v>0</v>
      </c>
      <c r="R390">
        <v>0</v>
      </c>
      <c r="S390">
        <v>23.56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6633.32</v>
      </c>
      <c r="AR390">
        <v>0.19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3435.52</v>
      </c>
      <c r="BB390">
        <v>0</v>
      </c>
      <c r="BC390">
        <v>0</v>
      </c>
      <c r="BD390">
        <v>671.45</v>
      </c>
      <c r="BE390">
        <v>0</v>
      </c>
      <c r="BF390" t="s">
        <v>98</v>
      </c>
      <c r="BJ390">
        <v>0</v>
      </c>
      <c r="BK390">
        <v>0</v>
      </c>
      <c r="BL390">
        <v>0</v>
      </c>
      <c r="BM390">
        <v>0</v>
      </c>
      <c r="BN390">
        <v>249943.73</v>
      </c>
      <c r="BO390">
        <v>0</v>
      </c>
      <c r="BP390">
        <v>0</v>
      </c>
      <c r="BQ390">
        <v>0</v>
      </c>
      <c r="BR390" t="s">
        <v>99</v>
      </c>
      <c r="BS390" t="s">
        <v>100</v>
      </c>
      <c r="BT390" t="s">
        <v>100</v>
      </c>
      <c r="BU390" t="s">
        <v>100</v>
      </c>
      <c r="BV390" t="s">
        <v>100</v>
      </c>
      <c r="BW390" t="s">
        <v>100</v>
      </c>
      <c r="BX390">
        <v>44701</v>
      </c>
      <c r="BY390" t="s">
        <v>101</v>
      </c>
      <c r="BZ390">
        <v>1302.08</v>
      </c>
      <c r="CA390">
        <v>0</v>
      </c>
      <c r="CB390">
        <v>0</v>
      </c>
      <c r="CC390">
        <v>0</v>
      </c>
      <c r="CD390">
        <v>45444</v>
      </c>
      <c r="CE390" t="s">
        <v>97</v>
      </c>
      <c r="CF390">
        <v>1325.83</v>
      </c>
      <c r="CG390">
        <v>5.5E-2</v>
      </c>
      <c r="CH390">
        <v>0</v>
      </c>
      <c r="CI390">
        <v>0</v>
      </c>
      <c r="CJ390">
        <v>250778.94</v>
      </c>
      <c r="CK390">
        <v>6633.13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 t="s">
        <v>102</v>
      </c>
      <c r="CS390" s="2">
        <f t="shared" si="24"/>
        <v>0</v>
      </c>
      <c r="CT390" s="2">
        <f t="shared" si="25"/>
        <v>0.19</v>
      </c>
      <c r="CU390" t="s">
        <v>125</v>
      </c>
      <c r="CV390">
        <f t="shared" si="26"/>
        <v>7.7000000000000001E-5</v>
      </c>
      <c r="CW390" s="2">
        <f t="shared" si="27"/>
        <v>1.6269009808333335</v>
      </c>
    </row>
    <row r="391" spans="1:101" x14ac:dyDescent="0.3">
      <c r="A391" s="3">
        <v>2005031665</v>
      </c>
      <c r="B391" t="s">
        <v>96</v>
      </c>
      <c r="C391">
        <v>2624303</v>
      </c>
      <c r="D391" t="s">
        <v>97</v>
      </c>
      <c r="E391">
        <v>45444</v>
      </c>
      <c r="F391">
        <v>253855.9</v>
      </c>
      <c r="G391">
        <v>0</v>
      </c>
      <c r="H391">
        <v>253314.99</v>
      </c>
      <c r="I391">
        <v>0</v>
      </c>
      <c r="J391">
        <v>1122.6600000000001</v>
      </c>
      <c r="K391">
        <v>686.58</v>
      </c>
      <c r="L391">
        <v>2.75E-2</v>
      </c>
      <c r="M391">
        <v>581.75</v>
      </c>
      <c r="N391">
        <v>540.91</v>
      </c>
      <c r="O391">
        <v>0</v>
      </c>
      <c r="P391">
        <v>0</v>
      </c>
      <c r="Q391">
        <v>0</v>
      </c>
      <c r="R391">
        <v>0</v>
      </c>
      <c r="S391">
        <v>23.59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333.19</v>
      </c>
      <c r="AR391">
        <v>0.19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1633.22</v>
      </c>
      <c r="BA391">
        <v>3372.22</v>
      </c>
      <c r="BB391">
        <v>0</v>
      </c>
      <c r="BC391">
        <v>0</v>
      </c>
      <c r="BD391">
        <v>1686.58</v>
      </c>
      <c r="BE391">
        <v>0</v>
      </c>
      <c r="BF391" t="s">
        <v>98</v>
      </c>
      <c r="BJ391">
        <v>0</v>
      </c>
      <c r="BK391">
        <v>0</v>
      </c>
      <c r="BL391">
        <v>0</v>
      </c>
      <c r="BM391">
        <v>0</v>
      </c>
      <c r="BN391">
        <v>249942.77</v>
      </c>
      <c r="BO391">
        <v>0</v>
      </c>
      <c r="BP391">
        <v>0</v>
      </c>
      <c r="BQ391">
        <v>0</v>
      </c>
      <c r="BR391" t="s">
        <v>99</v>
      </c>
      <c r="BS391" t="s">
        <v>100</v>
      </c>
      <c r="BT391" t="s">
        <v>100</v>
      </c>
      <c r="BU391" t="s">
        <v>100</v>
      </c>
      <c r="BV391" t="s">
        <v>100</v>
      </c>
      <c r="BW391" t="s">
        <v>100</v>
      </c>
      <c r="BX391">
        <v>44854</v>
      </c>
      <c r="BY391" t="s">
        <v>101</v>
      </c>
      <c r="BZ391">
        <v>1098.8799999999999</v>
      </c>
      <c r="CA391">
        <v>0</v>
      </c>
      <c r="CB391">
        <v>0</v>
      </c>
      <c r="CC391">
        <v>0</v>
      </c>
      <c r="CD391">
        <v>45413</v>
      </c>
      <c r="CE391" t="s">
        <v>97</v>
      </c>
      <c r="CF391">
        <v>1122.6600000000001</v>
      </c>
      <c r="CG391">
        <v>2.75E-2</v>
      </c>
      <c r="CH391">
        <v>0</v>
      </c>
      <c r="CI391">
        <v>0</v>
      </c>
      <c r="CJ391">
        <v>250537.04</v>
      </c>
      <c r="CK391">
        <v>333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 t="s">
        <v>102</v>
      </c>
      <c r="CS391" s="2">
        <f t="shared" si="24"/>
        <v>0</v>
      </c>
      <c r="CT391" s="2">
        <f t="shared" si="25"/>
        <v>0.19</v>
      </c>
      <c r="CU391" t="s">
        <v>125</v>
      </c>
      <c r="CV391">
        <f t="shared" si="26"/>
        <v>7.7000000000000001E-5</v>
      </c>
      <c r="CW391" s="2">
        <f t="shared" si="27"/>
        <v>1.6289086916666669</v>
      </c>
    </row>
    <row r="392" spans="1:101" x14ac:dyDescent="0.3">
      <c r="A392" s="3">
        <v>2005001422</v>
      </c>
      <c r="B392" t="s">
        <v>96</v>
      </c>
      <c r="C392">
        <v>1830486</v>
      </c>
      <c r="D392" t="s">
        <v>97</v>
      </c>
      <c r="E392">
        <v>45444</v>
      </c>
      <c r="F392">
        <v>253366.13</v>
      </c>
      <c r="G392">
        <v>5045.79</v>
      </c>
      <c r="H392">
        <v>253119.86</v>
      </c>
      <c r="I392">
        <v>5045.79</v>
      </c>
      <c r="J392">
        <v>1222.79</v>
      </c>
      <c r="K392">
        <v>953.9</v>
      </c>
      <c r="L392">
        <v>4.6249999999999999E-2</v>
      </c>
      <c r="M392">
        <v>976.52</v>
      </c>
      <c r="N392">
        <v>246.27</v>
      </c>
      <c r="O392">
        <v>0</v>
      </c>
      <c r="P392">
        <v>0</v>
      </c>
      <c r="Q392">
        <v>0</v>
      </c>
      <c r="R392">
        <v>0</v>
      </c>
      <c r="S392">
        <v>23.54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495.67</v>
      </c>
      <c r="AR392">
        <v>0.19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-953.9</v>
      </c>
      <c r="AZ392">
        <v>0</v>
      </c>
      <c r="BA392">
        <v>0</v>
      </c>
      <c r="BB392">
        <v>5073.45</v>
      </c>
      <c r="BC392">
        <v>0</v>
      </c>
      <c r="BD392">
        <v>953.9</v>
      </c>
      <c r="BE392">
        <v>0</v>
      </c>
      <c r="BF392" t="s">
        <v>98</v>
      </c>
      <c r="BJ392">
        <v>0</v>
      </c>
      <c r="BK392">
        <v>0</v>
      </c>
      <c r="BL392">
        <v>0</v>
      </c>
      <c r="BM392">
        <v>0</v>
      </c>
      <c r="BN392">
        <v>263239.09999999998</v>
      </c>
      <c r="BO392">
        <v>5045.79</v>
      </c>
      <c r="BP392">
        <v>0</v>
      </c>
      <c r="BQ392">
        <v>5045.79</v>
      </c>
      <c r="BR392" t="s">
        <v>99</v>
      </c>
      <c r="BS392" t="s">
        <v>100</v>
      </c>
      <c r="BT392" t="s">
        <v>100</v>
      </c>
      <c r="BU392" t="s">
        <v>100</v>
      </c>
      <c r="BV392" t="s">
        <v>100</v>
      </c>
      <c r="BW392" t="s">
        <v>100</v>
      </c>
      <c r="BX392">
        <v>44580</v>
      </c>
      <c r="BY392" t="s">
        <v>101</v>
      </c>
      <c r="BZ392">
        <v>2152.96</v>
      </c>
      <c r="CA392">
        <v>0</v>
      </c>
      <c r="CB392">
        <v>0</v>
      </c>
      <c r="CC392">
        <v>0</v>
      </c>
      <c r="CD392">
        <v>45413</v>
      </c>
      <c r="CE392" t="s">
        <v>97</v>
      </c>
      <c r="CF392">
        <v>1222.79</v>
      </c>
      <c r="CG392">
        <v>4.6249999999999999E-2</v>
      </c>
      <c r="CH392">
        <v>5045.79</v>
      </c>
      <c r="CI392">
        <v>0</v>
      </c>
      <c r="CJ392">
        <v>264439.27</v>
      </c>
      <c r="CK392">
        <v>495.48</v>
      </c>
      <c r="CL392">
        <v>0</v>
      </c>
      <c r="CM392">
        <v>6027.35</v>
      </c>
      <c r="CN392">
        <v>0</v>
      </c>
      <c r="CO392">
        <v>0</v>
      </c>
      <c r="CP392">
        <v>0</v>
      </c>
      <c r="CQ392">
        <v>0</v>
      </c>
      <c r="CR392" t="s">
        <v>102</v>
      </c>
      <c r="CS392" s="2">
        <f t="shared" si="24"/>
        <v>0</v>
      </c>
      <c r="CT392" s="2">
        <f t="shared" si="25"/>
        <v>-953.70999999999992</v>
      </c>
      <c r="CU392" t="s">
        <v>124</v>
      </c>
      <c r="CV392">
        <f t="shared" si="26"/>
        <v>1E-4</v>
      </c>
      <c r="CW392" s="2">
        <f t="shared" si="27"/>
        <v>2.1113844166666671</v>
      </c>
    </row>
    <row r="393" spans="1:101" x14ac:dyDescent="0.3">
      <c r="A393" s="3">
        <v>2005008076</v>
      </c>
      <c r="B393" t="s">
        <v>96</v>
      </c>
      <c r="C393">
        <v>1897922</v>
      </c>
      <c r="D393" t="s">
        <v>97</v>
      </c>
      <c r="E393">
        <v>45455</v>
      </c>
      <c r="F393">
        <v>252332.63</v>
      </c>
      <c r="G393">
        <v>151940.21</v>
      </c>
      <c r="H393">
        <v>252331.36</v>
      </c>
      <c r="I393">
        <v>151940.21</v>
      </c>
      <c r="J393">
        <v>526.96</v>
      </c>
      <c r="K393">
        <v>1046.28</v>
      </c>
      <c r="L393">
        <v>2.5000000000000001E-2</v>
      </c>
      <c r="M393">
        <v>525.69000000000005</v>
      </c>
      <c r="N393">
        <v>1.27</v>
      </c>
      <c r="O393">
        <v>0</v>
      </c>
      <c r="P393">
        <v>0</v>
      </c>
      <c r="Q393">
        <v>0</v>
      </c>
      <c r="R393">
        <v>0</v>
      </c>
      <c r="S393">
        <v>23.45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485.69</v>
      </c>
      <c r="AR393">
        <v>0.19</v>
      </c>
      <c r="AS393">
        <v>0</v>
      </c>
      <c r="AT393">
        <v>20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2831.29</v>
      </c>
      <c r="BB393">
        <v>0</v>
      </c>
      <c r="BC393">
        <v>0</v>
      </c>
      <c r="BD393">
        <v>1046.28</v>
      </c>
      <c r="BE393">
        <v>0</v>
      </c>
      <c r="BF393" t="s">
        <v>98</v>
      </c>
      <c r="BJ393">
        <v>0</v>
      </c>
      <c r="BK393">
        <v>0</v>
      </c>
      <c r="BL393">
        <v>0</v>
      </c>
      <c r="BM393">
        <v>0</v>
      </c>
      <c r="BN393">
        <v>401460.27999999997</v>
      </c>
      <c r="BO393">
        <v>151940.21</v>
      </c>
      <c r="BP393">
        <v>0</v>
      </c>
      <c r="BQ393">
        <v>151940.21</v>
      </c>
      <c r="BR393" t="s">
        <v>99</v>
      </c>
      <c r="BS393" t="s">
        <v>100</v>
      </c>
      <c r="BT393" t="s">
        <v>100</v>
      </c>
      <c r="BU393" t="s">
        <v>100</v>
      </c>
      <c r="BV393" t="s">
        <v>100</v>
      </c>
      <c r="BW393" t="s">
        <v>100</v>
      </c>
      <c r="BX393">
        <v>44676</v>
      </c>
      <c r="BY393" t="s">
        <v>101</v>
      </c>
      <c r="BZ393">
        <v>503.32000000000005</v>
      </c>
      <c r="CA393">
        <v>0</v>
      </c>
      <c r="CB393">
        <v>0</v>
      </c>
      <c r="CC393">
        <v>0</v>
      </c>
      <c r="CD393">
        <v>45424</v>
      </c>
      <c r="CE393" t="s">
        <v>97</v>
      </c>
      <c r="CF393">
        <v>526.96</v>
      </c>
      <c r="CG393">
        <v>2.5000000000000001E-2</v>
      </c>
      <c r="CH393">
        <v>151940.21</v>
      </c>
      <c r="CI393">
        <v>0</v>
      </c>
      <c r="CJ393">
        <v>402507.82999999996</v>
      </c>
      <c r="CK393">
        <v>485.5</v>
      </c>
      <c r="CL393">
        <v>20</v>
      </c>
      <c r="CM393">
        <v>0</v>
      </c>
      <c r="CN393">
        <v>0</v>
      </c>
      <c r="CO393">
        <v>0</v>
      </c>
      <c r="CP393">
        <v>0</v>
      </c>
      <c r="CQ393">
        <v>0</v>
      </c>
      <c r="CR393" t="s">
        <v>102</v>
      </c>
      <c r="CS393" s="2">
        <f t="shared" si="24"/>
        <v>0</v>
      </c>
      <c r="CT393" s="2">
        <f t="shared" si="25"/>
        <v>0.19</v>
      </c>
      <c r="CU393" t="s">
        <v>125</v>
      </c>
      <c r="CV393">
        <f t="shared" si="26"/>
        <v>7.7000000000000001E-5</v>
      </c>
      <c r="CW393" s="2">
        <f t="shared" si="27"/>
        <v>2.5940840566666665</v>
      </c>
    </row>
    <row r="394" spans="1:101" x14ac:dyDescent="0.3">
      <c r="A394" s="3">
        <v>2005007970</v>
      </c>
      <c r="B394" t="s">
        <v>96</v>
      </c>
      <c r="C394">
        <v>1965144</v>
      </c>
      <c r="D394" t="s">
        <v>97</v>
      </c>
      <c r="E394">
        <v>45444</v>
      </c>
      <c r="F394">
        <v>252764.46</v>
      </c>
      <c r="G394">
        <v>0</v>
      </c>
      <c r="H394">
        <v>252268.65</v>
      </c>
      <c r="I394">
        <v>0</v>
      </c>
      <c r="J394">
        <v>1470.01</v>
      </c>
      <c r="K394">
        <v>1642.21</v>
      </c>
      <c r="L394">
        <v>4.6249999999999999E-2</v>
      </c>
      <c r="M394">
        <v>974.2</v>
      </c>
      <c r="N394">
        <v>495.81</v>
      </c>
      <c r="O394">
        <v>0</v>
      </c>
      <c r="P394">
        <v>0</v>
      </c>
      <c r="Q394">
        <v>0</v>
      </c>
      <c r="R394">
        <v>0</v>
      </c>
      <c r="S394">
        <v>23.49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515.1</v>
      </c>
      <c r="AR394">
        <v>1.23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-1293.75</v>
      </c>
      <c r="AZ394">
        <v>0</v>
      </c>
      <c r="BA394">
        <v>348.46</v>
      </c>
      <c r="BB394">
        <v>0</v>
      </c>
      <c r="BC394">
        <v>0</v>
      </c>
      <c r="BD394">
        <v>1642.21</v>
      </c>
      <c r="BE394">
        <v>0</v>
      </c>
      <c r="BF394" t="s">
        <v>98</v>
      </c>
      <c r="BJ394">
        <v>0</v>
      </c>
      <c r="BK394">
        <v>0</v>
      </c>
      <c r="BL394">
        <v>0</v>
      </c>
      <c r="BM394">
        <v>0</v>
      </c>
      <c r="BN394">
        <v>251920.19</v>
      </c>
      <c r="BO394">
        <v>0</v>
      </c>
      <c r="BP394">
        <v>0</v>
      </c>
      <c r="BQ394">
        <v>0</v>
      </c>
      <c r="BR394" t="s">
        <v>99</v>
      </c>
      <c r="BS394" t="s">
        <v>100</v>
      </c>
      <c r="BT394" t="s">
        <v>100</v>
      </c>
      <c r="BU394" t="s">
        <v>100</v>
      </c>
      <c r="BV394" t="s">
        <v>100</v>
      </c>
      <c r="BW394" t="s">
        <v>100</v>
      </c>
      <c r="BX394">
        <v>44665</v>
      </c>
      <c r="BY394" t="s">
        <v>101</v>
      </c>
      <c r="BZ394">
        <v>2739.04</v>
      </c>
      <c r="CA394">
        <v>0</v>
      </c>
      <c r="CB394">
        <v>0</v>
      </c>
      <c r="CC394">
        <v>0</v>
      </c>
      <c r="CD394">
        <v>45413</v>
      </c>
      <c r="CE394" t="s">
        <v>97</v>
      </c>
      <c r="CF394">
        <v>1470.01</v>
      </c>
      <c r="CG394">
        <v>4.6249999999999999E-2</v>
      </c>
      <c r="CH394">
        <v>0</v>
      </c>
      <c r="CI394">
        <v>0</v>
      </c>
      <c r="CJ394">
        <v>254058.21</v>
      </c>
      <c r="CK394">
        <v>513.87</v>
      </c>
      <c r="CL394">
        <v>0</v>
      </c>
      <c r="CM394">
        <v>1293.75</v>
      </c>
      <c r="CN394">
        <v>0</v>
      </c>
      <c r="CO394">
        <v>0</v>
      </c>
      <c r="CP394">
        <v>0</v>
      </c>
      <c r="CQ394">
        <v>0</v>
      </c>
      <c r="CR394" t="s">
        <v>102</v>
      </c>
      <c r="CS394" s="2">
        <f t="shared" si="24"/>
        <v>0</v>
      </c>
      <c r="CT394" s="2">
        <f t="shared" si="25"/>
        <v>-1292.52</v>
      </c>
      <c r="CU394" t="s">
        <v>124</v>
      </c>
      <c r="CV394">
        <f t="shared" si="26"/>
        <v>1E-4</v>
      </c>
      <c r="CW394" s="2">
        <f t="shared" si="27"/>
        <v>2.1063705000000001</v>
      </c>
    </row>
    <row r="395" spans="1:101" x14ac:dyDescent="0.3">
      <c r="A395" s="3">
        <v>2005000911</v>
      </c>
      <c r="B395" t="s">
        <v>96</v>
      </c>
      <c r="C395">
        <v>1829431</v>
      </c>
      <c r="D395" t="s">
        <v>97</v>
      </c>
      <c r="E395">
        <v>45444</v>
      </c>
      <c r="F395">
        <v>252437.21</v>
      </c>
      <c r="G395">
        <v>465.06</v>
      </c>
      <c r="H395">
        <v>252103.4</v>
      </c>
      <c r="I395">
        <v>465.06</v>
      </c>
      <c r="J395">
        <v>1070.0899999999999</v>
      </c>
      <c r="K395">
        <v>463.25</v>
      </c>
      <c r="L395">
        <v>3.5000000000000003E-2</v>
      </c>
      <c r="M395">
        <v>736.28</v>
      </c>
      <c r="N395">
        <v>333.81</v>
      </c>
      <c r="O395">
        <v>0</v>
      </c>
      <c r="P395">
        <v>0</v>
      </c>
      <c r="Q395">
        <v>0</v>
      </c>
      <c r="R395">
        <v>0</v>
      </c>
      <c r="S395">
        <v>23.46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472.89</v>
      </c>
      <c r="AR395">
        <v>1.23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3263.55</v>
      </c>
      <c r="BB395">
        <v>0</v>
      </c>
      <c r="BC395">
        <v>0</v>
      </c>
      <c r="BD395">
        <v>463.25</v>
      </c>
      <c r="BE395">
        <v>0</v>
      </c>
      <c r="BF395" t="s">
        <v>98</v>
      </c>
      <c r="BJ395">
        <v>0</v>
      </c>
      <c r="BK395">
        <v>0</v>
      </c>
      <c r="BL395">
        <v>0</v>
      </c>
      <c r="BM395">
        <v>0</v>
      </c>
      <c r="BN395">
        <v>249304.91</v>
      </c>
      <c r="BO395">
        <v>465.06</v>
      </c>
      <c r="BP395">
        <v>0</v>
      </c>
      <c r="BQ395">
        <v>465.06</v>
      </c>
      <c r="BR395" t="s">
        <v>99</v>
      </c>
      <c r="BS395" t="s">
        <v>100</v>
      </c>
      <c r="BT395" t="s">
        <v>100</v>
      </c>
      <c r="BU395" t="s">
        <v>100</v>
      </c>
      <c r="BV395" t="s">
        <v>100</v>
      </c>
      <c r="BW395" t="s">
        <v>100</v>
      </c>
      <c r="BX395">
        <v>44580</v>
      </c>
      <c r="BY395" t="s">
        <v>101</v>
      </c>
      <c r="BZ395">
        <v>1045.3999999999999</v>
      </c>
      <c r="CA395">
        <v>0</v>
      </c>
      <c r="CB395">
        <v>0</v>
      </c>
      <c r="CC395">
        <v>0</v>
      </c>
      <c r="CD395">
        <v>45413</v>
      </c>
      <c r="CE395" t="s">
        <v>97</v>
      </c>
      <c r="CF395">
        <v>1070.0899999999999</v>
      </c>
      <c r="CG395">
        <v>3.5000000000000003E-2</v>
      </c>
      <c r="CH395">
        <v>465.06</v>
      </c>
      <c r="CI395">
        <v>0</v>
      </c>
      <c r="CJ395">
        <v>250101.97</v>
      </c>
      <c r="CK395">
        <v>471.66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 t="s">
        <v>102</v>
      </c>
      <c r="CS395" s="2">
        <f t="shared" si="24"/>
        <v>0</v>
      </c>
      <c r="CT395" s="2">
        <f t="shared" si="25"/>
        <v>1.23</v>
      </c>
      <c r="CU395" t="s">
        <v>124</v>
      </c>
      <c r="CV395">
        <f t="shared" si="26"/>
        <v>1E-4</v>
      </c>
      <c r="CW395" s="2">
        <f t="shared" si="27"/>
        <v>2.1036434166666669</v>
      </c>
    </row>
    <row r="396" spans="1:101" x14ac:dyDescent="0.3">
      <c r="A396" s="3">
        <v>2005012990</v>
      </c>
      <c r="B396" t="s">
        <v>96</v>
      </c>
      <c r="C396">
        <v>1971233</v>
      </c>
      <c r="D396" t="s">
        <v>97</v>
      </c>
      <c r="E396">
        <v>45474</v>
      </c>
      <c r="F396">
        <v>252172.55</v>
      </c>
      <c r="G396">
        <v>0</v>
      </c>
      <c r="H396">
        <v>251478.01</v>
      </c>
      <c r="I396">
        <v>0</v>
      </c>
      <c r="J396">
        <v>1397.27</v>
      </c>
      <c r="K396">
        <v>894.25</v>
      </c>
      <c r="L396">
        <v>0.05</v>
      </c>
      <c r="M396">
        <v>2100</v>
      </c>
      <c r="N396">
        <v>694.54</v>
      </c>
      <c r="O396">
        <v>0</v>
      </c>
      <c r="P396">
        <v>0</v>
      </c>
      <c r="Q396">
        <v>0</v>
      </c>
      <c r="R396">
        <v>0</v>
      </c>
      <c r="S396">
        <v>23.43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3183.23</v>
      </c>
      <c r="AR396">
        <v>0.19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-563.98</v>
      </c>
      <c r="AZ396">
        <v>0</v>
      </c>
      <c r="BA396">
        <v>1224.52</v>
      </c>
      <c r="BB396">
        <v>0</v>
      </c>
      <c r="BC396">
        <v>0</v>
      </c>
      <c r="BD396">
        <v>1788.5</v>
      </c>
      <c r="BE396">
        <v>0</v>
      </c>
      <c r="BF396" t="s">
        <v>98</v>
      </c>
      <c r="BJ396">
        <v>0</v>
      </c>
      <c r="BK396">
        <v>0</v>
      </c>
      <c r="BL396">
        <v>0</v>
      </c>
      <c r="BM396">
        <v>0</v>
      </c>
      <c r="BN396">
        <v>250253.49000000002</v>
      </c>
      <c r="BO396">
        <v>0</v>
      </c>
      <c r="BP396">
        <v>0</v>
      </c>
      <c r="BQ396">
        <v>0</v>
      </c>
      <c r="BR396" t="s">
        <v>99</v>
      </c>
      <c r="BS396" t="s">
        <v>100</v>
      </c>
      <c r="BT396" t="s">
        <v>100</v>
      </c>
      <c r="BU396" t="s">
        <v>100</v>
      </c>
      <c r="BV396" t="s">
        <v>100</v>
      </c>
      <c r="BW396" t="s">
        <v>100</v>
      </c>
      <c r="BX396">
        <v>44697</v>
      </c>
      <c r="BY396" t="s">
        <v>101</v>
      </c>
      <c r="BZ396">
        <v>3334.9</v>
      </c>
      <c r="CA396">
        <v>0</v>
      </c>
      <c r="CB396">
        <v>0</v>
      </c>
      <c r="CC396">
        <v>0</v>
      </c>
      <c r="CD396">
        <v>45413</v>
      </c>
      <c r="CE396" t="s">
        <v>97</v>
      </c>
      <c r="CF396">
        <v>1397.27</v>
      </c>
      <c r="CG396">
        <v>0.05</v>
      </c>
      <c r="CH396">
        <v>0</v>
      </c>
      <c r="CI396">
        <v>0</v>
      </c>
      <c r="CJ396">
        <v>252736.53</v>
      </c>
      <c r="CK396">
        <v>3183.04</v>
      </c>
      <c r="CL396">
        <v>0</v>
      </c>
      <c r="CM396">
        <v>563.98</v>
      </c>
      <c r="CN396">
        <v>0</v>
      </c>
      <c r="CO396">
        <v>0</v>
      </c>
      <c r="CP396">
        <v>0</v>
      </c>
      <c r="CQ396">
        <v>0</v>
      </c>
      <c r="CR396" t="s">
        <v>102</v>
      </c>
      <c r="CS396" s="2">
        <f t="shared" si="24"/>
        <v>0</v>
      </c>
      <c r="CT396" s="2">
        <f t="shared" si="25"/>
        <v>-563.79</v>
      </c>
      <c r="CU396" t="s">
        <v>124</v>
      </c>
      <c r="CV396">
        <f t="shared" si="26"/>
        <v>1E-4</v>
      </c>
      <c r="CW396" s="2">
        <f t="shared" si="27"/>
        <v>2.1014379166666668</v>
      </c>
    </row>
    <row r="397" spans="1:101" x14ac:dyDescent="0.3">
      <c r="A397" s="3">
        <v>2005009953</v>
      </c>
      <c r="B397" t="s">
        <v>96</v>
      </c>
      <c r="C397">
        <v>1911021</v>
      </c>
      <c r="D397" t="s">
        <v>97</v>
      </c>
      <c r="E397">
        <v>45474</v>
      </c>
      <c r="F397">
        <v>251848.68</v>
      </c>
      <c r="G397">
        <v>0</v>
      </c>
      <c r="H397">
        <v>251466.75</v>
      </c>
      <c r="I397">
        <v>0</v>
      </c>
      <c r="J397">
        <v>1405.07</v>
      </c>
      <c r="K397">
        <v>825.86</v>
      </c>
      <c r="L397">
        <v>4.8750000000000002E-2</v>
      </c>
      <c r="M397">
        <v>1023.14</v>
      </c>
      <c r="N397">
        <v>381.93</v>
      </c>
      <c r="O397">
        <v>0</v>
      </c>
      <c r="P397">
        <v>0</v>
      </c>
      <c r="Q397">
        <v>0</v>
      </c>
      <c r="R397">
        <v>0</v>
      </c>
      <c r="S397">
        <v>23.4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3501.89</v>
      </c>
      <c r="AR397">
        <v>0.19</v>
      </c>
      <c r="AS397">
        <v>0</v>
      </c>
      <c r="AT397">
        <v>28.1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4337.41</v>
      </c>
      <c r="BB397">
        <v>0</v>
      </c>
      <c r="BC397">
        <v>0</v>
      </c>
      <c r="BD397">
        <v>825.86</v>
      </c>
      <c r="BE397">
        <v>0</v>
      </c>
      <c r="BF397" t="s">
        <v>98</v>
      </c>
      <c r="BJ397">
        <v>0</v>
      </c>
      <c r="BK397">
        <v>0</v>
      </c>
      <c r="BL397">
        <v>0</v>
      </c>
      <c r="BM397">
        <v>0</v>
      </c>
      <c r="BN397">
        <v>247157.44</v>
      </c>
      <c r="BO397">
        <v>0</v>
      </c>
      <c r="BP397">
        <v>0</v>
      </c>
      <c r="BQ397">
        <v>0</v>
      </c>
      <c r="BR397" t="s">
        <v>99</v>
      </c>
      <c r="BS397" t="s">
        <v>100</v>
      </c>
      <c r="BT397" t="s">
        <v>100</v>
      </c>
      <c r="BU397" t="s">
        <v>100</v>
      </c>
      <c r="BV397" t="s">
        <v>100</v>
      </c>
      <c r="BW397" t="s">
        <v>100</v>
      </c>
      <c r="BX397">
        <v>44701</v>
      </c>
      <c r="BY397" t="s">
        <v>101</v>
      </c>
      <c r="BZ397">
        <v>1381.4799999999998</v>
      </c>
      <c r="CA397">
        <v>0</v>
      </c>
      <c r="CB397">
        <v>0</v>
      </c>
      <c r="CC397">
        <v>0</v>
      </c>
      <c r="CD397">
        <v>45444</v>
      </c>
      <c r="CE397" t="s">
        <v>97</v>
      </c>
      <c r="CF397">
        <v>1405.07</v>
      </c>
      <c r="CG397">
        <v>4.8750000000000002E-2</v>
      </c>
      <c r="CH397">
        <v>0</v>
      </c>
      <c r="CI397">
        <v>0</v>
      </c>
      <c r="CJ397">
        <v>248365.23</v>
      </c>
      <c r="CK397">
        <v>3501.7</v>
      </c>
      <c r="CL397">
        <v>28.1</v>
      </c>
      <c r="CM397">
        <v>0</v>
      </c>
      <c r="CN397">
        <v>0</v>
      </c>
      <c r="CO397">
        <v>0</v>
      </c>
      <c r="CP397">
        <v>0</v>
      </c>
      <c r="CQ397">
        <v>0</v>
      </c>
      <c r="CR397" t="s">
        <v>102</v>
      </c>
      <c r="CS397" s="2">
        <f t="shared" si="24"/>
        <v>0</v>
      </c>
      <c r="CT397" s="2">
        <f t="shared" si="25"/>
        <v>0.19</v>
      </c>
      <c r="CU397" t="s">
        <v>125</v>
      </c>
      <c r="CV397">
        <f t="shared" si="26"/>
        <v>7.7000000000000001E-5</v>
      </c>
      <c r="CW397" s="2">
        <f t="shared" si="27"/>
        <v>1.61602903</v>
      </c>
    </row>
    <row r="398" spans="1:101" x14ac:dyDescent="0.3">
      <c r="A398" s="3">
        <v>2005026221</v>
      </c>
      <c r="B398" t="s">
        <v>96</v>
      </c>
      <c r="C398">
        <v>2118593</v>
      </c>
      <c r="D398" t="s">
        <v>97</v>
      </c>
      <c r="E398">
        <v>45474</v>
      </c>
      <c r="F398">
        <v>251523.09</v>
      </c>
      <c r="G398">
        <v>22354.07</v>
      </c>
      <c r="H398">
        <v>251134.27</v>
      </c>
      <c r="I398">
        <v>22354.07</v>
      </c>
      <c r="J398">
        <v>943.83</v>
      </c>
      <c r="K398">
        <v>1098.8399999999999</v>
      </c>
      <c r="L398">
        <v>3.125E-2</v>
      </c>
      <c r="M398">
        <v>655.01</v>
      </c>
      <c r="N398">
        <v>388.82</v>
      </c>
      <c r="O398">
        <v>100</v>
      </c>
      <c r="P398">
        <v>0</v>
      </c>
      <c r="Q398">
        <v>0</v>
      </c>
      <c r="R398">
        <v>0</v>
      </c>
      <c r="S398">
        <v>23.37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6674.01</v>
      </c>
      <c r="AR398">
        <v>0.19</v>
      </c>
      <c r="AS398">
        <v>0</v>
      </c>
      <c r="AT398">
        <v>80.34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658.82</v>
      </c>
      <c r="BA398">
        <v>7827.72</v>
      </c>
      <c r="BB398">
        <v>0</v>
      </c>
      <c r="BC398">
        <v>0</v>
      </c>
      <c r="BD398">
        <v>1098.8399999999999</v>
      </c>
      <c r="BE398">
        <v>0</v>
      </c>
      <c r="BF398" t="s">
        <v>98</v>
      </c>
      <c r="BJ398">
        <v>0</v>
      </c>
      <c r="BK398">
        <v>0</v>
      </c>
      <c r="BL398">
        <v>0</v>
      </c>
      <c r="BM398">
        <v>0</v>
      </c>
      <c r="BN398">
        <v>265740.96000000002</v>
      </c>
      <c r="BO398">
        <v>22354.07</v>
      </c>
      <c r="BP398">
        <v>0</v>
      </c>
      <c r="BQ398">
        <v>22354.07</v>
      </c>
      <c r="BR398" t="s">
        <v>99</v>
      </c>
      <c r="BS398" t="s">
        <v>100</v>
      </c>
      <c r="BT398" t="s">
        <v>100</v>
      </c>
      <c r="BU398" t="s">
        <v>100</v>
      </c>
      <c r="BV398" t="s">
        <v>100</v>
      </c>
      <c r="BW398" t="s">
        <v>100</v>
      </c>
      <c r="BX398">
        <v>44806</v>
      </c>
      <c r="BY398" t="s">
        <v>101</v>
      </c>
      <c r="BZ398">
        <v>1020.2699999999999</v>
      </c>
      <c r="CA398">
        <v>0</v>
      </c>
      <c r="CB398">
        <v>0</v>
      </c>
      <c r="CC398">
        <v>0</v>
      </c>
      <c r="CD398">
        <v>45444</v>
      </c>
      <c r="CE398" t="s">
        <v>97</v>
      </c>
      <c r="CF398">
        <v>943.83</v>
      </c>
      <c r="CG398">
        <v>3.125E-2</v>
      </c>
      <c r="CH398">
        <v>22354.07</v>
      </c>
      <c r="CI398">
        <v>0</v>
      </c>
      <c r="CJ398">
        <v>266569.8</v>
      </c>
      <c r="CK398">
        <v>6673.82</v>
      </c>
      <c r="CL398">
        <v>80.34</v>
      </c>
      <c r="CM398">
        <v>0</v>
      </c>
      <c r="CN398">
        <v>0</v>
      </c>
      <c r="CO398">
        <v>0</v>
      </c>
      <c r="CP398">
        <v>0</v>
      </c>
      <c r="CQ398">
        <v>0</v>
      </c>
      <c r="CR398" t="s">
        <v>102</v>
      </c>
      <c r="CS398" s="2">
        <f t="shared" si="24"/>
        <v>0</v>
      </c>
      <c r="CT398" s="2">
        <f t="shared" si="25"/>
        <v>0.19</v>
      </c>
      <c r="CU398" t="s">
        <v>124</v>
      </c>
      <c r="CV398">
        <f t="shared" si="26"/>
        <v>1E-4</v>
      </c>
      <c r="CW398" s="2">
        <f t="shared" si="27"/>
        <v>2.0960257500000004</v>
      </c>
    </row>
    <row r="399" spans="1:101" x14ac:dyDescent="0.3">
      <c r="A399" s="3">
        <v>2005014345</v>
      </c>
      <c r="B399" t="s">
        <v>96</v>
      </c>
      <c r="C399">
        <v>1983264</v>
      </c>
      <c r="D399" t="s">
        <v>97</v>
      </c>
      <c r="E399">
        <v>45444</v>
      </c>
      <c r="F399">
        <v>251117.98</v>
      </c>
      <c r="G399">
        <v>8209.94</v>
      </c>
      <c r="H399">
        <v>250914.99</v>
      </c>
      <c r="I399">
        <v>8209.94</v>
      </c>
      <c r="J399">
        <v>1223.1600000000001</v>
      </c>
      <c r="K399">
        <v>564.24</v>
      </c>
      <c r="L399">
        <v>4.8750000000000002E-2</v>
      </c>
      <c r="M399">
        <v>1020.17</v>
      </c>
      <c r="N399">
        <v>202.99</v>
      </c>
      <c r="O399">
        <v>0</v>
      </c>
      <c r="P399">
        <v>0</v>
      </c>
      <c r="Q399">
        <v>0</v>
      </c>
      <c r="R399">
        <v>0</v>
      </c>
      <c r="S399">
        <v>23.33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667.48</v>
      </c>
      <c r="AR399">
        <v>0.2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156.08000000000001</v>
      </c>
      <c r="AY399">
        <v>0</v>
      </c>
      <c r="AZ399">
        <v>1455.4</v>
      </c>
      <c r="BA399">
        <v>0</v>
      </c>
      <c r="BB399">
        <v>156.08000000000001</v>
      </c>
      <c r="BC399">
        <v>0</v>
      </c>
      <c r="BD399">
        <v>564.24</v>
      </c>
      <c r="BE399">
        <v>0</v>
      </c>
      <c r="BF399" t="s">
        <v>98</v>
      </c>
      <c r="BJ399">
        <v>0</v>
      </c>
      <c r="BK399">
        <v>0</v>
      </c>
      <c r="BL399">
        <v>0</v>
      </c>
      <c r="BM399">
        <v>0</v>
      </c>
      <c r="BN399">
        <v>259281.00999999998</v>
      </c>
      <c r="BO399">
        <v>8209.94</v>
      </c>
      <c r="BP399">
        <v>0</v>
      </c>
      <c r="BQ399">
        <v>8209.94</v>
      </c>
      <c r="BR399" t="s">
        <v>99</v>
      </c>
      <c r="BS399" t="s">
        <v>100</v>
      </c>
      <c r="BT399" t="s">
        <v>100</v>
      </c>
      <c r="BU399" t="s">
        <v>100</v>
      </c>
      <c r="BV399" t="s">
        <v>100</v>
      </c>
      <c r="BW399" t="s">
        <v>100</v>
      </c>
      <c r="BX399">
        <v>44706</v>
      </c>
      <c r="BY399" t="s">
        <v>101</v>
      </c>
      <c r="BZ399">
        <v>1043.55</v>
      </c>
      <c r="CA399">
        <v>0</v>
      </c>
      <c r="CB399">
        <v>0</v>
      </c>
      <c r="CC399">
        <v>0</v>
      </c>
      <c r="CD399">
        <v>45413</v>
      </c>
      <c r="CE399" t="s">
        <v>97</v>
      </c>
      <c r="CF399">
        <v>1223.1600000000001</v>
      </c>
      <c r="CG399">
        <v>4.8750000000000002E-2</v>
      </c>
      <c r="CH399">
        <v>8209.94</v>
      </c>
      <c r="CI399">
        <v>0</v>
      </c>
      <c r="CJ399">
        <v>258592.84000000003</v>
      </c>
      <c r="CK399">
        <v>667.28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 t="s">
        <v>102</v>
      </c>
      <c r="CS399" s="2">
        <f t="shared" si="24"/>
        <v>0</v>
      </c>
      <c r="CT399" s="2">
        <f t="shared" si="25"/>
        <v>156.28</v>
      </c>
      <c r="CU399" t="s">
        <v>125</v>
      </c>
      <c r="CV399">
        <f t="shared" si="26"/>
        <v>7.7000000000000001E-5</v>
      </c>
      <c r="CW399" s="2">
        <f t="shared" si="27"/>
        <v>1.6640208200000002</v>
      </c>
    </row>
    <row r="400" spans="1:101" x14ac:dyDescent="0.3">
      <c r="A400" s="3">
        <v>2005023763</v>
      </c>
      <c r="B400" t="s">
        <v>96</v>
      </c>
      <c r="C400">
        <v>2113178</v>
      </c>
      <c r="D400" t="s">
        <v>97</v>
      </c>
      <c r="E400">
        <v>45444</v>
      </c>
      <c r="F400">
        <v>251144.25</v>
      </c>
      <c r="G400">
        <v>7024.58</v>
      </c>
      <c r="H400">
        <v>250856.37</v>
      </c>
      <c r="I400">
        <v>7024.58</v>
      </c>
      <c r="J400">
        <v>1177.3499999999999</v>
      </c>
      <c r="K400">
        <v>706.15</v>
      </c>
      <c r="L400">
        <v>4.2500000000000003E-2</v>
      </c>
      <c r="M400">
        <v>889.47</v>
      </c>
      <c r="N400">
        <v>287.88</v>
      </c>
      <c r="O400">
        <v>0</v>
      </c>
      <c r="P400">
        <v>0</v>
      </c>
      <c r="Q400">
        <v>0</v>
      </c>
      <c r="R400">
        <v>0</v>
      </c>
      <c r="S400">
        <v>23.34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179.06</v>
      </c>
      <c r="AR400">
        <v>0.2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1670.86</v>
      </c>
      <c r="BB400">
        <v>0</v>
      </c>
      <c r="BC400">
        <v>0</v>
      </c>
      <c r="BD400">
        <v>706.15</v>
      </c>
      <c r="BE400">
        <v>0</v>
      </c>
      <c r="BF400" t="s">
        <v>98</v>
      </c>
      <c r="BJ400">
        <v>0</v>
      </c>
      <c r="BK400">
        <v>0</v>
      </c>
      <c r="BL400">
        <v>0</v>
      </c>
      <c r="BM400">
        <v>0</v>
      </c>
      <c r="BN400">
        <v>256210.09</v>
      </c>
      <c r="BO400">
        <v>7024.58</v>
      </c>
      <c r="BP400">
        <v>0</v>
      </c>
      <c r="BQ400">
        <v>7024.58</v>
      </c>
      <c r="BR400" t="s">
        <v>99</v>
      </c>
      <c r="BS400" t="s">
        <v>100</v>
      </c>
      <c r="BT400" t="s">
        <v>100</v>
      </c>
      <c r="BU400" t="s">
        <v>100</v>
      </c>
      <c r="BV400" t="s">
        <v>100</v>
      </c>
      <c r="BW400" t="s">
        <v>100</v>
      </c>
      <c r="BX400">
        <v>44802</v>
      </c>
      <c r="BY400" t="s">
        <v>101</v>
      </c>
      <c r="BZ400">
        <v>1153.81</v>
      </c>
      <c r="CA400">
        <v>0</v>
      </c>
      <c r="CB400">
        <v>0</v>
      </c>
      <c r="CC400">
        <v>0</v>
      </c>
      <c r="CD400">
        <v>45413</v>
      </c>
      <c r="CE400" t="s">
        <v>97</v>
      </c>
      <c r="CF400">
        <v>1177.3499999999999</v>
      </c>
      <c r="CG400">
        <v>4.2500000000000003E-2</v>
      </c>
      <c r="CH400">
        <v>7024.58</v>
      </c>
      <c r="CI400">
        <v>0</v>
      </c>
      <c r="CJ400">
        <v>257204.12</v>
      </c>
      <c r="CK400">
        <v>178.86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 t="s">
        <v>102</v>
      </c>
      <c r="CS400" s="2">
        <f t="shared" si="24"/>
        <v>0</v>
      </c>
      <c r="CT400" s="2">
        <f t="shared" si="25"/>
        <v>0.2</v>
      </c>
      <c r="CU400" t="s">
        <v>124</v>
      </c>
      <c r="CV400">
        <f t="shared" si="26"/>
        <v>1E-4</v>
      </c>
      <c r="CW400" s="2">
        <f t="shared" si="27"/>
        <v>2.0928687500000001</v>
      </c>
    </row>
    <row r="401" spans="1:101" x14ac:dyDescent="0.3">
      <c r="A401" s="3">
        <v>2005034417</v>
      </c>
      <c r="B401" t="s">
        <v>96</v>
      </c>
      <c r="C401">
        <v>2762193</v>
      </c>
      <c r="D401" t="s">
        <v>105</v>
      </c>
      <c r="E401">
        <v>45383</v>
      </c>
      <c r="F401">
        <v>251045.53</v>
      </c>
      <c r="G401">
        <v>0</v>
      </c>
      <c r="H401">
        <v>250759.35</v>
      </c>
      <c r="I401">
        <v>0</v>
      </c>
      <c r="J401">
        <v>1175.3</v>
      </c>
      <c r="K401">
        <v>632.07000000000005</v>
      </c>
      <c r="L401">
        <v>4.2500000000000003E-2</v>
      </c>
      <c r="M401">
        <v>889.12</v>
      </c>
      <c r="N401">
        <v>286.18</v>
      </c>
      <c r="O401">
        <v>0</v>
      </c>
      <c r="P401">
        <v>0</v>
      </c>
      <c r="Q401">
        <v>0</v>
      </c>
      <c r="R401">
        <v>0</v>
      </c>
      <c r="S401">
        <v>23.33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310.31</v>
      </c>
      <c r="AR401">
        <v>0.19</v>
      </c>
      <c r="AS401">
        <v>0</v>
      </c>
      <c r="AT401">
        <v>208.23</v>
      </c>
      <c r="AU401">
        <v>0</v>
      </c>
      <c r="AV401">
        <v>30</v>
      </c>
      <c r="AW401">
        <v>0</v>
      </c>
      <c r="AX401">
        <v>0</v>
      </c>
      <c r="AY401">
        <v>0</v>
      </c>
      <c r="AZ401">
        <v>162.1</v>
      </c>
      <c r="BA401">
        <v>2153.71</v>
      </c>
      <c r="BB401">
        <v>0</v>
      </c>
      <c r="BC401">
        <v>0</v>
      </c>
      <c r="BD401">
        <v>2315.0300000000002</v>
      </c>
      <c r="BE401">
        <v>0</v>
      </c>
      <c r="BF401" t="s">
        <v>98</v>
      </c>
      <c r="BJ401">
        <v>0</v>
      </c>
      <c r="BK401">
        <v>0</v>
      </c>
      <c r="BL401">
        <v>0</v>
      </c>
      <c r="BM401">
        <v>0</v>
      </c>
      <c r="BN401">
        <v>250591.10000000003</v>
      </c>
      <c r="BO401">
        <v>0</v>
      </c>
      <c r="BP401">
        <v>0</v>
      </c>
      <c r="BQ401">
        <v>0</v>
      </c>
      <c r="BR401" t="s">
        <v>99</v>
      </c>
      <c r="BS401" t="s">
        <v>100</v>
      </c>
      <c r="BT401" t="s">
        <v>100</v>
      </c>
      <c r="BU401" t="s">
        <v>100</v>
      </c>
      <c r="BV401" t="s">
        <v>100</v>
      </c>
      <c r="BW401" t="s">
        <v>100</v>
      </c>
      <c r="BX401">
        <v>44911</v>
      </c>
      <c r="BY401" t="s">
        <v>101</v>
      </c>
      <c r="BZ401">
        <v>1121.78</v>
      </c>
      <c r="CA401">
        <v>1777.23</v>
      </c>
      <c r="CB401">
        <v>0</v>
      </c>
      <c r="CC401">
        <v>0</v>
      </c>
      <c r="CD401">
        <v>45352</v>
      </c>
      <c r="CE401" t="s">
        <v>105</v>
      </c>
      <c r="CF401">
        <v>1175.3</v>
      </c>
      <c r="CG401">
        <v>4.2500000000000003E-2</v>
      </c>
      <c r="CH401">
        <v>0</v>
      </c>
      <c r="CI401">
        <v>0</v>
      </c>
      <c r="CJ401">
        <v>252112.1</v>
      </c>
      <c r="CK401">
        <v>310.12</v>
      </c>
      <c r="CL401">
        <v>178.23</v>
      </c>
      <c r="CM401">
        <v>0</v>
      </c>
      <c r="CN401">
        <v>0</v>
      </c>
      <c r="CO401">
        <v>0</v>
      </c>
      <c r="CP401">
        <v>0</v>
      </c>
      <c r="CQ401">
        <v>0</v>
      </c>
      <c r="CR401" t="s">
        <v>102</v>
      </c>
      <c r="CS401" s="2">
        <f t="shared" si="24"/>
        <v>0</v>
      </c>
      <c r="CT401" s="2">
        <f t="shared" si="25"/>
        <v>30.19</v>
      </c>
      <c r="CU401" t="s">
        <v>125</v>
      </c>
      <c r="CV401">
        <f t="shared" si="26"/>
        <v>7.7000000000000001E-5</v>
      </c>
      <c r="CW401" s="2">
        <f t="shared" si="27"/>
        <v>1.6108754841666668</v>
      </c>
    </row>
    <row r="402" spans="1:101" x14ac:dyDescent="0.3">
      <c r="A402" s="3">
        <v>2005025934</v>
      </c>
      <c r="B402" t="s">
        <v>96</v>
      </c>
      <c r="C402">
        <v>2116615</v>
      </c>
      <c r="D402" t="s">
        <v>97</v>
      </c>
      <c r="E402">
        <v>45444</v>
      </c>
      <c r="F402">
        <v>251031.12</v>
      </c>
      <c r="G402">
        <v>86773.95</v>
      </c>
      <c r="H402">
        <v>250729.2</v>
      </c>
      <c r="I402">
        <v>86773.95</v>
      </c>
      <c r="J402">
        <v>903.35</v>
      </c>
      <c r="K402">
        <v>1064.51</v>
      </c>
      <c r="L402">
        <v>2.8750000000000001E-2</v>
      </c>
      <c r="M402">
        <v>601.42999999999995</v>
      </c>
      <c r="N402">
        <v>301.92</v>
      </c>
      <c r="O402">
        <v>0</v>
      </c>
      <c r="P402">
        <v>0</v>
      </c>
      <c r="Q402">
        <v>0</v>
      </c>
      <c r="R402">
        <v>0</v>
      </c>
      <c r="S402">
        <v>23.32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271.72000000000003</v>
      </c>
      <c r="AR402">
        <v>0.19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4328.45</v>
      </c>
      <c r="BA402">
        <v>145.31</v>
      </c>
      <c r="BB402">
        <v>0</v>
      </c>
      <c r="BC402">
        <v>0</v>
      </c>
      <c r="BD402">
        <v>1064.51</v>
      </c>
      <c r="BE402">
        <v>0</v>
      </c>
      <c r="BF402" t="s">
        <v>98</v>
      </c>
      <c r="BJ402">
        <v>0</v>
      </c>
      <c r="BK402">
        <v>0</v>
      </c>
      <c r="BL402">
        <v>0</v>
      </c>
      <c r="BM402">
        <v>0</v>
      </c>
      <c r="BN402">
        <v>337357.84</v>
      </c>
      <c r="BO402">
        <v>86773.95</v>
      </c>
      <c r="BP402">
        <v>0</v>
      </c>
      <c r="BQ402">
        <v>86773.95</v>
      </c>
      <c r="BR402" t="s">
        <v>99</v>
      </c>
      <c r="BS402" t="s">
        <v>100</v>
      </c>
      <c r="BT402" t="s">
        <v>100</v>
      </c>
      <c r="BU402" t="s">
        <v>100</v>
      </c>
      <c r="BV402" t="s">
        <v>100</v>
      </c>
      <c r="BW402" t="s">
        <v>100</v>
      </c>
      <c r="BX402">
        <v>44806</v>
      </c>
      <c r="BY402" t="s">
        <v>101</v>
      </c>
      <c r="BZ402">
        <v>879.8399999999998</v>
      </c>
      <c r="CA402">
        <v>0</v>
      </c>
      <c r="CB402">
        <v>0</v>
      </c>
      <c r="CC402">
        <v>0</v>
      </c>
      <c r="CD402">
        <v>45413</v>
      </c>
      <c r="CE402" t="s">
        <v>97</v>
      </c>
      <c r="CF402">
        <v>903.35</v>
      </c>
      <c r="CG402">
        <v>2.8750000000000001E-2</v>
      </c>
      <c r="CH402">
        <v>86773.95</v>
      </c>
      <c r="CI402">
        <v>0</v>
      </c>
      <c r="CJ402">
        <v>334395.82</v>
      </c>
      <c r="CK402">
        <v>271.52999999999997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 t="s">
        <v>102</v>
      </c>
      <c r="CS402" s="2">
        <f t="shared" si="24"/>
        <v>0</v>
      </c>
      <c r="CT402" s="2">
        <f t="shared" si="25"/>
        <v>0.19</v>
      </c>
      <c r="CU402" t="s">
        <v>124</v>
      </c>
      <c r="CV402">
        <f t="shared" si="26"/>
        <v>1E-4</v>
      </c>
      <c r="CW402" s="2">
        <f t="shared" si="27"/>
        <v>2.091926</v>
      </c>
    </row>
    <row r="403" spans="1:101" x14ac:dyDescent="0.3">
      <c r="A403" s="3">
        <v>2005014200</v>
      </c>
      <c r="B403" t="s">
        <v>96</v>
      </c>
      <c r="C403">
        <v>1975149</v>
      </c>
      <c r="D403" t="s">
        <v>97</v>
      </c>
      <c r="E403">
        <v>45444</v>
      </c>
      <c r="F403">
        <v>250630.47</v>
      </c>
      <c r="G403">
        <v>14371.4</v>
      </c>
      <c r="H403">
        <v>250059.91</v>
      </c>
      <c r="I403">
        <v>14371.4</v>
      </c>
      <c r="J403">
        <v>1745.39</v>
      </c>
      <c r="K403">
        <v>1276.5</v>
      </c>
      <c r="L403">
        <v>5.6250000000000001E-2</v>
      </c>
      <c r="M403">
        <v>1174.83</v>
      </c>
      <c r="N403">
        <v>570.55999999999995</v>
      </c>
      <c r="O403">
        <v>0</v>
      </c>
      <c r="P403">
        <v>0</v>
      </c>
      <c r="Q403">
        <v>0</v>
      </c>
      <c r="R403">
        <v>0</v>
      </c>
      <c r="S403">
        <v>23.29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364.34</v>
      </c>
      <c r="AR403">
        <v>0.2</v>
      </c>
      <c r="AS403">
        <v>0</v>
      </c>
      <c r="AT403">
        <v>30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8720.81</v>
      </c>
      <c r="BB403">
        <v>0</v>
      </c>
      <c r="BC403">
        <v>0</v>
      </c>
      <c r="BD403">
        <v>1276.5</v>
      </c>
      <c r="BE403">
        <v>0</v>
      </c>
      <c r="BF403" t="s">
        <v>98</v>
      </c>
      <c r="BJ403">
        <v>0</v>
      </c>
      <c r="BK403">
        <v>0</v>
      </c>
      <c r="BL403">
        <v>0</v>
      </c>
      <c r="BM403">
        <v>0</v>
      </c>
      <c r="BN403">
        <v>255740.5</v>
      </c>
      <c r="BO403">
        <v>14371.4</v>
      </c>
      <c r="BP403">
        <v>0</v>
      </c>
      <c r="BQ403">
        <v>14371.4</v>
      </c>
      <c r="BR403" t="s">
        <v>99</v>
      </c>
      <c r="BS403" t="s">
        <v>100</v>
      </c>
      <c r="BT403" t="s">
        <v>100</v>
      </c>
      <c r="BU403" t="s">
        <v>100</v>
      </c>
      <c r="BV403" t="s">
        <v>100</v>
      </c>
      <c r="BW403" t="s">
        <v>100</v>
      </c>
      <c r="BX403">
        <v>44702</v>
      </c>
      <c r="BY403" t="s">
        <v>101</v>
      </c>
      <c r="BZ403">
        <v>1721.8999999999999</v>
      </c>
      <c r="CA403">
        <v>0</v>
      </c>
      <c r="CB403">
        <v>0</v>
      </c>
      <c r="CC403">
        <v>0</v>
      </c>
      <c r="CD403">
        <v>45413</v>
      </c>
      <c r="CE403" t="s">
        <v>97</v>
      </c>
      <c r="CF403">
        <v>1745.39</v>
      </c>
      <c r="CG403">
        <v>5.6250000000000001E-2</v>
      </c>
      <c r="CH403">
        <v>14371.4</v>
      </c>
      <c r="CI403">
        <v>0</v>
      </c>
      <c r="CJ403">
        <v>257587.56</v>
      </c>
      <c r="CK403">
        <v>364.14</v>
      </c>
      <c r="CL403">
        <v>30</v>
      </c>
      <c r="CM403">
        <v>0</v>
      </c>
      <c r="CN403">
        <v>0</v>
      </c>
      <c r="CO403">
        <v>0</v>
      </c>
      <c r="CP403">
        <v>0</v>
      </c>
      <c r="CQ403">
        <v>0</v>
      </c>
      <c r="CR403" t="s">
        <v>102</v>
      </c>
      <c r="CS403" s="2">
        <f t="shared" si="24"/>
        <v>0</v>
      </c>
      <c r="CT403" s="2">
        <f t="shared" si="25"/>
        <v>0.2</v>
      </c>
      <c r="CU403" t="s">
        <v>124</v>
      </c>
      <c r="CV403">
        <f t="shared" si="26"/>
        <v>1E-4</v>
      </c>
      <c r="CW403" s="2">
        <f t="shared" si="27"/>
        <v>2.0885872500000002</v>
      </c>
    </row>
    <row r="404" spans="1:101" x14ac:dyDescent="0.3">
      <c r="A404" s="3">
        <v>2005026060</v>
      </c>
      <c r="B404" t="s">
        <v>96</v>
      </c>
      <c r="C404">
        <v>2117987</v>
      </c>
      <c r="D404" t="s">
        <v>97</v>
      </c>
      <c r="E404">
        <v>45444</v>
      </c>
      <c r="F404">
        <v>250146.56</v>
      </c>
      <c r="G404">
        <v>0</v>
      </c>
      <c r="H404">
        <v>249850</v>
      </c>
      <c r="I404">
        <v>0</v>
      </c>
      <c r="J404">
        <v>895.87</v>
      </c>
      <c r="K404">
        <v>1879.03</v>
      </c>
      <c r="L404">
        <v>2.8750000000000001E-2</v>
      </c>
      <c r="M404">
        <v>599.30999999999995</v>
      </c>
      <c r="N404">
        <v>296.56</v>
      </c>
      <c r="O404">
        <v>0</v>
      </c>
      <c r="P404">
        <v>0</v>
      </c>
      <c r="Q404">
        <v>0</v>
      </c>
      <c r="R404">
        <v>0</v>
      </c>
      <c r="S404">
        <v>23.24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359.16</v>
      </c>
      <c r="AR404">
        <v>0.19</v>
      </c>
      <c r="AS404">
        <v>0</v>
      </c>
      <c r="AT404">
        <v>20</v>
      </c>
      <c r="AU404">
        <v>0</v>
      </c>
      <c r="AV404">
        <v>0</v>
      </c>
      <c r="AW404">
        <v>0</v>
      </c>
      <c r="AX404">
        <v>0</v>
      </c>
      <c r="AY404">
        <v>-1879.03</v>
      </c>
      <c r="AZ404">
        <v>0</v>
      </c>
      <c r="BA404">
        <v>0</v>
      </c>
      <c r="BB404">
        <v>602.45000000000005</v>
      </c>
      <c r="BC404">
        <v>0</v>
      </c>
      <c r="BD404">
        <v>1879.03</v>
      </c>
      <c r="BE404">
        <v>0</v>
      </c>
      <c r="BF404" t="s">
        <v>98</v>
      </c>
      <c r="BJ404">
        <v>0</v>
      </c>
      <c r="BK404">
        <v>0</v>
      </c>
      <c r="BL404">
        <v>0</v>
      </c>
      <c r="BM404">
        <v>0</v>
      </c>
      <c r="BN404">
        <v>250472.45</v>
      </c>
      <c r="BO404">
        <v>0</v>
      </c>
      <c r="BP404">
        <v>0</v>
      </c>
      <c r="BQ404">
        <v>0</v>
      </c>
      <c r="BR404" t="s">
        <v>99</v>
      </c>
      <c r="BS404" t="s">
        <v>100</v>
      </c>
      <c r="BT404" t="s">
        <v>100</v>
      </c>
      <c r="BU404" t="s">
        <v>100</v>
      </c>
      <c r="BV404" t="s">
        <v>100</v>
      </c>
      <c r="BW404" t="s">
        <v>100</v>
      </c>
      <c r="BX404">
        <v>44806</v>
      </c>
      <c r="BY404" t="s">
        <v>101</v>
      </c>
      <c r="BZ404">
        <v>2751.47</v>
      </c>
      <c r="CA404">
        <v>0</v>
      </c>
      <c r="CB404">
        <v>0</v>
      </c>
      <c r="CC404">
        <v>0</v>
      </c>
      <c r="CD404">
        <v>45413</v>
      </c>
      <c r="CE404" t="s">
        <v>97</v>
      </c>
      <c r="CF404">
        <v>895.87</v>
      </c>
      <c r="CG404">
        <v>2.8750000000000001E-2</v>
      </c>
      <c r="CH404">
        <v>0</v>
      </c>
      <c r="CI404">
        <v>0</v>
      </c>
      <c r="CJ404">
        <v>252648.04</v>
      </c>
      <c r="CK404">
        <v>358.97</v>
      </c>
      <c r="CL404">
        <v>20</v>
      </c>
      <c r="CM404">
        <v>2481.48</v>
      </c>
      <c r="CN404">
        <v>0</v>
      </c>
      <c r="CO404">
        <v>0</v>
      </c>
      <c r="CP404">
        <v>0</v>
      </c>
      <c r="CQ404">
        <v>0</v>
      </c>
      <c r="CR404" t="s">
        <v>102</v>
      </c>
      <c r="CS404" s="2">
        <f t="shared" si="24"/>
        <v>0</v>
      </c>
      <c r="CT404" s="2">
        <f t="shared" si="25"/>
        <v>-1878.84</v>
      </c>
      <c r="CU404" t="s">
        <v>124</v>
      </c>
      <c r="CV404">
        <f t="shared" si="26"/>
        <v>1E-4</v>
      </c>
      <c r="CW404" s="2">
        <f t="shared" si="27"/>
        <v>2.084554666666667</v>
      </c>
    </row>
    <row r="405" spans="1:101" x14ac:dyDescent="0.3">
      <c r="A405" s="3">
        <v>2005025648</v>
      </c>
      <c r="B405" t="s">
        <v>96</v>
      </c>
      <c r="C405">
        <v>2116541</v>
      </c>
      <c r="D405" t="s">
        <v>97</v>
      </c>
      <c r="E405">
        <v>45444</v>
      </c>
      <c r="F405">
        <v>248853.99</v>
      </c>
      <c r="G405">
        <v>52986.2</v>
      </c>
      <c r="H405">
        <v>248559.77</v>
      </c>
      <c r="I405">
        <v>52986.2</v>
      </c>
      <c r="J405">
        <v>916.35</v>
      </c>
      <c r="K405">
        <v>951.03</v>
      </c>
      <c r="L405">
        <v>0.03</v>
      </c>
      <c r="M405">
        <v>622.13</v>
      </c>
      <c r="N405">
        <v>294.22000000000003</v>
      </c>
      <c r="O405">
        <v>0</v>
      </c>
      <c r="P405">
        <v>0</v>
      </c>
      <c r="Q405">
        <v>0</v>
      </c>
      <c r="R405">
        <v>0</v>
      </c>
      <c r="S405">
        <v>23.12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458.86</v>
      </c>
      <c r="AR405">
        <v>0.2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3868.13</v>
      </c>
      <c r="BB405">
        <v>0</v>
      </c>
      <c r="BC405">
        <v>0</v>
      </c>
      <c r="BD405">
        <v>951.03</v>
      </c>
      <c r="BE405">
        <v>0</v>
      </c>
      <c r="BF405" t="s">
        <v>98</v>
      </c>
      <c r="BJ405">
        <v>0</v>
      </c>
      <c r="BK405">
        <v>0</v>
      </c>
      <c r="BL405">
        <v>0</v>
      </c>
      <c r="BM405">
        <v>0</v>
      </c>
      <c r="BN405">
        <v>297677.83999999997</v>
      </c>
      <c r="BO405">
        <v>52986.2</v>
      </c>
      <c r="BP405">
        <v>0</v>
      </c>
      <c r="BQ405">
        <v>52986.2</v>
      </c>
      <c r="BR405" t="s">
        <v>99</v>
      </c>
      <c r="BS405" t="s">
        <v>100</v>
      </c>
      <c r="BT405" t="s">
        <v>100</v>
      </c>
      <c r="BU405" t="s">
        <v>100</v>
      </c>
      <c r="BV405" t="s">
        <v>100</v>
      </c>
      <c r="BW405" t="s">
        <v>100</v>
      </c>
      <c r="BX405">
        <v>44806</v>
      </c>
      <c r="BY405" t="s">
        <v>101</v>
      </c>
      <c r="BZ405">
        <v>893.03</v>
      </c>
      <c r="CA405">
        <v>0</v>
      </c>
      <c r="CB405">
        <v>0</v>
      </c>
      <c r="CC405">
        <v>0</v>
      </c>
      <c r="CD405">
        <v>45413</v>
      </c>
      <c r="CE405" t="s">
        <v>97</v>
      </c>
      <c r="CF405">
        <v>916.35</v>
      </c>
      <c r="CG405">
        <v>0.03</v>
      </c>
      <c r="CH405">
        <v>52986.2</v>
      </c>
      <c r="CI405">
        <v>0</v>
      </c>
      <c r="CJ405">
        <v>298923.09000000003</v>
      </c>
      <c r="CK405">
        <v>458.66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 t="s">
        <v>102</v>
      </c>
      <c r="CS405" s="2">
        <f t="shared" si="24"/>
        <v>0</v>
      </c>
      <c r="CT405" s="2">
        <f t="shared" si="25"/>
        <v>0.2</v>
      </c>
      <c r="CU405" t="s">
        <v>124</v>
      </c>
      <c r="CV405">
        <f t="shared" si="26"/>
        <v>1E-4</v>
      </c>
      <c r="CW405" s="2">
        <f t="shared" si="27"/>
        <v>2.07378325</v>
      </c>
    </row>
    <row r="406" spans="1:101" x14ac:dyDescent="0.3">
      <c r="A406" s="3">
        <v>2005030830</v>
      </c>
      <c r="B406" t="s">
        <v>96</v>
      </c>
      <c r="C406">
        <v>2115068</v>
      </c>
      <c r="D406" t="s">
        <v>97</v>
      </c>
      <c r="E406">
        <v>45444</v>
      </c>
      <c r="F406">
        <v>248806.5</v>
      </c>
      <c r="G406">
        <v>6995.87</v>
      </c>
      <c r="H406">
        <v>248447.51</v>
      </c>
      <c r="I406">
        <v>6995.87</v>
      </c>
      <c r="J406">
        <v>1317.93</v>
      </c>
      <c r="K406">
        <v>811.94</v>
      </c>
      <c r="L406">
        <v>4.6249999999999999E-2</v>
      </c>
      <c r="M406">
        <v>958.94</v>
      </c>
      <c r="N406">
        <v>358.99</v>
      </c>
      <c r="O406">
        <v>0</v>
      </c>
      <c r="P406">
        <v>0</v>
      </c>
      <c r="Q406">
        <v>0</v>
      </c>
      <c r="R406">
        <v>0</v>
      </c>
      <c r="S406">
        <v>23.12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387.95</v>
      </c>
      <c r="AR406">
        <v>1.22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379.24</v>
      </c>
      <c r="AY406">
        <v>0</v>
      </c>
      <c r="AZ406">
        <v>3396</v>
      </c>
      <c r="BA406">
        <v>0</v>
      </c>
      <c r="BB406">
        <v>379.24</v>
      </c>
      <c r="BC406">
        <v>0</v>
      </c>
      <c r="BD406">
        <v>811.94</v>
      </c>
      <c r="BE406">
        <v>0</v>
      </c>
      <c r="BF406" t="s">
        <v>98</v>
      </c>
      <c r="BJ406">
        <v>0</v>
      </c>
      <c r="BK406">
        <v>0</v>
      </c>
      <c r="BL406">
        <v>0</v>
      </c>
      <c r="BM406">
        <v>0</v>
      </c>
      <c r="BN406">
        <v>255822.62</v>
      </c>
      <c r="BO406">
        <v>6995.87</v>
      </c>
      <c r="BP406">
        <v>0</v>
      </c>
      <c r="BQ406">
        <v>6995.87</v>
      </c>
      <c r="BR406" t="s">
        <v>99</v>
      </c>
      <c r="BS406" t="s">
        <v>100</v>
      </c>
      <c r="BT406" t="s">
        <v>100</v>
      </c>
      <c r="BU406" t="s">
        <v>100</v>
      </c>
      <c r="BV406" t="s">
        <v>100</v>
      </c>
      <c r="BW406" t="s">
        <v>100</v>
      </c>
      <c r="BX406">
        <v>44819</v>
      </c>
      <c r="BY406" t="s">
        <v>101</v>
      </c>
      <c r="BZ406">
        <v>914.35000000000014</v>
      </c>
      <c r="CA406">
        <v>0</v>
      </c>
      <c r="CB406">
        <v>0</v>
      </c>
      <c r="CC406">
        <v>0</v>
      </c>
      <c r="CD406">
        <v>45413</v>
      </c>
      <c r="CE406" t="s">
        <v>97</v>
      </c>
      <c r="CF406">
        <v>1317.93</v>
      </c>
      <c r="CG406">
        <v>4.6249999999999999E-2</v>
      </c>
      <c r="CH406">
        <v>6995.87</v>
      </c>
      <c r="CI406">
        <v>0</v>
      </c>
      <c r="CJ406">
        <v>253597.55</v>
      </c>
      <c r="CK406">
        <v>386.73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 t="s">
        <v>102</v>
      </c>
      <c r="CS406" s="2">
        <f t="shared" si="24"/>
        <v>0</v>
      </c>
      <c r="CT406" s="2">
        <f t="shared" si="25"/>
        <v>380.46000000000004</v>
      </c>
      <c r="CU406" t="s">
        <v>124</v>
      </c>
      <c r="CV406">
        <f t="shared" si="26"/>
        <v>1E-4</v>
      </c>
      <c r="CW406" s="2">
        <f t="shared" si="27"/>
        <v>2.0733875000000004</v>
      </c>
    </row>
    <row r="407" spans="1:101" x14ac:dyDescent="0.3">
      <c r="A407" s="3">
        <v>2005022768</v>
      </c>
      <c r="B407" t="s">
        <v>96</v>
      </c>
      <c r="C407">
        <v>2029583</v>
      </c>
      <c r="D407" t="s">
        <v>97</v>
      </c>
      <c r="E407">
        <v>45444</v>
      </c>
      <c r="F407">
        <v>248660.12</v>
      </c>
      <c r="G407">
        <v>0</v>
      </c>
      <c r="H407">
        <v>248408.76</v>
      </c>
      <c r="I407">
        <v>0</v>
      </c>
      <c r="J407">
        <v>1183.8399999999999</v>
      </c>
      <c r="K407">
        <v>855.3</v>
      </c>
      <c r="L407">
        <v>4.4999999999999998E-2</v>
      </c>
      <c r="M407">
        <v>932.48</v>
      </c>
      <c r="N407">
        <v>251.36</v>
      </c>
      <c r="O407">
        <v>0</v>
      </c>
      <c r="P407">
        <v>0</v>
      </c>
      <c r="Q407">
        <v>0</v>
      </c>
      <c r="R407">
        <v>0</v>
      </c>
      <c r="S407">
        <v>23.1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426.51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-218.09</v>
      </c>
      <c r="AZ407">
        <v>0</v>
      </c>
      <c r="BA407">
        <v>637.21</v>
      </c>
      <c r="BB407">
        <v>0</v>
      </c>
      <c r="BC407">
        <v>0</v>
      </c>
      <c r="BD407">
        <v>855.3</v>
      </c>
      <c r="BE407">
        <v>0</v>
      </c>
      <c r="BF407" t="s">
        <v>98</v>
      </c>
      <c r="BJ407">
        <v>0</v>
      </c>
      <c r="BK407">
        <v>0</v>
      </c>
      <c r="BL407">
        <v>0</v>
      </c>
      <c r="BM407">
        <v>0</v>
      </c>
      <c r="BN407">
        <v>247771.55000000002</v>
      </c>
      <c r="BO407">
        <v>0</v>
      </c>
      <c r="BP407">
        <v>0</v>
      </c>
      <c r="BQ407">
        <v>0</v>
      </c>
      <c r="BR407" t="s">
        <v>99</v>
      </c>
      <c r="BS407" t="s">
        <v>100</v>
      </c>
      <c r="BT407" t="s">
        <v>100</v>
      </c>
      <c r="BU407" t="s">
        <v>100</v>
      </c>
      <c r="BV407" t="s">
        <v>100</v>
      </c>
      <c r="BW407" t="s">
        <v>100</v>
      </c>
      <c r="BX407">
        <v>44783</v>
      </c>
      <c r="BY407" t="s">
        <v>101</v>
      </c>
      <c r="BZ407">
        <v>1378.8300000000002</v>
      </c>
      <c r="CA407">
        <v>0</v>
      </c>
      <c r="CB407">
        <v>0</v>
      </c>
      <c r="CC407">
        <v>0</v>
      </c>
      <c r="CD407">
        <v>45413</v>
      </c>
      <c r="CE407" t="s">
        <v>97</v>
      </c>
      <c r="CF407">
        <v>1183.8399999999999</v>
      </c>
      <c r="CG407">
        <v>4.4999999999999998E-2</v>
      </c>
      <c r="CH407">
        <v>0</v>
      </c>
      <c r="CI407">
        <v>0</v>
      </c>
      <c r="CJ407">
        <v>248878.21</v>
      </c>
      <c r="CK407">
        <v>426.51</v>
      </c>
      <c r="CL407">
        <v>0</v>
      </c>
      <c r="CM407">
        <v>218.09</v>
      </c>
      <c r="CN407">
        <v>0</v>
      </c>
      <c r="CO407">
        <v>0</v>
      </c>
      <c r="CP407">
        <v>0</v>
      </c>
      <c r="CQ407">
        <v>0</v>
      </c>
      <c r="CR407" t="s">
        <v>102</v>
      </c>
      <c r="CS407" s="2">
        <f t="shared" si="24"/>
        <v>0</v>
      </c>
      <c r="CT407" s="2">
        <f t="shared" si="25"/>
        <v>-218.09</v>
      </c>
      <c r="CU407" t="s">
        <v>125</v>
      </c>
      <c r="CV407">
        <f t="shared" si="26"/>
        <v>7.7000000000000001E-5</v>
      </c>
      <c r="CW407" s="2">
        <f t="shared" si="27"/>
        <v>1.5955691033333332</v>
      </c>
    </row>
    <row r="408" spans="1:101" x14ac:dyDescent="0.3">
      <c r="A408" s="3">
        <v>2005018946</v>
      </c>
      <c r="B408" t="s">
        <v>96</v>
      </c>
      <c r="C408">
        <v>2082075</v>
      </c>
      <c r="D408" t="s">
        <v>108</v>
      </c>
      <c r="E408">
        <v>45413</v>
      </c>
      <c r="F408">
        <v>247804.17</v>
      </c>
      <c r="G408">
        <v>0</v>
      </c>
      <c r="H408">
        <v>247584.7</v>
      </c>
      <c r="I408">
        <v>0</v>
      </c>
      <c r="J408">
        <v>1071.3</v>
      </c>
      <c r="K408">
        <v>1515.09</v>
      </c>
      <c r="L408">
        <v>4.1250000000000002E-2</v>
      </c>
      <c r="M408">
        <v>851.83</v>
      </c>
      <c r="N408">
        <v>219.47</v>
      </c>
      <c r="O408">
        <v>0</v>
      </c>
      <c r="P408">
        <v>0</v>
      </c>
      <c r="Q408">
        <v>0</v>
      </c>
      <c r="R408">
        <v>0</v>
      </c>
      <c r="S408">
        <v>23.03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2694.76</v>
      </c>
      <c r="AR408">
        <v>31.22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2792.95</v>
      </c>
      <c r="AY408">
        <v>-477.04</v>
      </c>
      <c r="AZ408">
        <v>3831</v>
      </c>
      <c r="BA408">
        <v>0</v>
      </c>
      <c r="BB408">
        <v>2792.95</v>
      </c>
      <c r="BC408">
        <v>0</v>
      </c>
      <c r="BD408">
        <v>1515.09</v>
      </c>
      <c r="BE408">
        <v>1424.38</v>
      </c>
      <c r="BF408" t="s">
        <v>98</v>
      </c>
      <c r="BJ408">
        <v>0</v>
      </c>
      <c r="BK408">
        <v>0</v>
      </c>
      <c r="BL408">
        <v>0</v>
      </c>
      <c r="BM408">
        <v>0</v>
      </c>
      <c r="BN408">
        <v>249805.1</v>
      </c>
      <c r="BO408">
        <v>0</v>
      </c>
      <c r="BP408">
        <v>0</v>
      </c>
      <c r="BQ408">
        <v>0</v>
      </c>
      <c r="BR408" t="s">
        <v>99</v>
      </c>
      <c r="BS408" t="s">
        <v>100</v>
      </c>
      <c r="BT408" t="s">
        <v>100</v>
      </c>
      <c r="BU408" t="s">
        <v>100</v>
      </c>
      <c r="BV408" t="s">
        <v>100</v>
      </c>
      <c r="BW408" t="s">
        <v>100</v>
      </c>
      <c r="BX408">
        <v>44778</v>
      </c>
      <c r="BY408" t="s">
        <v>101</v>
      </c>
      <c r="BZ408">
        <v>-1298.8599999999999</v>
      </c>
      <c r="CA408">
        <v>851.83</v>
      </c>
      <c r="CB408">
        <v>0</v>
      </c>
      <c r="CC408">
        <v>0</v>
      </c>
      <c r="CD408">
        <v>45383</v>
      </c>
      <c r="CE408" t="s">
        <v>109</v>
      </c>
      <c r="CF408">
        <v>1071.3</v>
      </c>
      <c r="CG408">
        <v>4.1250000000000002E-2</v>
      </c>
      <c r="CH408">
        <v>0</v>
      </c>
      <c r="CI408">
        <v>0</v>
      </c>
      <c r="CJ408">
        <v>246965.38000000003</v>
      </c>
      <c r="CK408">
        <v>2663.54</v>
      </c>
      <c r="CL408">
        <v>0</v>
      </c>
      <c r="CM408">
        <v>477.04</v>
      </c>
      <c r="CN408">
        <v>0</v>
      </c>
      <c r="CO408">
        <v>0</v>
      </c>
      <c r="CP408">
        <v>0</v>
      </c>
      <c r="CQ408">
        <v>0</v>
      </c>
      <c r="CR408" t="s">
        <v>102</v>
      </c>
      <c r="CS408" s="2">
        <f t="shared" si="24"/>
        <v>0</v>
      </c>
      <c r="CT408" s="2">
        <f t="shared" si="25"/>
        <v>2347.1299999999997</v>
      </c>
      <c r="CU408" t="s">
        <v>124</v>
      </c>
      <c r="CV408">
        <f t="shared" si="26"/>
        <v>1E-4</v>
      </c>
      <c r="CW408" s="2">
        <f t="shared" si="27"/>
        <v>2.0650347500000001</v>
      </c>
    </row>
    <row r="409" spans="1:101" x14ac:dyDescent="0.3">
      <c r="A409" s="3">
        <v>2005007976</v>
      </c>
      <c r="B409" t="s">
        <v>96</v>
      </c>
      <c r="C409">
        <v>1897767</v>
      </c>
      <c r="D409" t="s">
        <v>97</v>
      </c>
      <c r="E409">
        <v>45444</v>
      </c>
      <c r="F409">
        <v>249454.43</v>
      </c>
      <c r="G409">
        <v>183431.69</v>
      </c>
      <c r="H409">
        <v>247559.24</v>
      </c>
      <c r="I409">
        <v>183431.69</v>
      </c>
      <c r="J409">
        <v>3714.13</v>
      </c>
      <c r="K409">
        <v>1974.59</v>
      </c>
      <c r="L409">
        <v>8.7499999999999994E-2</v>
      </c>
      <c r="M409">
        <v>1818.94</v>
      </c>
      <c r="N409">
        <v>1895.19</v>
      </c>
      <c r="O409">
        <v>0</v>
      </c>
      <c r="P409">
        <v>0</v>
      </c>
      <c r="Q409">
        <v>0</v>
      </c>
      <c r="R409">
        <v>0</v>
      </c>
      <c r="S409">
        <v>23.18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480.59</v>
      </c>
      <c r="AR409">
        <v>0.19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298.69</v>
      </c>
      <c r="BA409">
        <v>2085.9</v>
      </c>
      <c r="BB409">
        <v>0</v>
      </c>
      <c r="BC409">
        <v>0</v>
      </c>
      <c r="BD409">
        <v>1974.59</v>
      </c>
      <c r="BE409">
        <v>0</v>
      </c>
      <c r="BF409" t="s">
        <v>98</v>
      </c>
      <c r="BJ409">
        <v>0</v>
      </c>
      <c r="BK409">
        <v>0</v>
      </c>
      <c r="BL409">
        <v>0</v>
      </c>
      <c r="BM409">
        <v>0</v>
      </c>
      <c r="BN409">
        <v>428905.02999999997</v>
      </c>
      <c r="BO409">
        <v>183431.69</v>
      </c>
      <c r="BP409">
        <v>0</v>
      </c>
      <c r="BQ409">
        <v>183431.69</v>
      </c>
      <c r="BR409" t="s">
        <v>99</v>
      </c>
      <c r="BS409" t="s">
        <v>100</v>
      </c>
      <c r="BT409" t="s">
        <v>100</v>
      </c>
      <c r="BU409" t="s">
        <v>100</v>
      </c>
      <c r="BV409" t="s">
        <v>100</v>
      </c>
      <c r="BW409" t="s">
        <v>100</v>
      </c>
      <c r="BX409">
        <v>44676</v>
      </c>
      <c r="BY409" t="s">
        <v>101</v>
      </c>
      <c r="BZ409">
        <v>3690.76</v>
      </c>
      <c r="CA409">
        <v>0</v>
      </c>
      <c r="CB409">
        <v>0</v>
      </c>
      <c r="CC409">
        <v>0</v>
      </c>
      <c r="CD409">
        <v>45413</v>
      </c>
      <c r="CE409" t="s">
        <v>97</v>
      </c>
      <c r="CF409">
        <v>3714.13</v>
      </c>
      <c r="CG409">
        <v>8.7499999999999994E-2</v>
      </c>
      <c r="CH409">
        <v>183431.69</v>
      </c>
      <c r="CI409">
        <v>0</v>
      </c>
      <c r="CJ409">
        <v>432476.12</v>
      </c>
      <c r="CK409">
        <v>480.4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 t="s">
        <v>102</v>
      </c>
      <c r="CS409" s="2">
        <f t="shared" si="24"/>
        <v>0</v>
      </c>
      <c r="CT409" s="2">
        <f t="shared" si="25"/>
        <v>0.19</v>
      </c>
      <c r="CU409" t="s">
        <v>125</v>
      </c>
      <c r="CV409">
        <f t="shared" si="26"/>
        <v>7.7000000000000001E-5</v>
      </c>
      <c r="CW409" s="2">
        <f t="shared" si="27"/>
        <v>2.7776859366666664</v>
      </c>
    </row>
    <row r="410" spans="1:101" x14ac:dyDescent="0.3">
      <c r="A410" s="3">
        <v>2005026667</v>
      </c>
      <c r="B410" t="s">
        <v>96</v>
      </c>
      <c r="C410">
        <v>2117123</v>
      </c>
      <c r="D410" t="s">
        <v>97</v>
      </c>
      <c r="E410">
        <v>45444</v>
      </c>
      <c r="F410">
        <v>246605.95</v>
      </c>
      <c r="G410">
        <v>41032.629999999997</v>
      </c>
      <c r="H410">
        <v>246605.95</v>
      </c>
      <c r="I410">
        <v>41032.629999999997</v>
      </c>
      <c r="J410">
        <v>1143.1300000000001</v>
      </c>
      <c r="K410">
        <v>713.14</v>
      </c>
      <c r="L410">
        <v>4.6249999999999999E-2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22.91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1621.97</v>
      </c>
      <c r="AR410">
        <v>0.2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2082.9499999999998</v>
      </c>
      <c r="BB410">
        <v>0</v>
      </c>
      <c r="BC410">
        <v>0</v>
      </c>
      <c r="BD410">
        <v>0</v>
      </c>
      <c r="BE410">
        <v>0</v>
      </c>
      <c r="BF410" t="s">
        <v>98</v>
      </c>
      <c r="BJ410">
        <v>0</v>
      </c>
      <c r="BK410">
        <v>0</v>
      </c>
      <c r="BL410">
        <v>0</v>
      </c>
      <c r="BM410">
        <v>0</v>
      </c>
      <c r="BN410">
        <v>285555.63</v>
      </c>
      <c r="BO410">
        <v>41032.629999999997</v>
      </c>
      <c r="BP410">
        <v>0</v>
      </c>
      <c r="BQ410">
        <v>41032.629999999997</v>
      </c>
      <c r="BR410" t="s">
        <v>99</v>
      </c>
      <c r="BS410" t="s">
        <v>100</v>
      </c>
      <c r="BT410" t="s">
        <v>100</v>
      </c>
      <c r="BU410" t="s">
        <v>100</v>
      </c>
      <c r="BV410" t="s">
        <v>100</v>
      </c>
      <c r="BW410" t="s">
        <v>100</v>
      </c>
      <c r="BX410">
        <v>44806</v>
      </c>
      <c r="BY410" t="s">
        <v>101</v>
      </c>
      <c r="BZ410">
        <v>-23.11</v>
      </c>
      <c r="CA410">
        <v>0</v>
      </c>
      <c r="CB410">
        <v>0</v>
      </c>
      <c r="CC410">
        <v>0</v>
      </c>
      <c r="CD410">
        <v>45444</v>
      </c>
      <c r="CE410" t="s">
        <v>97</v>
      </c>
      <c r="CF410">
        <v>1143.1300000000001</v>
      </c>
      <c r="CG410">
        <v>4.6249999999999999E-2</v>
      </c>
      <c r="CH410">
        <v>41032.629999999997</v>
      </c>
      <c r="CI410">
        <v>0</v>
      </c>
      <c r="CJ410">
        <v>285555.63</v>
      </c>
      <c r="CK410">
        <v>1621.77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 t="s">
        <v>102</v>
      </c>
      <c r="CS410" s="2">
        <f t="shared" si="24"/>
        <v>0</v>
      </c>
      <c r="CT410" s="2">
        <f t="shared" si="25"/>
        <v>0.2</v>
      </c>
      <c r="CU410" t="s">
        <v>124</v>
      </c>
      <c r="CV410">
        <f t="shared" si="26"/>
        <v>1E-4</v>
      </c>
      <c r="CW410" s="2">
        <f t="shared" si="27"/>
        <v>2.0550495833333335</v>
      </c>
    </row>
    <row r="411" spans="1:101" x14ac:dyDescent="0.3">
      <c r="A411" s="3">
        <v>2005018985</v>
      </c>
      <c r="B411" t="s">
        <v>96</v>
      </c>
      <c r="C411">
        <v>2082157</v>
      </c>
      <c r="D411" t="s">
        <v>97</v>
      </c>
      <c r="E411">
        <v>45444</v>
      </c>
      <c r="F411">
        <v>246864</v>
      </c>
      <c r="G411">
        <v>0</v>
      </c>
      <c r="H411">
        <v>246421.01</v>
      </c>
      <c r="I411">
        <v>0</v>
      </c>
      <c r="J411">
        <v>1291.5899999999999</v>
      </c>
      <c r="K411">
        <v>659.56</v>
      </c>
      <c r="L411">
        <v>4.1250000000000002E-2</v>
      </c>
      <c r="M411">
        <v>848.6</v>
      </c>
      <c r="N411">
        <v>442.99</v>
      </c>
      <c r="O411">
        <v>0</v>
      </c>
      <c r="P411">
        <v>0</v>
      </c>
      <c r="Q411">
        <v>0</v>
      </c>
      <c r="R411">
        <v>0</v>
      </c>
      <c r="S411">
        <v>22.94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197.71</v>
      </c>
      <c r="AR411">
        <v>0.19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1510.27</v>
      </c>
      <c r="BA411">
        <v>207.22</v>
      </c>
      <c r="BB411">
        <v>0</v>
      </c>
      <c r="BC411">
        <v>0</v>
      </c>
      <c r="BD411">
        <v>1319.12</v>
      </c>
      <c r="BE411">
        <v>0</v>
      </c>
      <c r="BF411" t="s">
        <v>98</v>
      </c>
      <c r="BJ411">
        <v>0</v>
      </c>
      <c r="BK411">
        <v>0</v>
      </c>
      <c r="BL411">
        <v>0</v>
      </c>
      <c r="BM411">
        <v>0</v>
      </c>
      <c r="BN411">
        <v>246213.79</v>
      </c>
      <c r="BO411">
        <v>0</v>
      </c>
      <c r="BP411">
        <v>0</v>
      </c>
      <c r="BQ411">
        <v>0</v>
      </c>
      <c r="BR411" t="s">
        <v>99</v>
      </c>
      <c r="BS411" t="s">
        <v>100</v>
      </c>
      <c r="BT411" t="s">
        <v>100</v>
      </c>
      <c r="BU411" t="s">
        <v>100</v>
      </c>
      <c r="BV411" t="s">
        <v>100</v>
      </c>
      <c r="BW411" t="s">
        <v>100</v>
      </c>
      <c r="BX411">
        <v>44778</v>
      </c>
      <c r="BY411" t="s">
        <v>101</v>
      </c>
      <c r="BZ411">
        <v>1268.46</v>
      </c>
      <c r="CA411">
        <v>0</v>
      </c>
      <c r="CB411">
        <v>0</v>
      </c>
      <c r="CC411">
        <v>0</v>
      </c>
      <c r="CD411">
        <v>45413</v>
      </c>
      <c r="CE411" t="s">
        <v>97</v>
      </c>
      <c r="CF411">
        <v>1291.5899999999999</v>
      </c>
      <c r="CG411">
        <v>4.1250000000000002E-2</v>
      </c>
      <c r="CH411">
        <v>0</v>
      </c>
      <c r="CI411">
        <v>0</v>
      </c>
      <c r="CJ411">
        <v>245806.07</v>
      </c>
      <c r="CK411">
        <v>197.52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 t="s">
        <v>102</v>
      </c>
      <c r="CS411" s="2">
        <f t="shared" si="24"/>
        <v>0</v>
      </c>
      <c r="CT411" s="2">
        <f t="shared" si="25"/>
        <v>0.19</v>
      </c>
      <c r="CU411" t="s">
        <v>124</v>
      </c>
      <c r="CV411">
        <f t="shared" si="26"/>
        <v>1E-4</v>
      </c>
      <c r="CW411" s="2">
        <f t="shared" si="27"/>
        <v>2.0572000000000004</v>
      </c>
    </row>
    <row r="412" spans="1:101" x14ac:dyDescent="0.3">
      <c r="A412" s="3">
        <v>2005022971</v>
      </c>
      <c r="B412" t="s">
        <v>96</v>
      </c>
      <c r="C412">
        <v>2029597</v>
      </c>
      <c r="D412" t="s">
        <v>108</v>
      </c>
      <c r="E412">
        <v>45413</v>
      </c>
      <c r="F412">
        <v>246121.58</v>
      </c>
      <c r="G412">
        <v>0</v>
      </c>
      <c r="H412">
        <v>246121.58</v>
      </c>
      <c r="I412">
        <v>0</v>
      </c>
      <c r="J412">
        <v>1264.73</v>
      </c>
      <c r="K412">
        <v>360.58</v>
      </c>
      <c r="L412">
        <v>4.8750000000000002E-2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22.87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916.04</v>
      </c>
      <c r="AR412">
        <v>2.44</v>
      </c>
      <c r="AS412">
        <v>0</v>
      </c>
      <c r="AT412">
        <v>2016.54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1232</v>
      </c>
      <c r="BA412">
        <v>975.2</v>
      </c>
      <c r="BB412">
        <v>0</v>
      </c>
      <c r="BC412">
        <v>0</v>
      </c>
      <c r="BD412">
        <v>0</v>
      </c>
      <c r="BE412">
        <v>0</v>
      </c>
      <c r="BF412" t="s">
        <v>98</v>
      </c>
      <c r="BJ412">
        <v>0</v>
      </c>
      <c r="BK412">
        <v>0</v>
      </c>
      <c r="BL412">
        <v>0</v>
      </c>
      <c r="BM412">
        <v>0</v>
      </c>
      <c r="BN412">
        <v>247162.91999999998</v>
      </c>
      <c r="BO412">
        <v>0</v>
      </c>
      <c r="BP412">
        <v>0</v>
      </c>
      <c r="BQ412">
        <v>0</v>
      </c>
      <c r="BR412" t="s">
        <v>99</v>
      </c>
      <c r="BS412" t="s">
        <v>100</v>
      </c>
      <c r="BT412" t="s">
        <v>100</v>
      </c>
      <c r="BU412" t="s">
        <v>100</v>
      </c>
      <c r="BV412" t="s">
        <v>100</v>
      </c>
      <c r="BW412" t="s">
        <v>100</v>
      </c>
      <c r="BX412">
        <v>44783</v>
      </c>
      <c r="BY412" t="s">
        <v>101</v>
      </c>
      <c r="BZ412">
        <v>-25.310000000000002</v>
      </c>
      <c r="CA412">
        <v>0</v>
      </c>
      <c r="CB412">
        <v>0</v>
      </c>
      <c r="CC412">
        <v>0</v>
      </c>
      <c r="CD412">
        <v>45413</v>
      </c>
      <c r="CE412" t="s">
        <v>109</v>
      </c>
      <c r="CF412">
        <v>1264.73</v>
      </c>
      <c r="CG412">
        <v>4.8750000000000002E-2</v>
      </c>
      <c r="CH412">
        <v>0</v>
      </c>
      <c r="CI412">
        <v>0</v>
      </c>
      <c r="CJ412">
        <v>245930.91999999998</v>
      </c>
      <c r="CK412">
        <v>913.6</v>
      </c>
      <c r="CL412">
        <v>2016.54</v>
      </c>
      <c r="CM412">
        <v>0</v>
      </c>
      <c r="CN412">
        <v>0</v>
      </c>
      <c r="CO412">
        <v>0</v>
      </c>
      <c r="CP412">
        <v>0</v>
      </c>
      <c r="CQ412">
        <v>0</v>
      </c>
      <c r="CR412" t="s">
        <v>102</v>
      </c>
      <c r="CS412" s="2">
        <f t="shared" si="24"/>
        <v>0</v>
      </c>
      <c r="CT412" s="2">
        <f t="shared" si="25"/>
        <v>2.44</v>
      </c>
      <c r="CU412" t="s">
        <v>125</v>
      </c>
      <c r="CV412">
        <f t="shared" si="26"/>
        <v>7.7000000000000001E-5</v>
      </c>
      <c r="CW412" s="2">
        <f t="shared" si="27"/>
        <v>1.5792801383333332</v>
      </c>
    </row>
    <row r="413" spans="1:101" x14ac:dyDescent="0.3">
      <c r="A413" s="3">
        <v>2005007411</v>
      </c>
      <c r="B413" t="s">
        <v>96</v>
      </c>
      <c r="C413">
        <v>1966372</v>
      </c>
      <c r="D413" t="s">
        <v>97</v>
      </c>
      <c r="E413">
        <v>45444</v>
      </c>
      <c r="F413">
        <v>246411.19</v>
      </c>
      <c r="G413">
        <v>184368.2</v>
      </c>
      <c r="H413">
        <v>246088.11</v>
      </c>
      <c r="I413">
        <v>184368.2</v>
      </c>
      <c r="J413">
        <v>1041.78</v>
      </c>
      <c r="K413">
        <v>740.98</v>
      </c>
      <c r="L413">
        <v>3.5000000000000003E-2</v>
      </c>
      <c r="M413">
        <v>718.7</v>
      </c>
      <c r="N413">
        <v>323.08</v>
      </c>
      <c r="O413">
        <v>0</v>
      </c>
      <c r="P413">
        <v>0</v>
      </c>
      <c r="Q413">
        <v>0</v>
      </c>
      <c r="R413">
        <v>0</v>
      </c>
      <c r="S413">
        <v>22.9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466.93</v>
      </c>
      <c r="AR413">
        <v>0.2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3058.52</v>
      </c>
      <c r="BA413">
        <v>1996.61</v>
      </c>
      <c r="BB413">
        <v>0</v>
      </c>
      <c r="BC413">
        <v>0</v>
      </c>
      <c r="BD413">
        <v>740.98</v>
      </c>
      <c r="BE413">
        <v>0</v>
      </c>
      <c r="BF413" t="s">
        <v>98</v>
      </c>
      <c r="BJ413">
        <v>0</v>
      </c>
      <c r="BK413">
        <v>0</v>
      </c>
      <c r="BL413">
        <v>0</v>
      </c>
      <c r="BM413">
        <v>0</v>
      </c>
      <c r="BN413">
        <v>428459.7</v>
      </c>
      <c r="BO413">
        <v>184368.2</v>
      </c>
      <c r="BP413">
        <v>0</v>
      </c>
      <c r="BQ413">
        <v>184368.2</v>
      </c>
      <c r="BR413" t="s">
        <v>99</v>
      </c>
      <c r="BS413" t="s">
        <v>100</v>
      </c>
      <c r="BT413" t="s">
        <v>100</v>
      </c>
      <c r="BU413" t="s">
        <v>100</v>
      </c>
      <c r="BV413" t="s">
        <v>100</v>
      </c>
      <c r="BW413" t="s">
        <v>100</v>
      </c>
      <c r="BX413">
        <v>44672</v>
      </c>
      <c r="BY413" t="s">
        <v>101</v>
      </c>
      <c r="BZ413">
        <v>1018.68</v>
      </c>
      <c r="CA413">
        <v>0</v>
      </c>
      <c r="CB413">
        <v>0</v>
      </c>
      <c r="CC413">
        <v>0</v>
      </c>
      <c r="CD413">
        <v>45413</v>
      </c>
      <c r="CE413" t="s">
        <v>97</v>
      </c>
      <c r="CF413">
        <v>1041.78</v>
      </c>
      <c r="CG413">
        <v>3.5000000000000003E-2</v>
      </c>
      <c r="CH413">
        <v>184368.2</v>
      </c>
      <c r="CI413">
        <v>0</v>
      </c>
      <c r="CJ413">
        <v>426465.24</v>
      </c>
      <c r="CK413">
        <v>466.73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 t="s">
        <v>102</v>
      </c>
      <c r="CS413" s="2">
        <f t="shared" si="24"/>
        <v>0</v>
      </c>
      <c r="CT413" s="2">
        <f t="shared" si="25"/>
        <v>0.2</v>
      </c>
      <c r="CU413" t="s">
        <v>124</v>
      </c>
      <c r="CV413">
        <f t="shared" si="26"/>
        <v>1E-4</v>
      </c>
      <c r="CW413" s="2">
        <f t="shared" si="27"/>
        <v>2.0534265833333332</v>
      </c>
    </row>
    <row r="414" spans="1:101" x14ac:dyDescent="0.3">
      <c r="A414" s="3">
        <v>2005001697</v>
      </c>
      <c r="B414" t="s">
        <v>96</v>
      </c>
      <c r="C414">
        <v>1830035</v>
      </c>
      <c r="D414" t="s">
        <v>97</v>
      </c>
      <c r="E414">
        <v>45444</v>
      </c>
      <c r="F414">
        <v>246324.88</v>
      </c>
      <c r="G414">
        <v>0</v>
      </c>
      <c r="H414">
        <v>246062.25</v>
      </c>
      <c r="I414">
        <v>0</v>
      </c>
      <c r="J414">
        <v>1135.03</v>
      </c>
      <c r="K414">
        <v>1256.1600000000001</v>
      </c>
      <c r="L414">
        <v>4.2500000000000003E-2</v>
      </c>
      <c r="M414">
        <v>872.4</v>
      </c>
      <c r="N414">
        <v>262.63</v>
      </c>
      <c r="O414">
        <v>0</v>
      </c>
      <c r="P414">
        <v>0</v>
      </c>
      <c r="Q414">
        <v>0</v>
      </c>
      <c r="R414">
        <v>0</v>
      </c>
      <c r="S414">
        <v>22.89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486.59</v>
      </c>
      <c r="AR414">
        <v>0.19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5656.2</v>
      </c>
      <c r="BA414">
        <v>2134.15</v>
      </c>
      <c r="BB414">
        <v>0</v>
      </c>
      <c r="BC414">
        <v>0</v>
      </c>
      <c r="BD414">
        <v>1256.1600000000001</v>
      </c>
      <c r="BE414">
        <v>0</v>
      </c>
      <c r="BF414" t="s">
        <v>98</v>
      </c>
      <c r="BJ414">
        <v>0</v>
      </c>
      <c r="BK414">
        <v>0</v>
      </c>
      <c r="BL414">
        <v>0</v>
      </c>
      <c r="BM414">
        <v>0</v>
      </c>
      <c r="BN414">
        <v>243928.1</v>
      </c>
      <c r="BO414">
        <v>0</v>
      </c>
      <c r="BP414">
        <v>0</v>
      </c>
      <c r="BQ414">
        <v>0</v>
      </c>
      <c r="BR414" t="s">
        <v>99</v>
      </c>
      <c r="BS414" t="s">
        <v>100</v>
      </c>
      <c r="BT414" t="s">
        <v>100</v>
      </c>
      <c r="BU414" t="s">
        <v>100</v>
      </c>
      <c r="BV414" t="s">
        <v>100</v>
      </c>
      <c r="BW414" t="s">
        <v>100</v>
      </c>
      <c r="BX414">
        <v>44580</v>
      </c>
      <c r="BY414" t="s">
        <v>101</v>
      </c>
      <c r="BZ414">
        <v>1111.9499999999998</v>
      </c>
      <c r="CA414">
        <v>0</v>
      </c>
      <c r="CB414">
        <v>0</v>
      </c>
      <c r="CC414">
        <v>0</v>
      </c>
      <c r="CD414">
        <v>45413</v>
      </c>
      <c r="CE414" t="s">
        <v>97</v>
      </c>
      <c r="CF414">
        <v>1135.03</v>
      </c>
      <c r="CG414">
        <v>4.2500000000000003E-2</v>
      </c>
      <c r="CH414">
        <v>0</v>
      </c>
      <c r="CI414">
        <v>0</v>
      </c>
      <c r="CJ414">
        <v>239790.69</v>
      </c>
      <c r="CK414">
        <v>486.4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 t="s">
        <v>102</v>
      </c>
      <c r="CS414" s="2">
        <f t="shared" si="24"/>
        <v>0</v>
      </c>
      <c r="CT414" s="2">
        <f t="shared" si="25"/>
        <v>0.19</v>
      </c>
      <c r="CU414" t="s">
        <v>124</v>
      </c>
      <c r="CV414">
        <f t="shared" si="26"/>
        <v>1E-4</v>
      </c>
      <c r="CW414" s="2">
        <f t="shared" si="27"/>
        <v>2.0527073333333337</v>
      </c>
    </row>
    <row r="415" spans="1:101" x14ac:dyDescent="0.3">
      <c r="A415" s="3">
        <v>2005030552</v>
      </c>
      <c r="B415" t="s">
        <v>96</v>
      </c>
      <c r="C415">
        <v>2115306</v>
      </c>
      <c r="D415" t="s">
        <v>105</v>
      </c>
      <c r="E415">
        <v>45383</v>
      </c>
      <c r="F415">
        <v>245909.88</v>
      </c>
      <c r="G415">
        <v>14110.15</v>
      </c>
      <c r="H415">
        <v>245639.33</v>
      </c>
      <c r="I415">
        <v>14110.15</v>
      </c>
      <c r="J415">
        <v>1090.25</v>
      </c>
      <c r="K415">
        <v>1520.19</v>
      </c>
      <c r="L415">
        <v>0.04</v>
      </c>
      <c r="M415">
        <v>819.7</v>
      </c>
      <c r="N415">
        <v>270.55</v>
      </c>
      <c r="O415">
        <v>0</v>
      </c>
      <c r="P415">
        <v>0</v>
      </c>
      <c r="Q415">
        <v>0</v>
      </c>
      <c r="R415">
        <v>0</v>
      </c>
      <c r="S415">
        <v>22.85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346.1</v>
      </c>
      <c r="AR415">
        <v>0.19</v>
      </c>
      <c r="AS415">
        <v>0</v>
      </c>
      <c r="AT415">
        <v>80</v>
      </c>
      <c r="AU415">
        <v>0</v>
      </c>
      <c r="AV415">
        <v>30</v>
      </c>
      <c r="AW415">
        <v>0</v>
      </c>
      <c r="AX415">
        <v>7516.51</v>
      </c>
      <c r="AY415">
        <v>-1520.19</v>
      </c>
      <c r="AZ415">
        <v>10837.1</v>
      </c>
      <c r="BA415">
        <v>0</v>
      </c>
      <c r="BB415">
        <v>5996.32</v>
      </c>
      <c r="BC415">
        <v>0</v>
      </c>
      <c r="BD415">
        <v>1520.19</v>
      </c>
      <c r="BE415">
        <v>0</v>
      </c>
      <c r="BF415" t="s">
        <v>98</v>
      </c>
      <c r="BJ415">
        <v>0</v>
      </c>
      <c r="BK415">
        <v>0</v>
      </c>
      <c r="BL415">
        <v>0</v>
      </c>
      <c r="BM415">
        <v>0</v>
      </c>
      <c r="BN415">
        <v>267464.3</v>
      </c>
      <c r="BO415">
        <v>14110.15</v>
      </c>
      <c r="BP415">
        <v>0</v>
      </c>
      <c r="BQ415">
        <v>14110.15</v>
      </c>
      <c r="BR415" t="s">
        <v>99</v>
      </c>
      <c r="BS415" t="s">
        <v>100</v>
      </c>
      <c r="BT415" t="s">
        <v>100</v>
      </c>
      <c r="BU415" t="s">
        <v>100</v>
      </c>
      <c r="BV415" t="s">
        <v>100</v>
      </c>
      <c r="BW415" t="s">
        <v>100</v>
      </c>
      <c r="BX415">
        <v>44819</v>
      </c>
      <c r="BY415" t="s">
        <v>101</v>
      </c>
      <c r="BZ415">
        <v>-4959.1099999999997</v>
      </c>
      <c r="CA415">
        <v>1638.5</v>
      </c>
      <c r="CB415">
        <v>0</v>
      </c>
      <c r="CC415">
        <v>0</v>
      </c>
      <c r="CD415">
        <v>45352</v>
      </c>
      <c r="CE415" t="s">
        <v>105</v>
      </c>
      <c r="CF415">
        <v>1090.25</v>
      </c>
      <c r="CG415">
        <v>0.04</v>
      </c>
      <c r="CH415">
        <v>14110.15</v>
      </c>
      <c r="CI415">
        <v>0</v>
      </c>
      <c r="CJ415">
        <v>257569.14</v>
      </c>
      <c r="CK415">
        <v>345.91</v>
      </c>
      <c r="CL415">
        <v>50</v>
      </c>
      <c r="CM415">
        <v>0</v>
      </c>
      <c r="CN415">
        <v>0</v>
      </c>
      <c r="CO415">
        <v>0</v>
      </c>
      <c r="CP415">
        <v>0</v>
      </c>
      <c r="CQ415">
        <v>0</v>
      </c>
      <c r="CR415" t="s">
        <v>102</v>
      </c>
      <c r="CS415" s="2">
        <f t="shared" si="24"/>
        <v>0</v>
      </c>
      <c r="CT415" s="2">
        <f t="shared" si="25"/>
        <v>6026.51</v>
      </c>
      <c r="CU415" t="s">
        <v>124</v>
      </c>
      <c r="CV415">
        <f t="shared" si="26"/>
        <v>1E-4</v>
      </c>
      <c r="CW415" s="2">
        <f t="shared" si="27"/>
        <v>2.0492490000000001</v>
      </c>
    </row>
    <row r="416" spans="1:101" x14ac:dyDescent="0.3">
      <c r="A416" s="3">
        <v>2005000850</v>
      </c>
      <c r="B416" t="s">
        <v>96</v>
      </c>
      <c r="C416">
        <v>1829557</v>
      </c>
      <c r="D416" t="s">
        <v>97</v>
      </c>
      <c r="E416">
        <v>45444</v>
      </c>
      <c r="F416">
        <v>244926.79</v>
      </c>
      <c r="G416">
        <v>0</v>
      </c>
      <c r="H416">
        <v>244621.95</v>
      </c>
      <c r="I416">
        <v>0</v>
      </c>
      <c r="J416">
        <v>1146.78</v>
      </c>
      <c r="K416">
        <v>1208.72</v>
      </c>
      <c r="L416">
        <v>4.1250000000000002E-2</v>
      </c>
      <c r="M416">
        <v>841.94</v>
      </c>
      <c r="N416">
        <v>304.83999999999997</v>
      </c>
      <c r="O416">
        <v>0</v>
      </c>
      <c r="P416">
        <v>0</v>
      </c>
      <c r="Q416">
        <v>0</v>
      </c>
      <c r="R416">
        <v>0</v>
      </c>
      <c r="S416">
        <v>22.76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467.36</v>
      </c>
      <c r="AR416">
        <v>0.2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4093.38</v>
      </c>
      <c r="BA416">
        <v>1580.39</v>
      </c>
      <c r="BB416">
        <v>0</v>
      </c>
      <c r="BC416">
        <v>0</v>
      </c>
      <c r="BD416">
        <v>1208.72</v>
      </c>
      <c r="BE416">
        <v>0</v>
      </c>
      <c r="BF416" t="s">
        <v>98</v>
      </c>
      <c r="BJ416">
        <v>0</v>
      </c>
      <c r="BK416">
        <v>0</v>
      </c>
      <c r="BL416">
        <v>0</v>
      </c>
      <c r="BM416">
        <v>0</v>
      </c>
      <c r="BN416">
        <v>243041.56</v>
      </c>
      <c r="BO416">
        <v>0</v>
      </c>
      <c r="BP416">
        <v>0</v>
      </c>
      <c r="BQ416">
        <v>0</v>
      </c>
      <c r="BR416" t="s">
        <v>99</v>
      </c>
      <c r="BS416" t="s">
        <v>100</v>
      </c>
      <c r="BT416" t="s">
        <v>100</v>
      </c>
      <c r="BU416" t="s">
        <v>100</v>
      </c>
      <c r="BV416" t="s">
        <v>100</v>
      </c>
      <c r="BW416" t="s">
        <v>100</v>
      </c>
      <c r="BX416">
        <v>44580</v>
      </c>
      <c r="BY416" t="s">
        <v>101</v>
      </c>
      <c r="BZ416">
        <v>1123.82</v>
      </c>
      <c r="CA416">
        <v>0</v>
      </c>
      <c r="CB416">
        <v>0</v>
      </c>
      <c r="CC416">
        <v>0</v>
      </c>
      <c r="CD416">
        <v>45413</v>
      </c>
      <c r="CE416" t="s">
        <v>97</v>
      </c>
      <c r="CF416">
        <v>1146.78</v>
      </c>
      <c r="CG416">
        <v>4.1250000000000002E-2</v>
      </c>
      <c r="CH416">
        <v>0</v>
      </c>
      <c r="CI416">
        <v>0</v>
      </c>
      <c r="CJ416">
        <v>240461.74000000002</v>
      </c>
      <c r="CK416">
        <v>467.16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 t="s">
        <v>102</v>
      </c>
      <c r="CS416" s="2">
        <f t="shared" si="24"/>
        <v>0</v>
      </c>
      <c r="CT416" s="2">
        <f t="shared" si="25"/>
        <v>0.2</v>
      </c>
      <c r="CU416" t="s">
        <v>124</v>
      </c>
      <c r="CV416">
        <f t="shared" si="26"/>
        <v>1E-4</v>
      </c>
      <c r="CW416" s="2">
        <f t="shared" si="27"/>
        <v>2.0410565833333334</v>
      </c>
    </row>
    <row r="417" spans="1:101" x14ac:dyDescent="0.3">
      <c r="A417" s="3">
        <v>2005000289</v>
      </c>
      <c r="B417" t="s">
        <v>96</v>
      </c>
      <c r="C417">
        <v>1830670</v>
      </c>
      <c r="D417" t="s">
        <v>97</v>
      </c>
      <c r="E417">
        <v>45444</v>
      </c>
      <c r="F417">
        <v>244917.17</v>
      </c>
      <c r="G417">
        <v>2217.66</v>
      </c>
      <c r="H417">
        <v>244581.09</v>
      </c>
      <c r="I417">
        <v>2217.66</v>
      </c>
      <c r="J417">
        <v>1423.92</v>
      </c>
      <c r="K417">
        <v>884.65</v>
      </c>
      <c r="L417">
        <v>5.33E-2</v>
      </c>
      <c r="M417">
        <v>1087.8399999999999</v>
      </c>
      <c r="N417">
        <v>336.08</v>
      </c>
      <c r="O417">
        <v>0</v>
      </c>
      <c r="P417">
        <v>0</v>
      </c>
      <c r="Q417">
        <v>0</v>
      </c>
      <c r="R417">
        <v>0</v>
      </c>
      <c r="S417">
        <v>22.76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565.04</v>
      </c>
      <c r="AR417">
        <v>0.19</v>
      </c>
      <c r="AS417">
        <v>0</v>
      </c>
      <c r="AT417">
        <v>57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1466.21</v>
      </c>
      <c r="BB417">
        <v>0</v>
      </c>
      <c r="BC417">
        <v>0</v>
      </c>
      <c r="BD417">
        <v>884.65</v>
      </c>
      <c r="BE417">
        <v>0</v>
      </c>
      <c r="BF417" t="s">
        <v>98</v>
      </c>
      <c r="BJ417">
        <v>0</v>
      </c>
      <c r="BK417">
        <v>0</v>
      </c>
      <c r="BL417">
        <v>0</v>
      </c>
      <c r="BM417">
        <v>0</v>
      </c>
      <c r="BN417">
        <v>245389.54</v>
      </c>
      <c r="BO417">
        <v>2217.66</v>
      </c>
      <c r="BP417">
        <v>0</v>
      </c>
      <c r="BQ417">
        <v>2217.66</v>
      </c>
      <c r="BR417" t="s">
        <v>99</v>
      </c>
      <c r="BS417" t="s">
        <v>100</v>
      </c>
      <c r="BT417" t="s">
        <v>100</v>
      </c>
      <c r="BU417" t="s">
        <v>100</v>
      </c>
      <c r="BV417" t="s">
        <v>100</v>
      </c>
      <c r="BW417" t="s">
        <v>100</v>
      </c>
      <c r="BX417">
        <v>44580</v>
      </c>
      <c r="BY417" t="s">
        <v>101</v>
      </c>
      <c r="BZ417">
        <v>1400.9699999999998</v>
      </c>
      <c r="CA417">
        <v>0</v>
      </c>
      <c r="CB417">
        <v>0</v>
      </c>
      <c r="CC417">
        <v>0</v>
      </c>
      <c r="CD417">
        <v>45413</v>
      </c>
      <c r="CE417" t="s">
        <v>97</v>
      </c>
      <c r="CF417">
        <v>1423.92</v>
      </c>
      <c r="CG417">
        <v>5.33E-2</v>
      </c>
      <c r="CH417">
        <v>2217.66</v>
      </c>
      <c r="CI417">
        <v>0</v>
      </c>
      <c r="CJ417">
        <v>246610.27000000002</v>
      </c>
      <c r="CK417">
        <v>564.85</v>
      </c>
      <c r="CL417">
        <v>57</v>
      </c>
      <c r="CM417">
        <v>0</v>
      </c>
      <c r="CN417">
        <v>0</v>
      </c>
      <c r="CO417">
        <v>0</v>
      </c>
      <c r="CP417">
        <v>0</v>
      </c>
      <c r="CQ417">
        <v>0</v>
      </c>
      <c r="CR417" t="s">
        <v>102</v>
      </c>
      <c r="CS417" s="2">
        <f t="shared" si="24"/>
        <v>0</v>
      </c>
      <c r="CT417" s="2">
        <f t="shared" si="25"/>
        <v>0.19</v>
      </c>
      <c r="CU417" t="s">
        <v>124</v>
      </c>
      <c r="CV417">
        <f t="shared" si="26"/>
        <v>1E-4</v>
      </c>
      <c r="CW417" s="2">
        <f t="shared" si="27"/>
        <v>2.0409764166666666</v>
      </c>
    </row>
    <row r="418" spans="1:101" x14ac:dyDescent="0.3">
      <c r="A418" s="3">
        <v>2005013318</v>
      </c>
      <c r="B418" t="s">
        <v>96</v>
      </c>
      <c r="C418">
        <v>1970847</v>
      </c>
      <c r="D418" t="s">
        <v>97</v>
      </c>
      <c r="E418">
        <v>45444</v>
      </c>
      <c r="F418">
        <v>244830.01</v>
      </c>
      <c r="G418">
        <v>0</v>
      </c>
      <c r="H418">
        <v>244251.91</v>
      </c>
      <c r="I418">
        <v>0</v>
      </c>
      <c r="J418">
        <v>1674.73</v>
      </c>
      <c r="K418">
        <v>900.69</v>
      </c>
      <c r="L418">
        <v>5.3749999999999999E-2</v>
      </c>
      <c r="M418">
        <v>1096.6300000000001</v>
      </c>
      <c r="N418">
        <v>578.1</v>
      </c>
      <c r="O418">
        <v>0</v>
      </c>
      <c r="P418">
        <v>0</v>
      </c>
      <c r="Q418">
        <v>0</v>
      </c>
      <c r="R418">
        <v>0</v>
      </c>
      <c r="S418">
        <v>22.75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757.74</v>
      </c>
      <c r="AR418">
        <v>0.19</v>
      </c>
      <c r="AS418">
        <v>0</v>
      </c>
      <c r="AT418">
        <v>358.69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4906.54</v>
      </c>
      <c r="BA418">
        <v>1376.47</v>
      </c>
      <c r="BB418">
        <v>0</v>
      </c>
      <c r="BC418">
        <v>0</v>
      </c>
      <c r="BD418">
        <v>900.69</v>
      </c>
      <c r="BE418">
        <v>0</v>
      </c>
      <c r="BF418" t="s">
        <v>98</v>
      </c>
      <c r="BJ418">
        <v>0</v>
      </c>
      <c r="BK418">
        <v>0</v>
      </c>
      <c r="BL418">
        <v>0</v>
      </c>
      <c r="BM418">
        <v>0</v>
      </c>
      <c r="BN418">
        <v>243234.13</v>
      </c>
      <c r="BO418">
        <v>0</v>
      </c>
      <c r="BP418">
        <v>0</v>
      </c>
      <c r="BQ418">
        <v>0</v>
      </c>
      <c r="BR418" t="s">
        <v>99</v>
      </c>
      <c r="BS418" t="s">
        <v>100</v>
      </c>
      <c r="BT418" t="s">
        <v>100</v>
      </c>
      <c r="BU418" t="s">
        <v>100</v>
      </c>
      <c r="BV418" t="s">
        <v>100</v>
      </c>
      <c r="BW418" t="s">
        <v>100</v>
      </c>
      <c r="BX418">
        <v>44697</v>
      </c>
      <c r="BY418" t="s">
        <v>101</v>
      </c>
      <c r="BZ418">
        <v>1651.79</v>
      </c>
      <c r="CA418">
        <v>0</v>
      </c>
      <c r="CB418">
        <v>0</v>
      </c>
      <c r="CC418">
        <v>0</v>
      </c>
      <c r="CD418">
        <v>45413</v>
      </c>
      <c r="CE418" t="s">
        <v>97</v>
      </c>
      <c r="CF418">
        <v>1674.73</v>
      </c>
      <c r="CG418">
        <v>5.3749999999999999E-2</v>
      </c>
      <c r="CH418">
        <v>0</v>
      </c>
      <c r="CI418">
        <v>0</v>
      </c>
      <c r="CJ418">
        <v>239806.38</v>
      </c>
      <c r="CK418">
        <v>757.55</v>
      </c>
      <c r="CL418">
        <v>358.69</v>
      </c>
      <c r="CM418">
        <v>0</v>
      </c>
      <c r="CN418">
        <v>0</v>
      </c>
      <c r="CO418">
        <v>0</v>
      </c>
      <c r="CP418">
        <v>0</v>
      </c>
      <c r="CQ418">
        <v>0</v>
      </c>
      <c r="CR418" t="s">
        <v>102</v>
      </c>
      <c r="CS418" s="2">
        <f t="shared" si="24"/>
        <v>0</v>
      </c>
      <c r="CT418" s="2">
        <f t="shared" si="25"/>
        <v>0.19</v>
      </c>
      <c r="CU418" t="s">
        <v>124</v>
      </c>
      <c r="CV418">
        <f t="shared" si="26"/>
        <v>1E-4</v>
      </c>
      <c r="CW418" s="2">
        <f t="shared" si="27"/>
        <v>2.0402500833333335</v>
      </c>
    </row>
    <row r="419" spans="1:101" x14ac:dyDescent="0.3">
      <c r="A419" s="3">
        <v>2005001898</v>
      </c>
      <c r="B419" t="s">
        <v>96</v>
      </c>
      <c r="C419">
        <v>1830060</v>
      </c>
      <c r="D419" t="s">
        <v>97</v>
      </c>
      <c r="E419">
        <v>45444</v>
      </c>
      <c r="F419">
        <v>245056.88</v>
      </c>
      <c r="G419">
        <v>0</v>
      </c>
      <c r="H419">
        <v>244248.51</v>
      </c>
      <c r="I419">
        <v>0</v>
      </c>
      <c r="J419">
        <v>1425.23</v>
      </c>
      <c r="K419">
        <v>1185.07</v>
      </c>
      <c r="L419">
        <v>0.04</v>
      </c>
      <c r="M419">
        <v>816.86</v>
      </c>
      <c r="N419">
        <v>808.37</v>
      </c>
      <c r="O419">
        <v>200</v>
      </c>
      <c r="P419">
        <v>0</v>
      </c>
      <c r="Q419">
        <v>0</v>
      </c>
      <c r="R419">
        <v>0</v>
      </c>
      <c r="S419">
        <v>22.77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671.39</v>
      </c>
      <c r="AR419">
        <v>0.19</v>
      </c>
      <c r="AS419">
        <v>0</v>
      </c>
      <c r="AT419">
        <v>4106</v>
      </c>
      <c r="AU419">
        <v>0</v>
      </c>
      <c r="AV419">
        <v>0</v>
      </c>
      <c r="AW419">
        <v>0</v>
      </c>
      <c r="AX419">
        <v>0</v>
      </c>
      <c r="AY419">
        <v>-1862.55</v>
      </c>
      <c r="AZ419">
        <v>0</v>
      </c>
      <c r="BA419">
        <v>0</v>
      </c>
      <c r="BB419">
        <v>8351.65</v>
      </c>
      <c r="BC419">
        <v>0</v>
      </c>
      <c r="BD419">
        <v>1862.55</v>
      </c>
      <c r="BE419">
        <v>0</v>
      </c>
      <c r="BF419" t="s">
        <v>98</v>
      </c>
      <c r="BJ419">
        <v>0</v>
      </c>
      <c r="BK419">
        <v>0</v>
      </c>
      <c r="BL419">
        <v>0</v>
      </c>
      <c r="BM419">
        <v>0</v>
      </c>
      <c r="BN419">
        <v>256706.16</v>
      </c>
      <c r="BO419">
        <v>0</v>
      </c>
      <c r="BP419">
        <v>0</v>
      </c>
      <c r="BQ419">
        <v>0</v>
      </c>
      <c r="BR419" t="s">
        <v>99</v>
      </c>
      <c r="BS419" t="s">
        <v>100</v>
      </c>
      <c r="BT419" t="s">
        <v>100</v>
      </c>
      <c r="BU419" t="s">
        <v>100</v>
      </c>
      <c r="BV419" t="s">
        <v>100</v>
      </c>
      <c r="BW419" t="s">
        <v>100</v>
      </c>
      <c r="BX419">
        <v>44580</v>
      </c>
      <c r="BY419" t="s">
        <v>101</v>
      </c>
      <c r="BZ419">
        <v>3464.8199999999997</v>
      </c>
      <c r="CA419">
        <v>0</v>
      </c>
      <c r="CB419">
        <v>0</v>
      </c>
      <c r="CC419">
        <v>0</v>
      </c>
      <c r="CD419">
        <v>45413</v>
      </c>
      <c r="CE419" t="s">
        <v>97</v>
      </c>
      <c r="CF419">
        <v>1425.23</v>
      </c>
      <c r="CG419">
        <v>0.04</v>
      </c>
      <c r="CH419">
        <v>0</v>
      </c>
      <c r="CI419">
        <v>0</v>
      </c>
      <c r="CJ419">
        <v>259377.08000000002</v>
      </c>
      <c r="CK419">
        <v>671.2</v>
      </c>
      <c r="CL419">
        <v>4106</v>
      </c>
      <c r="CM419">
        <v>10214.200000000001</v>
      </c>
      <c r="CN419">
        <v>0</v>
      </c>
      <c r="CO419">
        <v>0</v>
      </c>
      <c r="CP419">
        <v>0</v>
      </c>
      <c r="CQ419">
        <v>0</v>
      </c>
      <c r="CR419" t="s">
        <v>102</v>
      </c>
      <c r="CS419" s="2">
        <f t="shared" si="24"/>
        <v>0</v>
      </c>
      <c r="CT419" s="2">
        <f t="shared" si="25"/>
        <v>-1862.36</v>
      </c>
      <c r="CU419" t="s">
        <v>124</v>
      </c>
      <c r="CV419">
        <f t="shared" si="26"/>
        <v>1E-4</v>
      </c>
      <c r="CW419" s="2">
        <f t="shared" si="27"/>
        <v>2.042140666666667</v>
      </c>
    </row>
    <row r="420" spans="1:101" x14ac:dyDescent="0.3">
      <c r="A420" s="3">
        <v>2005016253</v>
      </c>
      <c r="B420" t="s">
        <v>96</v>
      </c>
      <c r="C420">
        <v>1997093</v>
      </c>
      <c r="D420" t="s">
        <v>97</v>
      </c>
      <c r="E420">
        <v>45474</v>
      </c>
      <c r="F420">
        <v>244652.43</v>
      </c>
      <c r="G420">
        <v>0</v>
      </c>
      <c r="H420">
        <v>244157.79</v>
      </c>
      <c r="I420">
        <v>0</v>
      </c>
      <c r="J420">
        <v>986</v>
      </c>
      <c r="K420">
        <v>394.33</v>
      </c>
      <c r="L420">
        <v>3.6249999999999998E-2</v>
      </c>
      <c r="M420">
        <v>1477.36</v>
      </c>
      <c r="N420">
        <v>494.64</v>
      </c>
      <c r="O420">
        <v>0</v>
      </c>
      <c r="P420">
        <v>0</v>
      </c>
      <c r="Q420">
        <v>0</v>
      </c>
      <c r="R420">
        <v>0</v>
      </c>
      <c r="S420">
        <v>22.73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481.14</v>
      </c>
      <c r="AR420">
        <v>0.19</v>
      </c>
      <c r="AS420">
        <v>0</v>
      </c>
      <c r="AT420">
        <v>385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1178.9000000000001</v>
      </c>
      <c r="BB420">
        <v>0</v>
      </c>
      <c r="BC420">
        <v>0</v>
      </c>
      <c r="BD420">
        <v>788.66</v>
      </c>
      <c r="BE420">
        <v>0</v>
      </c>
      <c r="BF420" t="s">
        <v>98</v>
      </c>
      <c r="BJ420">
        <v>0</v>
      </c>
      <c r="BK420">
        <v>0</v>
      </c>
      <c r="BL420">
        <v>0</v>
      </c>
      <c r="BM420">
        <v>0</v>
      </c>
      <c r="BN420">
        <v>243363.89</v>
      </c>
      <c r="BO420">
        <v>0</v>
      </c>
      <c r="BP420">
        <v>0</v>
      </c>
      <c r="BQ420">
        <v>0</v>
      </c>
      <c r="BR420" t="s">
        <v>99</v>
      </c>
      <c r="BS420" t="s">
        <v>100</v>
      </c>
      <c r="BT420" t="s">
        <v>100</v>
      </c>
      <c r="BU420" t="s">
        <v>100</v>
      </c>
      <c r="BV420" t="s">
        <v>100</v>
      </c>
      <c r="BW420" t="s">
        <v>100</v>
      </c>
      <c r="BX420">
        <v>44720</v>
      </c>
      <c r="BY420" t="s">
        <v>101</v>
      </c>
      <c r="BZ420">
        <v>1949.08</v>
      </c>
      <c r="CA420">
        <v>0</v>
      </c>
      <c r="CB420">
        <v>0</v>
      </c>
      <c r="CC420">
        <v>0</v>
      </c>
      <c r="CD420">
        <v>45413</v>
      </c>
      <c r="CE420" t="s">
        <v>97</v>
      </c>
      <c r="CF420">
        <v>986</v>
      </c>
      <c r="CG420">
        <v>3.6249999999999998E-2</v>
      </c>
      <c r="CH420">
        <v>0</v>
      </c>
      <c r="CI420">
        <v>0</v>
      </c>
      <c r="CJ420">
        <v>244647.19</v>
      </c>
      <c r="CK420">
        <v>480.95</v>
      </c>
      <c r="CL420">
        <v>385</v>
      </c>
      <c r="CM420">
        <v>0</v>
      </c>
      <c r="CN420">
        <v>0</v>
      </c>
      <c r="CO420">
        <v>0</v>
      </c>
      <c r="CP420">
        <v>0</v>
      </c>
      <c r="CQ420">
        <v>0</v>
      </c>
      <c r="CR420" t="s">
        <v>102</v>
      </c>
      <c r="CS420" s="2">
        <f t="shared" si="24"/>
        <v>0</v>
      </c>
      <c r="CT420" s="2">
        <f t="shared" si="25"/>
        <v>0.19</v>
      </c>
      <c r="CU420" t="s">
        <v>124</v>
      </c>
      <c r="CV420">
        <f t="shared" si="26"/>
        <v>1E-4</v>
      </c>
      <c r="CW420" s="2">
        <f t="shared" si="27"/>
        <v>2.0387702500000002</v>
      </c>
    </row>
    <row r="421" spans="1:101" x14ac:dyDescent="0.3">
      <c r="A421" s="3">
        <v>2005014041</v>
      </c>
      <c r="B421" t="s">
        <v>96</v>
      </c>
      <c r="C421">
        <v>1975085</v>
      </c>
      <c r="D421" t="s">
        <v>97</v>
      </c>
      <c r="E421">
        <v>45444</v>
      </c>
      <c r="F421">
        <v>245090.3</v>
      </c>
      <c r="G421">
        <v>0</v>
      </c>
      <c r="H421">
        <v>244052.86</v>
      </c>
      <c r="I421">
        <v>0</v>
      </c>
      <c r="J421">
        <v>1635.24</v>
      </c>
      <c r="K421">
        <v>935.61</v>
      </c>
      <c r="L421">
        <v>5.3749999999999999E-2</v>
      </c>
      <c r="M421">
        <v>1097.8</v>
      </c>
      <c r="N421">
        <v>1037.44</v>
      </c>
      <c r="O421">
        <v>500</v>
      </c>
      <c r="P421">
        <v>0</v>
      </c>
      <c r="Q421">
        <v>0</v>
      </c>
      <c r="R421">
        <v>0</v>
      </c>
      <c r="S421">
        <v>22.77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477.46</v>
      </c>
      <c r="AR421">
        <v>0.2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3161.55</v>
      </c>
      <c r="BA421">
        <v>370.31</v>
      </c>
      <c r="BB421">
        <v>0</v>
      </c>
      <c r="BC421">
        <v>0</v>
      </c>
      <c r="BD421">
        <v>802.8</v>
      </c>
      <c r="BE421">
        <v>0</v>
      </c>
      <c r="BF421" t="s">
        <v>98</v>
      </c>
      <c r="BJ421">
        <v>0</v>
      </c>
      <c r="BK421">
        <v>0</v>
      </c>
      <c r="BL421">
        <v>0</v>
      </c>
      <c r="BM421">
        <v>0</v>
      </c>
      <c r="BN421">
        <v>243682.55</v>
      </c>
      <c r="BO421">
        <v>0</v>
      </c>
      <c r="BP421">
        <v>0</v>
      </c>
      <c r="BQ421">
        <v>0</v>
      </c>
      <c r="BR421" t="s">
        <v>99</v>
      </c>
      <c r="BS421" t="s">
        <v>100</v>
      </c>
      <c r="BT421" t="s">
        <v>100</v>
      </c>
      <c r="BU421" t="s">
        <v>100</v>
      </c>
      <c r="BV421" t="s">
        <v>100</v>
      </c>
      <c r="BW421" t="s">
        <v>100</v>
      </c>
      <c r="BX421">
        <v>44702</v>
      </c>
      <c r="BY421" t="s">
        <v>101</v>
      </c>
      <c r="BZ421">
        <v>2112.27</v>
      </c>
      <c r="CA421">
        <v>0</v>
      </c>
      <c r="CB421">
        <v>0</v>
      </c>
      <c r="CC421">
        <v>0</v>
      </c>
      <c r="CD421">
        <v>45413</v>
      </c>
      <c r="CE421" t="s">
        <v>97</v>
      </c>
      <c r="CF421">
        <v>1635.24</v>
      </c>
      <c r="CG421">
        <v>5.3749999999999999E-2</v>
      </c>
      <c r="CH421">
        <v>0</v>
      </c>
      <c r="CI421">
        <v>0</v>
      </c>
      <c r="CJ421">
        <v>242361.24</v>
      </c>
      <c r="CK421">
        <v>477.26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 t="s">
        <v>102</v>
      </c>
      <c r="CS421" s="2">
        <f t="shared" si="24"/>
        <v>0</v>
      </c>
      <c r="CT421" s="2">
        <f t="shared" si="25"/>
        <v>0.2</v>
      </c>
      <c r="CU421" t="s">
        <v>124</v>
      </c>
      <c r="CV421">
        <f t="shared" si="26"/>
        <v>1E-4</v>
      </c>
      <c r="CW421" s="2">
        <f t="shared" si="27"/>
        <v>2.0424191666666665</v>
      </c>
    </row>
    <row r="422" spans="1:101" x14ac:dyDescent="0.3">
      <c r="A422" s="3">
        <v>2005000174</v>
      </c>
      <c r="B422" t="s">
        <v>96</v>
      </c>
      <c r="C422">
        <v>1829528</v>
      </c>
      <c r="D422" t="s">
        <v>97</v>
      </c>
      <c r="E422">
        <v>45474</v>
      </c>
      <c r="F422">
        <v>243458.09</v>
      </c>
      <c r="G422">
        <v>0</v>
      </c>
      <c r="H422">
        <v>243085.15</v>
      </c>
      <c r="I422">
        <v>0</v>
      </c>
      <c r="J422">
        <v>1184.47</v>
      </c>
      <c r="K422">
        <v>964.75</v>
      </c>
      <c r="L422">
        <v>0.04</v>
      </c>
      <c r="M422">
        <v>811.53</v>
      </c>
      <c r="N422">
        <v>372.94</v>
      </c>
      <c r="O422">
        <v>0</v>
      </c>
      <c r="P422">
        <v>0</v>
      </c>
      <c r="Q422">
        <v>0</v>
      </c>
      <c r="R422">
        <v>0</v>
      </c>
      <c r="S422">
        <v>22.62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486.93</v>
      </c>
      <c r="AR422">
        <v>0.19</v>
      </c>
      <c r="AS422">
        <v>0</v>
      </c>
      <c r="AT422">
        <v>16.5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4696.99</v>
      </c>
      <c r="BA422">
        <v>2376.9299999999998</v>
      </c>
      <c r="BB422">
        <v>0</v>
      </c>
      <c r="BC422">
        <v>0</v>
      </c>
      <c r="BD422">
        <v>964.75</v>
      </c>
      <c r="BE422">
        <v>0</v>
      </c>
      <c r="BF422" t="s">
        <v>98</v>
      </c>
      <c r="BJ422">
        <v>0</v>
      </c>
      <c r="BK422">
        <v>0</v>
      </c>
      <c r="BL422">
        <v>0</v>
      </c>
      <c r="BM422">
        <v>0</v>
      </c>
      <c r="BN422">
        <v>240724.72</v>
      </c>
      <c r="BO422">
        <v>0</v>
      </c>
      <c r="BP422">
        <v>0</v>
      </c>
      <c r="BQ422">
        <v>0</v>
      </c>
      <c r="BR422" t="s">
        <v>99</v>
      </c>
      <c r="BS422" t="s">
        <v>100</v>
      </c>
      <c r="BT422" t="s">
        <v>100</v>
      </c>
      <c r="BU422" t="s">
        <v>100</v>
      </c>
      <c r="BV422" t="s">
        <v>100</v>
      </c>
      <c r="BW422" t="s">
        <v>100</v>
      </c>
      <c r="BX422">
        <v>44580</v>
      </c>
      <c r="BY422" t="s">
        <v>101</v>
      </c>
      <c r="BZ422">
        <v>1161.6600000000001</v>
      </c>
      <c r="CA422">
        <v>0</v>
      </c>
      <c r="CB422">
        <v>0</v>
      </c>
      <c r="CC422">
        <v>0</v>
      </c>
      <c r="CD422">
        <v>45444</v>
      </c>
      <c r="CE422" t="s">
        <v>97</v>
      </c>
      <c r="CF422">
        <v>1184.47</v>
      </c>
      <c r="CG422">
        <v>0.04</v>
      </c>
      <c r="CH422">
        <v>0</v>
      </c>
      <c r="CI422">
        <v>0</v>
      </c>
      <c r="CJ422">
        <v>237365.41999999998</v>
      </c>
      <c r="CK422">
        <v>486.74</v>
      </c>
      <c r="CL422">
        <v>16.5</v>
      </c>
      <c r="CM422">
        <v>0</v>
      </c>
      <c r="CN422">
        <v>0</v>
      </c>
      <c r="CO422">
        <v>0</v>
      </c>
      <c r="CP422">
        <v>0</v>
      </c>
      <c r="CQ422">
        <v>0</v>
      </c>
      <c r="CR422" t="s">
        <v>102</v>
      </c>
      <c r="CS422" s="2">
        <f t="shared" si="24"/>
        <v>0</v>
      </c>
      <c r="CT422" s="2">
        <f t="shared" si="25"/>
        <v>0.19</v>
      </c>
      <c r="CU422" t="s">
        <v>124</v>
      </c>
      <c r="CV422">
        <f t="shared" si="26"/>
        <v>1E-4</v>
      </c>
      <c r="CW422" s="2">
        <f t="shared" si="27"/>
        <v>2.0288174166666666</v>
      </c>
    </row>
    <row r="423" spans="1:101" x14ac:dyDescent="0.3">
      <c r="A423" s="3">
        <v>2005001382</v>
      </c>
      <c r="B423" t="s">
        <v>96</v>
      </c>
      <c r="C423">
        <v>1829193</v>
      </c>
      <c r="D423" t="s">
        <v>97</v>
      </c>
      <c r="E423">
        <v>45444</v>
      </c>
      <c r="F423">
        <v>243269.57</v>
      </c>
      <c r="G423">
        <v>0</v>
      </c>
      <c r="H423">
        <v>242958.02</v>
      </c>
      <c r="I423">
        <v>0</v>
      </c>
      <c r="J423">
        <v>1249.1500000000001</v>
      </c>
      <c r="K423">
        <v>895.09</v>
      </c>
      <c r="L423">
        <v>4.6249999999999999E-2</v>
      </c>
      <c r="M423">
        <v>937.6</v>
      </c>
      <c r="N423">
        <v>311.55</v>
      </c>
      <c r="O423">
        <v>0</v>
      </c>
      <c r="P423">
        <v>0</v>
      </c>
      <c r="Q423">
        <v>0</v>
      </c>
      <c r="R423">
        <v>0</v>
      </c>
      <c r="S423">
        <v>22.6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450.72</v>
      </c>
      <c r="AR423">
        <v>0.19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-895.09</v>
      </c>
      <c r="AZ423">
        <v>0</v>
      </c>
      <c r="BA423">
        <v>0</v>
      </c>
      <c r="BB423">
        <v>6556.01</v>
      </c>
      <c r="BC423">
        <v>0</v>
      </c>
      <c r="BD423">
        <v>895.09</v>
      </c>
      <c r="BE423">
        <v>0</v>
      </c>
      <c r="BF423" t="s">
        <v>98</v>
      </c>
      <c r="BJ423">
        <v>0</v>
      </c>
      <c r="BK423">
        <v>0</v>
      </c>
      <c r="BL423">
        <v>0</v>
      </c>
      <c r="BM423">
        <v>0</v>
      </c>
      <c r="BN423">
        <v>249514.03</v>
      </c>
      <c r="BO423">
        <v>0</v>
      </c>
      <c r="BP423">
        <v>0</v>
      </c>
      <c r="BQ423">
        <v>0</v>
      </c>
      <c r="BR423" t="s">
        <v>99</v>
      </c>
      <c r="BS423" t="s">
        <v>100</v>
      </c>
      <c r="BT423" t="s">
        <v>100</v>
      </c>
      <c r="BU423" t="s">
        <v>100</v>
      </c>
      <c r="BV423" t="s">
        <v>100</v>
      </c>
      <c r="BW423" t="s">
        <v>100</v>
      </c>
      <c r="BX423">
        <v>44580</v>
      </c>
      <c r="BY423" t="s">
        <v>101</v>
      </c>
      <c r="BZ423">
        <v>2121.4500000000003</v>
      </c>
      <c r="CA423">
        <v>0</v>
      </c>
      <c r="CB423">
        <v>0</v>
      </c>
      <c r="CC423">
        <v>0</v>
      </c>
      <c r="CD423">
        <v>45413</v>
      </c>
      <c r="CE423" t="s">
        <v>97</v>
      </c>
      <c r="CF423">
        <v>1249.1500000000001</v>
      </c>
      <c r="CG423">
        <v>4.6249999999999999E-2</v>
      </c>
      <c r="CH423">
        <v>0</v>
      </c>
      <c r="CI423">
        <v>0</v>
      </c>
      <c r="CJ423">
        <v>250720.67</v>
      </c>
      <c r="CK423">
        <v>450.53</v>
      </c>
      <c r="CL423">
        <v>0</v>
      </c>
      <c r="CM423">
        <v>7451.1</v>
      </c>
      <c r="CN423">
        <v>0</v>
      </c>
      <c r="CO423">
        <v>0</v>
      </c>
      <c r="CP423">
        <v>0</v>
      </c>
      <c r="CQ423">
        <v>0</v>
      </c>
      <c r="CR423" t="s">
        <v>102</v>
      </c>
      <c r="CS423" s="2">
        <f t="shared" si="24"/>
        <v>0</v>
      </c>
      <c r="CT423" s="2">
        <f t="shared" si="25"/>
        <v>-894.9</v>
      </c>
      <c r="CU423" t="s">
        <v>124</v>
      </c>
      <c r="CV423">
        <f t="shared" si="26"/>
        <v>1E-4</v>
      </c>
      <c r="CW423" s="2">
        <f t="shared" si="27"/>
        <v>2.0272464166666668</v>
      </c>
    </row>
    <row r="424" spans="1:101" x14ac:dyDescent="0.3">
      <c r="A424" s="3">
        <v>2005025980</v>
      </c>
      <c r="B424" t="s">
        <v>96</v>
      </c>
      <c r="C424">
        <v>2118628</v>
      </c>
      <c r="D424" t="s">
        <v>97</v>
      </c>
      <c r="E424">
        <v>45444</v>
      </c>
      <c r="F424">
        <v>242963.99</v>
      </c>
      <c r="G424">
        <v>109710</v>
      </c>
      <c r="H424">
        <v>242693.9</v>
      </c>
      <c r="I424">
        <v>109710</v>
      </c>
      <c r="J424">
        <v>902.81</v>
      </c>
      <c r="K424">
        <v>1012.06</v>
      </c>
      <c r="L424">
        <v>3.125E-2</v>
      </c>
      <c r="M424">
        <v>632.72</v>
      </c>
      <c r="N424">
        <v>270.08999999999997</v>
      </c>
      <c r="O424">
        <v>0</v>
      </c>
      <c r="P424">
        <v>0</v>
      </c>
      <c r="Q424">
        <v>0</v>
      </c>
      <c r="R424">
        <v>0</v>
      </c>
      <c r="S424">
        <v>22.58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1984.19</v>
      </c>
      <c r="AR424">
        <v>0.2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2965.38</v>
      </c>
      <c r="BB424">
        <v>0</v>
      </c>
      <c r="BC424">
        <v>0</v>
      </c>
      <c r="BD424">
        <v>1012.06</v>
      </c>
      <c r="BE424">
        <v>0</v>
      </c>
      <c r="BF424" t="s">
        <v>98</v>
      </c>
      <c r="BJ424">
        <v>0</v>
      </c>
      <c r="BK424">
        <v>0</v>
      </c>
      <c r="BL424">
        <v>0</v>
      </c>
      <c r="BM424">
        <v>0</v>
      </c>
      <c r="BN424">
        <v>349438.52</v>
      </c>
      <c r="BO424">
        <v>109710</v>
      </c>
      <c r="BP424">
        <v>0</v>
      </c>
      <c r="BQ424">
        <v>109710</v>
      </c>
      <c r="BR424" t="s">
        <v>99</v>
      </c>
      <c r="BS424" t="s">
        <v>100</v>
      </c>
      <c r="BT424" t="s">
        <v>100</v>
      </c>
      <c r="BU424" t="s">
        <v>100</v>
      </c>
      <c r="BV424" t="s">
        <v>100</v>
      </c>
      <c r="BW424" t="s">
        <v>100</v>
      </c>
      <c r="BX424">
        <v>44806</v>
      </c>
      <c r="BY424" t="s">
        <v>101</v>
      </c>
      <c r="BZ424">
        <v>880.02999999999986</v>
      </c>
      <c r="CA424">
        <v>0</v>
      </c>
      <c r="CB424">
        <v>0</v>
      </c>
      <c r="CC424">
        <v>0</v>
      </c>
      <c r="CD424">
        <v>45413</v>
      </c>
      <c r="CE424" t="s">
        <v>97</v>
      </c>
      <c r="CF424">
        <v>902.81</v>
      </c>
      <c r="CG424">
        <v>3.125E-2</v>
      </c>
      <c r="CH424">
        <v>109710</v>
      </c>
      <c r="CI424">
        <v>0</v>
      </c>
      <c r="CJ424">
        <v>350720.67</v>
      </c>
      <c r="CK424">
        <v>1983.99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 t="s">
        <v>102</v>
      </c>
      <c r="CS424" s="2">
        <f t="shared" si="24"/>
        <v>0</v>
      </c>
      <c r="CT424" s="2">
        <f t="shared" si="25"/>
        <v>0.2</v>
      </c>
      <c r="CU424" t="s">
        <v>124</v>
      </c>
      <c r="CV424">
        <f t="shared" si="26"/>
        <v>1E-4</v>
      </c>
      <c r="CW424" s="2">
        <f t="shared" si="27"/>
        <v>2.0246999166666666</v>
      </c>
    </row>
    <row r="425" spans="1:101" x14ac:dyDescent="0.3">
      <c r="A425" s="3">
        <v>2005015955</v>
      </c>
      <c r="B425" t="s">
        <v>96</v>
      </c>
      <c r="C425">
        <v>1996699</v>
      </c>
      <c r="D425" t="s">
        <v>97</v>
      </c>
      <c r="E425">
        <v>45444</v>
      </c>
      <c r="F425">
        <v>242726.07</v>
      </c>
      <c r="G425">
        <v>12100.5</v>
      </c>
      <c r="H425">
        <v>242541.61</v>
      </c>
      <c r="I425">
        <v>12100.5</v>
      </c>
      <c r="J425">
        <v>1347.52</v>
      </c>
      <c r="K425">
        <v>1120.76</v>
      </c>
      <c r="L425">
        <v>5.7500000000000002E-2</v>
      </c>
      <c r="M425">
        <v>1163.06</v>
      </c>
      <c r="N425">
        <v>184.46</v>
      </c>
      <c r="O425">
        <v>0</v>
      </c>
      <c r="P425">
        <v>0</v>
      </c>
      <c r="Q425">
        <v>0</v>
      </c>
      <c r="R425">
        <v>0</v>
      </c>
      <c r="S425">
        <v>22.55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391.03</v>
      </c>
      <c r="AR425">
        <v>0.19</v>
      </c>
      <c r="AS425">
        <v>0</v>
      </c>
      <c r="AT425">
        <v>37.619999999999997</v>
      </c>
      <c r="AU425">
        <v>0</v>
      </c>
      <c r="AV425">
        <v>0</v>
      </c>
      <c r="AW425">
        <v>0</v>
      </c>
      <c r="AX425">
        <v>2737.9700000000003</v>
      </c>
      <c r="AY425">
        <v>-2241.52</v>
      </c>
      <c r="AZ425">
        <v>1617.21</v>
      </c>
      <c r="BA425">
        <v>0</v>
      </c>
      <c r="BB425">
        <v>2291.66</v>
      </c>
      <c r="BC425">
        <v>0</v>
      </c>
      <c r="BD425">
        <v>2241.52</v>
      </c>
      <c r="BE425">
        <v>0</v>
      </c>
      <c r="BF425" t="s">
        <v>98</v>
      </c>
      <c r="BJ425">
        <v>0</v>
      </c>
      <c r="BK425">
        <v>0</v>
      </c>
      <c r="BL425">
        <v>0</v>
      </c>
      <c r="BM425">
        <v>0</v>
      </c>
      <c r="BN425">
        <v>256971.38999999998</v>
      </c>
      <c r="BO425">
        <v>12100.5</v>
      </c>
      <c r="BP425">
        <v>0</v>
      </c>
      <c r="BQ425">
        <v>12100.5</v>
      </c>
      <c r="BR425" t="s">
        <v>99</v>
      </c>
      <c r="BS425" t="s">
        <v>100</v>
      </c>
      <c r="BT425" t="s">
        <v>100</v>
      </c>
      <c r="BU425" t="s">
        <v>100</v>
      </c>
      <c r="BV425" t="s">
        <v>100</v>
      </c>
      <c r="BW425" t="s">
        <v>100</v>
      </c>
      <c r="BX425">
        <v>44721</v>
      </c>
      <c r="BY425" t="s">
        <v>101</v>
      </c>
      <c r="BZ425">
        <v>828.3299999999997</v>
      </c>
      <c r="CA425">
        <v>0</v>
      </c>
      <c r="CB425">
        <v>0</v>
      </c>
      <c r="CC425">
        <v>0</v>
      </c>
      <c r="CD425">
        <v>45413</v>
      </c>
      <c r="CE425" t="s">
        <v>97</v>
      </c>
      <c r="CF425">
        <v>1347.52</v>
      </c>
      <c r="CG425">
        <v>5.7500000000000002E-2</v>
      </c>
      <c r="CH425">
        <v>12100.5</v>
      </c>
      <c r="CI425">
        <v>0</v>
      </c>
      <c r="CJ425">
        <v>256659.4</v>
      </c>
      <c r="CK425">
        <v>390.84</v>
      </c>
      <c r="CL425">
        <v>37.619999999999997</v>
      </c>
      <c r="CM425">
        <v>1795.21</v>
      </c>
      <c r="CN425">
        <v>0</v>
      </c>
      <c r="CO425">
        <v>0</v>
      </c>
      <c r="CP425">
        <v>0</v>
      </c>
      <c r="CQ425">
        <v>0</v>
      </c>
      <c r="CR425" t="s">
        <v>102</v>
      </c>
      <c r="CS425" s="2">
        <f t="shared" si="24"/>
        <v>0</v>
      </c>
      <c r="CT425" s="2">
        <f t="shared" si="25"/>
        <v>496.64000000000033</v>
      </c>
      <c r="CU425" t="s">
        <v>124</v>
      </c>
      <c r="CV425">
        <f t="shared" si="26"/>
        <v>1E-4</v>
      </c>
      <c r="CW425" s="2">
        <f t="shared" si="27"/>
        <v>2.0227172499999999</v>
      </c>
    </row>
    <row r="426" spans="1:101" x14ac:dyDescent="0.3">
      <c r="A426" s="3">
        <v>2005000408</v>
      </c>
      <c r="B426" t="s">
        <v>96</v>
      </c>
      <c r="C426">
        <v>1829729</v>
      </c>
      <c r="D426" t="s">
        <v>97</v>
      </c>
      <c r="E426">
        <v>45444</v>
      </c>
      <c r="F426">
        <v>242500.06</v>
      </c>
      <c r="G426">
        <v>105888.42</v>
      </c>
      <c r="H426">
        <v>241766.89</v>
      </c>
      <c r="I426">
        <v>105888.42</v>
      </c>
      <c r="J426">
        <v>1166.97</v>
      </c>
      <c r="K426">
        <v>418.33</v>
      </c>
      <c r="L426">
        <v>0.04</v>
      </c>
      <c r="M426">
        <v>1615.47</v>
      </c>
      <c r="N426">
        <v>733.17</v>
      </c>
      <c r="O426">
        <v>14.7</v>
      </c>
      <c r="P426">
        <v>0</v>
      </c>
      <c r="Q426">
        <v>0</v>
      </c>
      <c r="R426">
        <v>0</v>
      </c>
      <c r="S426">
        <v>22.53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441.89</v>
      </c>
      <c r="AR426">
        <v>0.2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1641.62</v>
      </c>
      <c r="BB426">
        <v>0</v>
      </c>
      <c r="BC426">
        <v>0</v>
      </c>
      <c r="BD426">
        <v>836.66</v>
      </c>
      <c r="BE426">
        <v>0</v>
      </c>
      <c r="BF426" t="s">
        <v>98</v>
      </c>
      <c r="BJ426">
        <v>0</v>
      </c>
      <c r="BK426">
        <v>0</v>
      </c>
      <c r="BL426">
        <v>0</v>
      </c>
      <c r="BM426">
        <v>0</v>
      </c>
      <c r="BN426">
        <v>347631.54</v>
      </c>
      <c r="BO426">
        <v>105888.42</v>
      </c>
      <c r="BP426">
        <v>0</v>
      </c>
      <c r="BQ426">
        <v>105888.42</v>
      </c>
      <c r="BR426" t="s">
        <v>99</v>
      </c>
      <c r="BS426" t="s">
        <v>100</v>
      </c>
      <c r="BT426" t="s">
        <v>100</v>
      </c>
      <c r="BU426" t="s">
        <v>100</v>
      </c>
      <c r="BV426" t="s">
        <v>100</v>
      </c>
      <c r="BW426" t="s">
        <v>100</v>
      </c>
      <c r="BX426">
        <v>44580</v>
      </c>
      <c r="BY426" t="s">
        <v>101</v>
      </c>
      <c r="BZ426">
        <v>2325.91</v>
      </c>
      <c r="CA426">
        <v>1617.85</v>
      </c>
      <c r="CB426">
        <v>0</v>
      </c>
      <c r="CC426">
        <v>0</v>
      </c>
      <c r="CD426">
        <v>45383</v>
      </c>
      <c r="CE426" t="s">
        <v>106</v>
      </c>
      <c r="CF426">
        <v>1166.97</v>
      </c>
      <c r="CG426">
        <v>0.04</v>
      </c>
      <c r="CH426">
        <v>105888.42</v>
      </c>
      <c r="CI426">
        <v>0</v>
      </c>
      <c r="CJ426">
        <v>348393.04</v>
      </c>
      <c r="CK426">
        <v>441.69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 t="s">
        <v>102</v>
      </c>
      <c r="CS426" s="2">
        <f t="shared" si="24"/>
        <v>0</v>
      </c>
      <c r="CT426" s="2">
        <f t="shared" si="25"/>
        <v>0.2</v>
      </c>
      <c r="CU426" t="s">
        <v>124</v>
      </c>
      <c r="CV426">
        <f t="shared" si="26"/>
        <v>1E-4</v>
      </c>
      <c r="CW426" s="2">
        <f t="shared" si="27"/>
        <v>2.0208338333333336</v>
      </c>
    </row>
    <row r="427" spans="1:101" x14ac:dyDescent="0.3">
      <c r="A427" s="3">
        <v>2005017956</v>
      </c>
      <c r="B427" t="s">
        <v>96</v>
      </c>
      <c r="C427">
        <v>2031055</v>
      </c>
      <c r="D427" t="s">
        <v>97</v>
      </c>
      <c r="E427">
        <v>45444</v>
      </c>
      <c r="F427">
        <v>242070.22</v>
      </c>
      <c r="G427">
        <v>18363.099999999999</v>
      </c>
      <c r="H427">
        <v>241679.35999999999</v>
      </c>
      <c r="I427">
        <v>18363.099999999999</v>
      </c>
      <c r="J427">
        <v>1323.84</v>
      </c>
      <c r="K427">
        <v>1002.57</v>
      </c>
      <c r="L427">
        <v>4.6249999999999999E-2</v>
      </c>
      <c r="M427">
        <v>932.98</v>
      </c>
      <c r="N427">
        <v>390.86</v>
      </c>
      <c r="O427">
        <v>0</v>
      </c>
      <c r="P427">
        <v>0</v>
      </c>
      <c r="Q427">
        <v>0</v>
      </c>
      <c r="R427">
        <v>0</v>
      </c>
      <c r="S427">
        <v>22.49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479.4</v>
      </c>
      <c r="AR427">
        <v>0.19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43.49</v>
      </c>
      <c r="BA427">
        <v>5491.77</v>
      </c>
      <c r="BB427">
        <v>0</v>
      </c>
      <c r="BC427">
        <v>0</v>
      </c>
      <c r="BD427">
        <v>1002.57</v>
      </c>
      <c r="BE427">
        <v>0</v>
      </c>
      <c r="BF427" t="s">
        <v>98</v>
      </c>
      <c r="BJ427">
        <v>0</v>
      </c>
      <c r="BK427">
        <v>0</v>
      </c>
      <c r="BL427">
        <v>0</v>
      </c>
      <c r="BM427">
        <v>0</v>
      </c>
      <c r="BN427">
        <v>254550.69</v>
      </c>
      <c r="BO427">
        <v>18363.099999999999</v>
      </c>
      <c r="BP427">
        <v>0</v>
      </c>
      <c r="BQ427">
        <v>18363.099999999999</v>
      </c>
      <c r="BR427" t="s">
        <v>99</v>
      </c>
      <c r="BS427" t="s">
        <v>100</v>
      </c>
      <c r="BT427" t="s">
        <v>100</v>
      </c>
      <c r="BU427" t="s">
        <v>100</v>
      </c>
      <c r="BV427" t="s">
        <v>100</v>
      </c>
      <c r="BW427" t="s">
        <v>100</v>
      </c>
      <c r="BX427">
        <v>44776</v>
      </c>
      <c r="BY427" t="s">
        <v>101</v>
      </c>
      <c r="BZ427">
        <v>1301.1600000000001</v>
      </c>
      <c r="CA427">
        <v>0</v>
      </c>
      <c r="CB427">
        <v>0</v>
      </c>
      <c r="CC427">
        <v>0</v>
      </c>
      <c r="CD427">
        <v>45413</v>
      </c>
      <c r="CE427" t="s">
        <v>97</v>
      </c>
      <c r="CF427">
        <v>1323.84</v>
      </c>
      <c r="CG427">
        <v>4.6249999999999999E-2</v>
      </c>
      <c r="CH427">
        <v>18363.099999999999</v>
      </c>
      <c r="CI427">
        <v>0</v>
      </c>
      <c r="CJ427">
        <v>255900.63</v>
      </c>
      <c r="CK427">
        <v>479.21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 t="s">
        <v>102</v>
      </c>
      <c r="CS427" s="2">
        <f t="shared" si="24"/>
        <v>0</v>
      </c>
      <c r="CT427" s="2">
        <f t="shared" si="25"/>
        <v>0.19</v>
      </c>
      <c r="CU427" t="s">
        <v>125</v>
      </c>
      <c r="CV427">
        <f t="shared" si="26"/>
        <v>7.7000000000000001E-5</v>
      </c>
      <c r="CW427" s="2">
        <f t="shared" si="27"/>
        <v>1.6711138033333335</v>
      </c>
    </row>
    <row r="428" spans="1:101" x14ac:dyDescent="0.3">
      <c r="A428" s="3">
        <v>2005007893</v>
      </c>
      <c r="B428" t="s">
        <v>96</v>
      </c>
      <c r="C428">
        <v>1965216</v>
      </c>
      <c r="D428" t="s">
        <v>97</v>
      </c>
      <c r="E428">
        <v>45444</v>
      </c>
      <c r="F428">
        <v>242277.47</v>
      </c>
      <c r="G428">
        <v>0</v>
      </c>
      <c r="H428">
        <v>241270.04</v>
      </c>
      <c r="I428">
        <v>0</v>
      </c>
      <c r="J428">
        <v>1947.94</v>
      </c>
      <c r="K428">
        <v>733.56</v>
      </c>
      <c r="L428">
        <v>4.7500000000000001E-2</v>
      </c>
      <c r="M428">
        <v>959.01</v>
      </c>
      <c r="N428">
        <v>1007.43</v>
      </c>
      <c r="O428">
        <v>18.5</v>
      </c>
      <c r="P428">
        <v>0</v>
      </c>
      <c r="Q428">
        <v>0</v>
      </c>
      <c r="R428">
        <v>0</v>
      </c>
      <c r="S428">
        <v>22.51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481.53</v>
      </c>
      <c r="AR428">
        <v>1.23</v>
      </c>
      <c r="AS428">
        <v>0</v>
      </c>
      <c r="AT428">
        <v>1850.54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3655.65</v>
      </c>
      <c r="BB428">
        <v>0</v>
      </c>
      <c r="BC428">
        <v>0</v>
      </c>
      <c r="BD428">
        <v>733.56</v>
      </c>
      <c r="BE428">
        <v>0</v>
      </c>
      <c r="BF428" t="s">
        <v>98</v>
      </c>
      <c r="BJ428">
        <v>0</v>
      </c>
      <c r="BK428">
        <v>0</v>
      </c>
      <c r="BL428">
        <v>0</v>
      </c>
      <c r="BM428">
        <v>0</v>
      </c>
      <c r="BN428">
        <v>239464.93000000002</v>
      </c>
      <c r="BO428">
        <v>0</v>
      </c>
      <c r="BP428">
        <v>0</v>
      </c>
      <c r="BQ428">
        <v>0</v>
      </c>
      <c r="BR428" t="s">
        <v>99</v>
      </c>
      <c r="BS428" t="s">
        <v>100</v>
      </c>
      <c r="BT428" t="s">
        <v>100</v>
      </c>
      <c r="BU428" t="s">
        <v>100</v>
      </c>
      <c r="BV428" t="s">
        <v>100</v>
      </c>
      <c r="BW428" t="s">
        <v>100</v>
      </c>
      <c r="BX428">
        <v>44665</v>
      </c>
      <c r="BY428" t="s">
        <v>101</v>
      </c>
      <c r="BZ428">
        <v>1942.7</v>
      </c>
      <c r="CA428">
        <v>0</v>
      </c>
      <c r="CB428">
        <v>0</v>
      </c>
      <c r="CC428">
        <v>0</v>
      </c>
      <c r="CD428">
        <v>45413</v>
      </c>
      <c r="CE428" t="s">
        <v>97</v>
      </c>
      <c r="CF428">
        <v>1947.94</v>
      </c>
      <c r="CG428">
        <v>4.7500000000000001E-2</v>
      </c>
      <c r="CH428">
        <v>0</v>
      </c>
      <c r="CI428">
        <v>0</v>
      </c>
      <c r="CJ428">
        <v>241205.92</v>
      </c>
      <c r="CK428">
        <v>480.3</v>
      </c>
      <c r="CL428">
        <v>1850.54</v>
      </c>
      <c r="CM428">
        <v>0</v>
      </c>
      <c r="CN428">
        <v>0</v>
      </c>
      <c r="CO428">
        <v>0</v>
      </c>
      <c r="CP428">
        <v>0</v>
      </c>
      <c r="CQ428">
        <v>0</v>
      </c>
      <c r="CR428" t="s">
        <v>102</v>
      </c>
      <c r="CS428" s="2">
        <f t="shared" si="24"/>
        <v>0</v>
      </c>
      <c r="CT428" s="2">
        <f t="shared" si="25"/>
        <v>1.23</v>
      </c>
      <c r="CU428" t="s">
        <v>124</v>
      </c>
      <c r="CV428">
        <f t="shared" si="26"/>
        <v>1E-4</v>
      </c>
      <c r="CW428" s="2">
        <f t="shared" si="27"/>
        <v>2.0189789166666667</v>
      </c>
    </row>
    <row r="429" spans="1:101" x14ac:dyDescent="0.3">
      <c r="A429" s="3">
        <v>2005015677</v>
      </c>
      <c r="B429" t="s">
        <v>96</v>
      </c>
      <c r="C429">
        <v>1996835</v>
      </c>
      <c r="D429" t="s">
        <v>97</v>
      </c>
      <c r="E429">
        <v>45444</v>
      </c>
      <c r="F429">
        <v>241277.53</v>
      </c>
      <c r="G429">
        <v>8073.99</v>
      </c>
      <c r="H429">
        <v>241188.88</v>
      </c>
      <c r="I429">
        <v>8073.99</v>
      </c>
      <c r="J429">
        <v>1596.63</v>
      </c>
      <c r="K429">
        <v>732.32</v>
      </c>
      <c r="L429">
        <v>7.4999999999999997E-2</v>
      </c>
      <c r="M429">
        <v>1507.98</v>
      </c>
      <c r="N429">
        <v>88.65</v>
      </c>
      <c r="O429">
        <v>0</v>
      </c>
      <c r="P429">
        <v>0</v>
      </c>
      <c r="Q429">
        <v>0</v>
      </c>
      <c r="R429">
        <v>0</v>
      </c>
      <c r="S429">
        <v>22.42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731.54</v>
      </c>
      <c r="AR429">
        <v>0.19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2911.86</v>
      </c>
      <c r="BB429">
        <v>0</v>
      </c>
      <c r="BC429">
        <v>0</v>
      </c>
      <c r="BD429">
        <v>732.32</v>
      </c>
      <c r="BE429">
        <v>0</v>
      </c>
      <c r="BF429" t="s">
        <v>98</v>
      </c>
      <c r="BJ429">
        <v>0</v>
      </c>
      <c r="BK429">
        <v>0</v>
      </c>
      <c r="BL429">
        <v>0</v>
      </c>
      <c r="BM429">
        <v>0</v>
      </c>
      <c r="BN429">
        <v>246351.01</v>
      </c>
      <c r="BO429">
        <v>8073.99</v>
      </c>
      <c r="BP429">
        <v>0</v>
      </c>
      <c r="BQ429">
        <v>8073.99</v>
      </c>
      <c r="BR429" t="s">
        <v>99</v>
      </c>
      <c r="BS429" t="s">
        <v>100</v>
      </c>
      <c r="BT429" t="s">
        <v>100</v>
      </c>
      <c r="BU429" t="s">
        <v>100</v>
      </c>
      <c r="BV429" t="s">
        <v>100</v>
      </c>
      <c r="BW429" t="s">
        <v>100</v>
      </c>
      <c r="BX429">
        <v>44721</v>
      </c>
      <c r="BY429" t="s">
        <v>101</v>
      </c>
      <c r="BZ429">
        <v>1574.02</v>
      </c>
      <c r="CA429">
        <v>0</v>
      </c>
      <c r="CB429">
        <v>0</v>
      </c>
      <c r="CC429">
        <v>0</v>
      </c>
      <c r="CD429">
        <v>45413</v>
      </c>
      <c r="CE429" t="s">
        <v>97</v>
      </c>
      <c r="CF429">
        <v>1596.63</v>
      </c>
      <c r="CG429">
        <v>7.4999999999999997E-2</v>
      </c>
      <c r="CH429">
        <v>8073.99</v>
      </c>
      <c r="CI429">
        <v>0</v>
      </c>
      <c r="CJ429">
        <v>247171.97999999998</v>
      </c>
      <c r="CK429">
        <v>731.35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 t="s">
        <v>102</v>
      </c>
      <c r="CS429" s="2">
        <f t="shared" si="24"/>
        <v>0</v>
      </c>
      <c r="CT429" s="2">
        <f t="shared" si="25"/>
        <v>0.19</v>
      </c>
      <c r="CU429" t="s">
        <v>124</v>
      </c>
      <c r="CV429">
        <f t="shared" si="26"/>
        <v>1E-4</v>
      </c>
      <c r="CW429" s="2">
        <f t="shared" si="27"/>
        <v>2.0106460833333335</v>
      </c>
    </row>
    <row r="430" spans="1:101" x14ac:dyDescent="0.3">
      <c r="A430" s="3">
        <v>2005026424</v>
      </c>
      <c r="B430" t="s">
        <v>96</v>
      </c>
      <c r="C430">
        <v>2117486</v>
      </c>
      <c r="D430" t="s">
        <v>97</v>
      </c>
      <c r="E430">
        <v>45444</v>
      </c>
      <c r="F430">
        <v>241336.66</v>
      </c>
      <c r="G430">
        <v>0</v>
      </c>
      <c r="H430">
        <v>241088.83</v>
      </c>
      <c r="I430">
        <v>0</v>
      </c>
      <c r="J430">
        <v>951.73</v>
      </c>
      <c r="K430">
        <v>1543.54</v>
      </c>
      <c r="L430">
        <v>3.5000000000000003E-2</v>
      </c>
      <c r="M430">
        <v>703.9</v>
      </c>
      <c r="N430">
        <v>247.83</v>
      </c>
      <c r="O430">
        <v>0</v>
      </c>
      <c r="P430">
        <v>0</v>
      </c>
      <c r="Q430">
        <v>0</v>
      </c>
      <c r="R430">
        <v>0</v>
      </c>
      <c r="S430">
        <v>22.42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1625.45</v>
      </c>
      <c r="AR430">
        <v>0.19</v>
      </c>
      <c r="AS430">
        <v>0</v>
      </c>
      <c r="AT430">
        <v>20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3477.93</v>
      </c>
      <c r="BB430">
        <v>0</v>
      </c>
      <c r="BC430">
        <v>0</v>
      </c>
      <c r="BD430">
        <v>1543.54</v>
      </c>
      <c r="BE430">
        <v>0</v>
      </c>
      <c r="BF430" t="s">
        <v>98</v>
      </c>
      <c r="BJ430">
        <v>0</v>
      </c>
      <c r="BK430">
        <v>0</v>
      </c>
      <c r="BL430">
        <v>0</v>
      </c>
      <c r="BM430">
        <v>0</v>
      </c>
      <c r="BN430">
        <v>237630.9</v>
      </c>
      <c r="BO430">
        <v>0</v>
      </c>
      <c r="BP430">
        <v>0</v>
      </c>
      <c r="BQ430">
        <v>0</v>
      </c>
      <c r="BR430" t="s">
        <v>99</v>
      </c>
      <c r="BS430" t="s">
        <v>100</v>
      </c>
      <c r="BT430" t="s">
        <v>100</v>
      </c>
      <c r="BU430" t="s">
        <v>100</v>
      </c>
      <c r="BV430" t="s">
        <v>100</v>
      </c>
      <c r="BW430" t="s">
        <v>100</v>
      </c>
      <c r="BX430">
        <v>44806</v>
      </c>
      <c r="BY430" t="s">
        <v>101</v>
      </c>
      <c r="BZ430">
        <v>929.12</v>
      </c>
      <c r="CA430">
        <v>0</v>
      </c>
      <c r="CB430">
        <v>0</v>
      </c>
      <c r="CC430">
        <v>0</v>
      </c>
      <c r="CD430">
        <v>45413</v>
      </c>
      <c r="CE430" t="s">
        <v>97</v>
      </c>
      <c r="CF430">
        <v>951.73</v>
      </c>
      <c r="CG430">
        <v>3.5000000000000003E-2</v>
      </c>
      <c r="CH430">
        <v>0</v>
      </c>
      <c r="CI430">
        <v>0</v>
      </c>
      <c r="CJ430">
        <v>239422.27</v>
      </c>
      <c r="CK430">
        <v>1625.26</v>
      </c>
      <c r="CL430">
        <v>20</v>
      </c>
      <c r="CM430">
        <v>0</v>
      </c>
      <c r="CN430">
        <v>0</v>
      </c>
      <c r="CO430">
        <v>0</v>
      </c>
      <c r="CP430">
        <v>0</v>
      </c>
      <c r="CQ430">
        <v>0</v>
      </c>
      <c r="CR430" t="s">
        <v>102</v>
      </c>
      <c r="CS430" s="2">
        <f t="shared" si="24"/>
        <v>0</v>
      </c>
      <c r="CT430" s="2">
        <f t="shared" si="25"/>
        <v>0.19</v>
      </c>
      <c r="CU430" t="s">
        <v>124</v>
      </c>
      <c r="CV430">
        <f t="shared" si="26"/>
        <v>1E-4</v>
      </c>
      <c r="CW430" s="2">
        <f t="shared" si="27"/>
        <v>2.0111388333333333</v>
      </c>
    </row>
    <row r="431" spans="1:101" x14ac:dyDescent="0.3">
      <c r="A431" s="3">
        <v>2005006526</v>
      </c>
      <c r="B431" t="s">
        <v>96</v>
      </c>
      <c r="C431">
        <v>1965168</v>
      </c>
      <c r="D431" t="s">
        <v>97</v>
      </c>
      <c r="E431">
        <v>45444</v>
      </c>
      <c r="F431">
        <v>240664.57</v>
      </c>
      <c r="G431">
        <v>0</v>
      </c>
      <c r="H431">
        <v>240247.33</v>
      </c>
      <c r="I431">
        <v>0</v>
      </c>
      <c r="J431">
        <v>1341.23</v>
      </c>
      <c r="K431">
        <v>768.25</v>
      </c>
      <c r="L431">
        <v>5.7500000000000002E-2</v>
      </c>
      <c r="M431">
        <v>2305.46</v>
      </c>
      <c r="N431">
        <v>417.24</v>
      </c>
      <c r="O431">
        <v>40.24</v>
      </c>
      <c r="P431">
        <v>0</v>
      </c>
      <c r="Q431">
        <v>0</v>
      </c>
      <c r="R431">
        <v>0</v>
      </c>
      <c r="S431">
        <v>22.36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475.49</v>
      </c>
      <c r="AR431">
        <v>2.46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3376.04</v>
      </c>
      <c r="BB431">
        <v>0</v>
      </c>
      <c r="BC431">
        <v>0</v>
      </c>
      <c r="BD431">
        <v>1536.5</v>
      </c>
      <c r="BE431">
        <v>0</v>
      </c>
      <c r="BF431" t="s">
        <v>98</v>
      </c>
      <c r="BJ431">
        <v>0</v>
      </c>
      <c r="BK431">
        <v>0</v>
      </c>
      <c r="BL431">
        <v>0</v>
      </c>
      <c r="BM431">
        <v>0</v>
      </c>
      <c r="BN431">
        <v>238024.46999999997</v>
      </c>
      <c r="BO431">
        <v>0</v>
      </c>
      <c r="BP431">
        <v>0</v>
      </c>
      <c r="BQ431">
        <v>0</v>
      </c>
      <c r="BR431" t="s">
        <v>99</v>
      </c>
      <c r="BS431" t="s">
        <v>100</v>
      </c>
      <c r="BT431" t="s">
        <v>100</v>
      </c>
      <c r="BU431" t="s">
        <v>100</v>
      </c>
      <c r="BV431" t="s">
        <v>100</v>
      </c>
      <c r="BW431" t="s">
        <v>100</v>
      </c>
      <c r="BX431">
        <v>44669</v>
      </c>
      <c r="BY431" t="s">
        <v>101</v>
      </c>
      <c r="BZ431">
        <v>2697.8799999999997</v>
      </c>
      <c r="CA431">
        <v>1153.18</v>
      </c>
      <c r="CB431">
        <v>0</v>
      </c>
      <c r="CC431">
        <v>0</v>
      </c>
      <c r="CD431">
        <v>45383</v>
      </c>
      <c r="CE431" t="s">
        <v>106</v>
      </c>
      <c r="CF431">
        <v>1341.23</v>
      </c>
      <c r="CG431">
        <v>5.7500000000000002E-2</v>
      </c>
      <c r="CH431">
        <v>0</v>
      </c>
      <c r="CI431">
        <v>0</v>
      </c>
      <c r="CJ431">
        <v>238825.03</v>
      </c>
      <c r="CK431">
        <v>473.03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 t="s">
        <v>102</v>
      </c>
      <c r="CS431" s="2">
        <f t="shared" si="24"/>
        <v>0</v>
      </c>
      <c r="CT431" s="2">
        <f t="shared" si="25"/>
        <v>2.46</v>
      </c>
      <c r="CU431" t="s">
        <v>124</v>
      </c>
      <c r="CV431">
        <f t="shared" si="26"/>
        <v>1E-4</v>
      </c>
      <c r="CW431" s="2">
        <f t="shared" si="27"/>
        <v>2.0055380833333336</v>
      </c>
    </row>
    <row r="432" spans="1:101" x14ac:dyDescent="0.3">
      <c r="A432" s="3">
        <v>2005003324</v>
      </c>
      <c r="B432" t="s">
        <v>96</v>
      </c>
      <c r="C432">
        <v>1976650</v>
      </c>
      <c r="D432" t="s">
        <v>97</v>
      </c>
      <c r="E432">
        <v>45444</v>
      </c>
      <c r="F432">
        <v>240262.62</v>
      </c>
      <c r="G432">
        <v>0</v>
      </c>
      <c r="H432">
        <v>240024.87</v>
      </c>
      <c r="I432">
        <v>0</v>
      </c>
      <c r="J432">
        <v>1238.8399999999999</v>
      </c>
      <c r="K432">
        <v>1006.18</v>
      </c>
      <c r="L432">
        <v>0.05</v>
      </c>
      <c r="M432">
        <v>1001.09</v>
      </c>
      <c r="N432">
        <v>237.75</v>
      </c>
      <c r="O432">
        <v>0</v>
      </c>
      <c r="P432">
        <v>0</v>
      </c>
      <c r="Q432">
        <v>0</v>
      </c>
      <c r="R432">
        <v>0</v>
      </c>
      <c r="S432">
        <v>22.32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362.95</v>
      </c>
      <c r="AR432">
        <v>0.2</v>
      </c>
      <c r="AS432">
        <v>0</v>
      </c>
      <c r="AT432">
        <v>39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355.22</v>
      </c>
      <c r="BA432">
        <v>4204.5200000000004</v>
      </c>
      <c r="BB432">
        <v>0</v>
      </c>
      <c r="BC432">
        <v>0</v>
      </c>
      <c r="BD432">
        <v>897.14</v>
      </c>
      <c r="BE432">
        <v>0</v>
      </c>
      <c r="BF432" t="s">
        <v>98</v>
      </c>
      <c r="BJ432">
        <v>0</v>
      </c>
      <c r="BK432">
        <v>0</v>
      </c>
      <c r="BL432">
        <v>0</v>
      </c>
      <c r="BM432">
        <v>0</v>
      </c>
      <c r="BN432">
        <v>235859.35</v>
      </c>
      <c r="BO432">
        <v>0</v>
      </c>
      <c r="BP432">
        <v>0</v>
      </c>
      <c r="BQ432">
        <v>0</v>
      </c>
      <c r="BR432" t="s">
        <v>99</v>
      </c>
      <c r="BS432" t="s">
        <v>100</v>
      </c>
      <c r="BT432" t="s">
        <v>100</v>
      </c>
      <c r="BU432" t="s">
        <v>100</v>
      </c>
      <c r="BV432" t="s">
        <v>100</v>
      </c>
      <c r="BW432" t="s">
        <v>100</v>
      </c>
      <c r="BX432">
        <v>44600</v>
      </c>
      <c r="BY432" t="s">
        <v>101</v>
      </c>
      <c r="BZ432">
        <v>1216.3200000000002</v>
      </c>
      <c r="CA432">
        <v>0</v>
      </c>
      <c r="CB432">
        <v>0</v>
      </c>
      <c r="CC432">
        <v>0</v>
      </c>
      <c r="CD432">
        <v>45413</v>
      </c>
      <c r="CE432" t="s">
        <v>97</v>
      </c>
      <c r="CF432">
        <v>1238.8399999999999</v>
      </c>
      <c r="CG432">
        <v>0.05</v>
      </c>
      <c r="CH432">
        <v>0</v>
      </c>
      <c r="CI432">
        <v>0</v>
      </c>
      <c r="CJ432">
        <v>236639.02</v>
      </c>
      <c r="CK432">
        <v>362.75</v>
      </c>
      <c r="CL432">
        <v>39</v>
      </c>
      <c r="CM432">
        <v>0</v>
      </c>
      <c r="CN432">
        <v>0</v>
      </c>
      <c r="CO432">
        <v>0</v>
      </c>
      <c r="CP432">
        <v>0</v>
      </c>
      <c r="CQ432">
        <v>0</v>
      </c>
      <c r="CR432" t="s">
        <v>102</v>
      </c>
      <c r="CS432" s="2">
        <f t="shared" si="24"/>
        <v>0</v>
      </c>
      <c r="CT432" s="2">
        <f t="shared" si="25"/>
        <v>0.2</v>
      </c>
      <c r="CU432" t="s">
        <v>124</v>
      </c>
      <c r="CV432">
        <f t="shared" si="26"/>
        <v>1E-4</v>
      </c>
      <c r="CW432" s="2">
        <f t="shared" si="27"/>
        <v>2.0021884999999999</v>
      </c>
    </row>
    <row r="433" spans="1:101" x14ac:dyDescent="0.3">
      <c r="A433" s="3">
        <v>7053291</v>
      </c>
      <c r="B433" t="s">
        <v>96</v>
      </c>
      <c r="C433">
        <v>2114770</v>
      </c>
      <c r="D433" t="s">
        <v>97</v>
      </c>
      <c r="E433">
        <v>45444</v>
      </c>
      <c r="F433">
        <v>239957.59</v>
      </c>
      <c r="G433">
        <v>16293.34</v>
      </c>
      <c r="H433">
        <v>239720.08</v>
      </c>
      <c r="I433">
        <v>16293.34</v>
      </c>
      <c r="J433">
        <v>1337.32</v>
      </c>
      <c r="K433">
        <v>979.94</v>
      </c>
      <c r="L433">
        <v>5.5E-2</v>
      </c>
      <c r="M433">
        <v>1099.81</v>
      </c>
      <c r="N433">
        <v>237.51</v>
      </c>
      <c r="O433">
        <v>0</v>
      </c>
      <c r="P433">
        <v>0</v>
      </c>
      <c r="Q433">
        <v>0</v>
      </c>
      <c r="R433">
        <v>0</v>
      </c>
      <c r="S433">
        <v>22.3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2076.69</v>
      </c>
      <c r="AR433">
        <v>30.2</v>
      </c>
      <c r="AS433">
        <v>0</v>
      </c>
      <c r="AT433">
        <v>30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3407.51</v>
      </c>
      <c r="BB433">
        <v>0</v>
      </c>
      <c r="BC433">
        <v>0</v>
      </c>
      <c r="BD433">
        <v>979.94</v>
      </c>
      <c r="BE433">
        <v>0</v>
      </c>
      <c r="BF433" t="s">
        <v>98</v>
      </c>
      <c r="BJ433">
        <v>0</v>
      </c>
      <c r="BK433">
        <v>0</v>
      </c>
      <c r="BL433">
        <v>0</v>
      </c>
      <c r="BM433">
        <v>0</v>
      </c>
      <c r="BN433">
        <v>252635.90999999997</v>
      </c>
      <c r="BO433">
        <v>16293.34</v>
      </c>
      <c r="BP433">
        <v>0</v>
      </c>
      <c r="BQ433">
        <v>16293.34</v>
      </c>
      <c r="BR433" t="s">
        <v>99</v>
      </c>
      <c r="BS433" t="s">
        <v>100</v>
      </c>
      <c r="BT433" t="s">
        <v>100</v>
      </c>
      <c r="BU433" t="s">
        <v>100</v>
      </c>
      <c r="BV433" t="s">
        <v>100</v>
      </c>
      <c r="BW433" t="s">
        <v>100</v>
      </c>
      <c r="BX433">
        <v>43475</v>
      </c>
      <c r="BY433" t="s">
        <v>101</v>
      </c>
      <c r="BZ433">
        <v>1284.82</v>
      </c>
      <c r="CA433">
        <v>0</v>
      </c>
      <c r="CB433">
        <v>0</v>
      </c>
      <c r="CC433">
        <v>0</v>
      </c>
      <c r="CD433">
        <v>45413</v>
      </c>
      <c r="CE433" t="s">
        <v>97</v>
      </c>
      <c r="CF433">
        <v>1337.32</v>
      </c>
      <c r="CG433">
        <v>5.5E-2</v>
      </c>
      <c r="CH433">
        <v>16293.34</v>
      </c>
      <c r="CI433">
        <v>0</v>
      </c>
      <c r="CJ433">
        <v>253853.36</v>
      </c>
      <c r="CK433">
        <v>2046.49</v>
      </c>
      <c r="CL433">
        <v>30</v>
      </c>
      <c r="CM433">
        <v>0</v>
      </c>
      <c r="CN433">
        <v>0</v>
      </c>
      <c r="CO433">
        <v>0</v>
      </c>
      <c r="CP433">
        <v>0</v>
      </c>
      <c r="CQ433">
        <v>0</v>
      </c>
      <c r="CR433" t="s">
        <v>102</v>
      </c>
      <c r="CS433" s="2">
        <f t="shared" si="24"/>
        <v>0</v>
      </c>
      <c r="CT433" s="2">
        <f t="shared" si="25"/>
        <v>30.2</v>
      </c>
      <c r="CU433" t="s">
        <v>124</v>
      </c>
      <c r="CV433">
        <f t="shared" si="26"/>
        <v>1E-4</v>
      </c>
      <c r="CW433" s="2">
        <f t="shared" si="27"/>
        <v>1.9996465833333332</v>
      </c>
    </row>
    <row r="434" spans="1:101" x14ac:dyDescent="0.3">
      <c r="A434" s="3">
        <v>2005013037</v>
      </c>
      <c r="B434" t="s">
        <v>96</v>
      </c>
      <c r="C434">
        <v>1971742</v>
      </c>
      <c r="D434" t="s">
        <v>97</v>
      </c>
      <c r="E434">
        <v>45444</v>
      </c>
      <c r="F434">
        <v>239531.44</v>
      </c>
      <c r="G434">
        <v>0</v>
      </c>
      <c r="H434">
        <v>239531.44</v>
      </c>
      <c r="I434">
        <v>0</v>
      </c>
      <c r="J434">
        <v>1090.8</v>
      </c>
      <c r="K434">
        <v>614.52</v>
      </c>
      <c r="L434">
        <v>3.875E-2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22.26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463.2</v>
      </c>
      <c r="AR434">
        <v>0.19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856.99</v>
      </c>
      <c r="BB434">
        <v>0</v>
      </c>
      <c r="BC434">
        <v>0</v>
      </c>
      <c r="BD434">
        <v>0</v>
      </c>
      <c r="BE434">
        <v>0</v>
      </c>
      <c r="BF434" t="s">
        <v>98</v>
      </c>
      <c r="BJ434">
        <v>0</v>
      </c>
      <c r="BK434">
        <v>0</v>
      </c>
      <c r="BL434">
        <v>0</v>
      </c>
      <c r="BM434">
        <v>0</v>
      </c>
      <c r="BN434">
        <v>238674.45</v>
      </c>
      <c r="BO434">
        <v>0</v>
      </c>
      <c r="BP434">
        <v>0</v>
      </c>
      <c r="BQ434">
        <v>0</v>
      </c>
      <c r="BR434" t="s">
        <v>99</v>
      </c>
      <c r="BS434" t="s">
        <v>100</v>
      </c>
      <c r="BT434" t="s">
        <v>100</v>
      </c>
      <c r="BU434" t="s">
        <v>100</v>
      </c>
      <c r="BV434" t="s">
        <v>100</v>
      </c>
      <c r="BW434" t="s">
        <v>100</v>
      </c>
      <c r="BX434">
        <v>44697</v>
      </c>
      <c r="BY434" t="s">
        <v>101</v>
      </c>
      <c r="BZ434">
        <v>-22.450000000000003</v>
      </c>
      <c r="CA434">
        <v>0</v>
      </c>
      <c r="CB434">
        <v>0</v>
      </c>
      <c r="CC434">
        <v>0</v>
      </c>
      <c r="CD434">
        <v>45444</v>
      </c>
      <c r="CE434" t="s">
        <v>97</v>
      </c>
      <c r="CF434">
        <v>1090.8</v>
      </c>
      <c r="CG434">
        <v>3.875E-2</v>
      </c>
      <c r="CH434">
        <v>0</v>
      </c>
      <c r="CI434">
        <v>0</v>
      </c>
      <c r="CJ434">
        <v>238674.45</v>
      </c>
      <c r="CK434">
        <v>463.01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 t="s">
        <v>102</v>
      </c>
      <c r="CS434" s="2">
        <f t="shared" si="24"/>
        <v>0</v>
      </c>
      <c r="CT434" s="2">
        <f t="shared" si="25"/>
        <v>0.19</v>
      </c>
      <c r="CU434" t="s">
        <v>124</v>
      </c>
      <c r="CV434">
        <f t="shared" si="26"/>
        <v>1E-4</v>
      </c>
      <c r="CW434" s="2">
        <f t="shared" si="27"/>
        <v>1.9960953333333336</v>
      </c>
    </row>
    <row r="435" spans="1:101" x14ac:dyDescent="0.3">
      <c r="A435" s="3">
        <v>2005017616</v>
      </c>
      <c r="B435" t="s">
        <v>96</v>
      </c>
      <c r="C435">
        <v>2023970</v>
      </c>
      <c r="D435" t="s">
        <v>97</v>
      </c>
      <c r="E435">
        <v>45474</v>
      </c>
      <c r="F435">
        <v>239717.06</v>
      </c>
      <c r="G435">
        <v>0</v>
      </c>
      <c r="H435">
        <v>239168.11</v>
      </c>
      <c r="I435">
        <v>0</v>
      </c>
      <c r="J435">
        <v>1122.99</v>
      </c>
      <c r="K435">
        <v>1252.67</v>
      </c>
      <c r="L435">
        <v>4.2500000000000003E-2</v>
      </c>
      <c r="M435">
        <v>1697.03</v>
      </c>
      <c r="N435">
        <v>548.95000000000005</v>
      </c>
      <c r="O435">
        <v>0</v>
      </c>
      <c r="P435">
        <v>0</v>
      </c>
      <c r="Q435">
        <v>0</v>
      </c>
      <c r="R435">
        <v>0</v>
      </c>
      <c r="S435">
        <v>22.27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269.35000000000002</v>
      </c>
      <c r="AR435">
        <v>2.44</v>
      </c>
      <c r="AS435">
        <v>0</v>
      </c>
      <c r="AT435">
        <v>100.86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3344.7</v>
      </c>
      <c r="BB435">
        <v>0</v>
      </c>
      <c r="BC435">
        <v>0</v>
      </c>
      <c r="BD435">
        <v>2505.34</v>
      </c>
      <c r="BE435">
        <v>0</v>
      </c>
      <c r="BF435" t="s">
        <v>98</v>
      </c>
      <c r="BJ435">
        <v>0</v>
      </c>
      <c r="BK435">
        <v>0</v>
      </c>
      <c r="BL435">
        <v>0</v>
      </c>
      <c r="BM435">
        <v>0</v>
      </c>
      <c r="BN435">
        <v>235924.26999999996</v>
      </c>
      <c r="BO435">
        <v>0</v>
      </c>
      <c r="BP435">
        <v>0</v>
      </c>
      <c r="BQ435">
        <v>0</v>
      </c>
      <c r="BR435" t="s">
        <v>99</v>
      </c>
      <c r="BS435" t="s">
        <v>100</v>
      </c>
      <c r="BT435" t="s">
        <v>100</v>
      </c>
      <c r="BU435" t="s">
        <v>100</v>
      </c>
      <c r="BV435" t="s">
        <v>100</v>
      </c>
      <c r="BW435" t="s">
        <v>100</v>
      </c>
      <c r="BX435">
        <v>44740</v>
      </c>
      <c r="BY435" t="s">
        <v>101</v>
      </c>
      <c r="BZ435">
        <v>2221.27</v>
      </c>
      <c r="CA435">
        <v>0</v>
      </c>
      <c r="CB435">
        <v>0</v>
      </c>
      <c r="CC435">
        <v>0</v>
      </c>
      <c r="CD435">
        <v>45413</v>
      </c>
      <c r="CE435" t="s">
        <v>97</v>
      </c>
      <c r="CF435">
        <v>1122.99</v>
      </c>
      <c r="CG435">
        <v>4.2500000000000003E-2</v>
      </c>
      <c r="CH435">
        <v>0</v>
      </c>
      <c r="CI435">
        <v>0</v>
      </c>
      <c r="CJ435">
        <v>238978.56</v>
      </c>
      <c r="CK435">
        <v>266.91000000000003</v>
      </c>
      <c r="CL435">
        <v>100.86</v>
      </c>
      <c r="CM435">
        <v>0</v>
      </c>
      <c r="CN435">
        <v>0</v>
      </c>
      <c r="CO435">
        <v>0</v>
      </c>
      <c r="CP435">
        <v>0</v>
      </c>
      <c r="CQ435">
        <v>0</v>
      </c>
      <c r="CR435" t="s">
        <v>102</v>
      </c>
      <c r="CS435" s="2">
        <f t="shared" si="24"/>
        <v>0</v>
      </c>
      <c r="CT435" s="2">
        <f t="shared" si="25"/>
        <v>2.44</v>
      </c>
      <c r="CU435" t="s">
        <v>125</v>
      </c>
      <c r="CV435">
        <f t="shared" si="26"/>
        <v>7.7000000000000001E-5</v>
      </c>
      <c r="CW435" s="2">
        <f t="shared" si="27"/>
        <v>1.5381844683333332</v>
      </c>
    </row>
    <row r="436" spans="1:101" x14ac:dyDescent="0.3">
      <c r="A436" s="3">
        <v>2005027060</v>
      </c>
      <c r="B436" t="s">
        <v>96</v>
      </c>
      <c r="C436">
        <v>2118335</v>
      </c>
      <c r="D436" t="s">
        <v>106</v>
      </c>
      <c r="E436">
        <v>45413</v>
      </c>
      <c r="F436">
        <v>238625.29</v>
      </c>
      <c r="G436">
        <v>0</v>
      </c>
      <c r="H436">
        <v>238267.57</v>
      </c>
      <c r="I436">
        <v>0</v>
      </c>
      <c r="J436">
        <v>1570.32</v>
      </c>
      <c r="K436">
        <v>1159.56</v>
      </c>
      <c r="L436">
        <v>7.0000000000000007E-2</v>
      </c>
      <c r="M436">
        <v>2782.92</v>
      </c>
      <c r="N436">
        <v>357.72</v>
      </c>
      <c r="O436">
        <v>0</v>
      </c>
      <c r="P436">
        <v>0</v>
      </c>
      <c r="Q436">
        <v>0</v>
      </c>
      <c r="R436">
        <v>0</v>
      </c>
      <c r="S436">
        <v>22.17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619.53</v>
      </c>
      <c r="AR436">
        <v>2.44</v>
      </c>
      <c r="AS436">
        <v>0</v>
      </c>
      <c r="AT436">
        <v>90</v>
      </c>
      <c r="AU436">
        <v>0</v>
      </c>
      <c r="AV436">
        <v>30</v>
      </c>
      <c r="AW436">
        <v>0</v>
      </c>
      <c r="AX436">
        <v>0</v>
      </c>
      <c r="AY436">
        <v>-2319.12</v>
      </c>
      <c r="AZ436">
        <v>0</v>
      </c>
      <c r="BA436">
        <v>0</v>
      </c>
      <c r="BB436">
        <v>2545.44</v>
      </c>
      <c r="BC436">
        <v>0</v>
      </c>
      <c r="BD436">
        <v>2319.12</v>
      </c>
      <c r="BE436">
        <v>0</v>
      </c>
      <c r="BF436" t="s">
        <v>98</v>
      </c>
      <c r="BJ436">
        <v>0</v>
      </c>
      <c r="BK436">
        <v>0</v>
      </c>
      <c r="BL436">
        <v>0</v>
      </c>
      <c r="BM436">
        <v>0</v>
      </c>
      <c r="BN436">
        <v>246472.99000000002</v>
      </c>
      <c r="BO436">
        <v>0</v>
      </c>
      <c r="BP436">
        <v>0</v>
      </c>
      <c r="BQ436">
        <v>0</v>
      </c>
      <c r="BR436" t="s">
        <v>99</v>
      </c>
      <c r="BS436" t="s">
        <v>100</v>
      </c>
      <c r="BT436" t="s">
        <v>100</v>
      </c>
      <c r="BU436" t="s">
        <v>100</v>
      </c>
      <c r="BV436" t="s">
        <v>100</v>
      </c>
      <c r="BW436" t="s">
        <v>100</v>
      </c>
      <c r="BX436">
        <v>44806</v>
      </c>
      <c r="BY436" t="s">
        <v>101</v>
      </c>
      <c r="BZ436">
        <v>5405.15</v>
      </c>
      <c r="CA436">
        <v>5569.98</v>
      </c>
      <c r="CB436">
        <v>0</v>
      </c>
      <c r="CC436">
        <v>0</v>
      </c>
      <c r="CD436">
        <v>45352</v>
      </c>
      <c r="CE436" t="s">
        <v>105</v>
      </c>
      <c r="CF436">
        <v>1570.32</v>
      </c>
      <c r="CG436">
        <v>7.0000000000000007E-2</v>
      </c>
      <c r="CH436">
        <v>0</v>
      </c>
      <c r="CI436">
        <v>0</v>
      </c>
      <c r="CJ436">
        <v>246336.91</v>
      </c>
      <c r="CK436">
        <v>617.09</v>
      </c>
      <c r="CL436">
        <v>60</v>
      </c>
      <c r="CM436">
        <v>4864.5600000000004</v>
      </c>
      <c r="CN436">
        <v>0</v>
      </c>
      <c r="CO436">
        <v>0</v>
      </c>
      <c r="CP436">
        <v>0</v>
      </c>
      <c r="CQ436">
        <v>0</v>
      </c>
      <c r="CR436" t="s">
        <v>102</v>
      </c>
      <c r="CS436" s="2">
        <f t="shared" si="24"/>
        <v>0</v>
      </c>
      <c r="CT436" s="2">
        <f t="shared" si="25"/>
        <v>-2286.6799999999998</v>
      </c>
      <c r="CU436" t="s">
        <v>124</v>
      </c>
      <c r="CV436">
        <f t="shared" si="26"/>
        <v>1E-4</v>
      </c>
      <c r="CW436" s="2">
        <f t="shared" si="27"/>
        <v>1.9885440833333334</v>
      </c>
    </row>
    <row r="437" spans="1:101" x14ac:dyDescent="0.3">
      <c r="A437" s="3">
        <v>2005008542</v>
      </c>
      <c r="B437" t="s">
        <v>96</v>
      </c>
      <c r="C437">
        <v>1968105</v>
      </c>
      <c r="D437" t="s">
        <v>97</v>
      </c>
      <c r="E437">
        <v>45444</v>
      </c>
      <c r="F437">
        <v>238570.56</v>
      </c>
      <c r="G437">
        <v>3044.49</v>
      </c>
      <c r="H437">
        <v>238137.75</v>
      </c>
      <c r="I437">
        <v>3044.49</v>
      </c>
      <c r="J437">
        <v>1377.15</v>
      </c>
      <c r="K437">
        <v>305.36</v>
      </c>
      <c r="L437">
        <v>4.7500000000000001E-2</v>
      </c>
      <c r="M437">
        <v>944.34</v>
      </c>
      <c r="N437">
        <v>432.81</v>
      </c>
      <c r="O437">
        <v>0</v>
      </c>
      <c r="P437">
        <v>0</v>
      </c>
      <c r="Q437">
        <v>0</v>
      </c>
      <c r="R437">
        <v>0</v>
      </c>
      <c r="S437">
        <v>22.17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445.79</v>
      </c>
      <c r="AR437">
        <v>0.2</v>
      </c>
      <c r="AS437">
        <v>0</v>
      </c>
      <c r="AT437">
        <v>13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417.3</v>
      </c>
      <c r="BB437">
        <v>0</v>
      </c>
      <c r="BC437">
        <v>0</v>
      </c>
      <c r="BD437">
        <v>305.36</v>
      </c>
      <c r="BE437">
        <v>0</v>
      </c>
      <c r="BF437" t="s">
        <v>98</v>
      </c>
      <c r="BJ437">
        <v>0</v>
      </c>
      <c r="BK437">
        <v>0</v>
      </c>
      <c r="BL437">
        <v>0</v>
      </c>
      <c r="BM437">
        <v>0</v>
      </c>
      <c r="BN437">
        <v>240777.94</v>
      </c>
      <c r="BO437">
        <v>3044.49</v>
      </c>
      <c r="BP437">
        <v>0</v>
      </c>
      <c r="BQ437">
        <v>3044.49</v>
      </c>
      <c r="BR437" t="s">
        <v>99</v>
      </c>
      <c r="BS437" t="s">
        <v>100</v>
      </c>
      <c r="BT437" t="s">
        <v>100</v>
      </c>
      <c r="BU437" t="s">
        <v>100</v>
      </c>
      <c r="BV437" t="s">
        <v>100</v>
      </c>
      <c r="BW437" t="s">
        <v>100</v>
      </c>
      <c r="BX437">
        <v>44691</v>
      </c>
      <c r="BY437" t="s">
        <v>101</v>
      </c>
      <c r="BZ437">
        <v>1354.78</v>
      </c>
      <c r="CA437">
        <v>0</v>
      </c>
      <c r="CB437">
        <v>0</v>
      </c>
      <c r="CC437">
        <v>0</v>
      </c>
      <c r="CD437">
        <v>45413</v>
      </c>
      <c r="CE437" t="s">
        <v>97</v>
      </c>
      <c r="CF437">
        <v>1377.15</v>
      </c>
      <c r="CG437">
        <v>4.7500000000000001E-2</v>
      </c>
      <c r="CH437">
        <v>3044.49</v>
      </c>
      <c r="CI437">
        <v>0</v>
      </c>
      <c r="CJ437">
        <v>241516.11</v>
      </c>
      <c r="CK437">
        <v>445.59</v>
      </c>
      <c r="CL437">
        <v>13</v>
      </c>
      <c r="CM437">
        <v>0</v>
      </c>
      <c r="CN437">
        <v>0</v>
      </c>
      <c r="CO437">
        <v>0</v>
      </c>
      <c r="CP437">
        <v>0</v>
      </c>
      <c r="CQ437">
        <v>0</v>
      </c>
      <c r="CR437" t="s">
        <v>102</v>
      </c>
      <c r="CS437" s="2">
        <f t="shared" si="24"/>
        <v>0</v>
      </c>
      <c r="CT437" s="2">
        <f t="shared" si="25"/>
        <v>0.2</v>
      </c>
      <c r="CU437" t="s">
        <v>124</v>
      </c>
      <c r="CV437">
        <f t="shared" si="26"/>
        <v>1E-4</v>
      </c>
      <c r="CW437" s="2">
        <f t="shared" si="27"/>
        <v>1.9880880000000001</v>
      </c>
    </row>
    <row r="438" spans="1:101" x14ac:dyDescent="0.3">
      <c r="A438" s="3">
        <v>2005014635</v>
      </c>
      <c r="B438" t="s">
        <v>96</v>
      </c>
      <c r="C438">
        <v>1980857</v>
      </c>
      <c r="D438" t="s">
        <v>97</v>
      </c>
      <c r="E438">
        <v>45444</v>
      </c>
      <c r="F438">
        <v>238543.78</v>
      </c>
      <c r="G438">
        <v>0</v>
      </c>
      <c r="H438">
        <v>237788.62</v>
      </c>
      <c r="I438">
        <v>0</v>
      </c>
      <c r="J438">
        <v>1773.94</v>
      </c>
      <c r="K438">
        <v>0</v>
      </c>
      <c r="L438">
        <v>5.1249999999999997E-2</v>
      </c>
      <c r="M438">
        <v>1018.78</v>
      </c>
      <c r="N438">
        <v>755.16</v>
      </c>
      <c r="O438">
        <v>0</v>
      </c>
      <c r="P438">
        <v>0</v>
      </c>
      <c r="Q438">
        <v>0</v>
      </c>
      <c r="R438">
        <v>0</v>
      </c>
      <c r="S438">
        <v>22.16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519.95000000000005</v>
      </c>
      <c r="AR438">
        <v>1.23</v>
      </c>
      <c r="AS438">
        <v>0</v>
      </c>
      <c r="AT438">
        <v>1183.8800000000001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 t="s">
        <v>98</v>
      </c>
      <c r="BJ438">
        <v>0</v>
      </c>
      <c r="BK438">
        <v>0</v>
      </c>
      <c r="BL438">
        <v>0</v>
      </c>
      <c r="BM438">
        <v>0</v>
      </c>
      <c r="BN438">
        <v>238972.5</v>
      </c>
      <c r="BO438">
        <v>0</v>
      </c>
      <c r="BP438">
        <v>0</v>
      </c>
      <c r="BQ438">
        <v>0</v>
      </c>
      <c r="BR438" t="s">
        <v>99</v>
      </c>
      <c r="BS438" t="s">
        <v>100</v>
      </c>
      <c r="BT438" t="s">
        <v>100</v>
      </c>
      <c r="BU438" t="s">
        <v>100</v>
      </c>
      <c r="BV438" t="s">
        <v>100</v>
      </c>
      <c r="BW438" t="s">
        <v>100</v>
      </c>
      <c r="BX438">
        <v>44706</v>
      </c>
      <c r="BY438" t="s">
        <v>101</v>
      </c>
      <c r="BZ438">
        <v>1750.55</v>
      </c>
      <c r="CA438">
        <v>0</v>
      </c>
      <c r="CB438">
        <v>0</v>
      </c>
      <c r="CC438">
        <v>0</v>
      </c>
      <c r="CD438">
        <v>45413</v>
      </c>
      <c r="CE438" t="s">
        <v>97</v>
      </c>
      <c r="CF438">
        <v>1773.94</v>
      </c>
      <c r="CG438">
        <v>5.1249999999999997E-2</v>
      </c>
      <c r="CH438">
        <v>0</v>
      </c>
      <c r="CI438">
        <v>0</v>
      </c>
      <c r="CJ438">
        <v>239727.66</v>
      </c>
      <c r="CK438">
        <v>518.72</v>
      </c>
      <c r="CL438">
        <v>1183.8800000000001</v>
      </c>
      <c r="CM438">
        <v>0</v>
      </c>
      <c r="CN438">
        <v>0</v>
      </c>
      <c r="CO438">
        <v>0</v>
      </c>
      <c r="CP438">
        <v>0</v>
      </c>
      <c r="CQ438">
        <v>0</v>
      </c>
      <c r="CR438" t="s">
        <v>102</v>
      </c>
      <c r="CS438" s="2">
        <f t="shared" si="24"/>
        <v>0</v>
      </c>
      <c r="CT438" s="2">
        <f t="shared" si="25"/>
        <v>1.23</v>
      </c>
      <c r="CU438" t="s">
        <v>125</v>
      </c>
      <c r="CV438">
        <f t="shared" si="26"/>
        <v>7.7000000000000001E-5</v>
      </c>
      <c r="CW438" s="2">
        <f t="shared" si="27"/>
        <v>1.5306559216666666</v>
      </c>
    </row>
    <row r="439" spans="1:101" x14ac:dyDescent="0.3">
      <c r="A439" s="3">
        <v>2005022830</v>
      </c>
      <c r="B439" t="s">
        <v>96</v>
      </c>
      <c r="C439">
        <v>2028340</v>
      </c>
      <c r="D439" t="s">
        <v>108</v>
      </c>
      <c r="E439">
        <v>45566</v>
      </c>
      <c r="F439">
        <v>238570.44</v>
      </c>
      <c r="G439">
        <v>0</v>
      </c>
      <c r="H439">
        <v>237773.25</v>
      </c>
      <c r="I439">
        <v>0</v>
      </c>
      <c r="J439">
        <v>1617.28</v>
      </c>
      <c r="K439">
        <v>1128.29</v>
      </c>
      <c r="L439">
        <v>4.1250000000000002E-2</v>
      </c>
      <c r="M439">
        <v>820.09</v>
      </c>
      <c r="N439">
        <v>797.19</v>
      </c>
      <c r="O439">
        <v>0</v>
      </c>
      <c r="P439">
        <v>0</v>
      </c>
      <c r="Q439">
        <v>0</v>
      </c>
      <c r="R439">
        <v>0</v>
      </c>
      <c r="S439">
        <v>22.17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868.8</v>
      </c>
      <c r="AR439">
        <v>127.44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-393.76</v>
      </c>
      <c r="AZ439">
        <v>363.54</v>
      </c>
      <c r="BA439">
        <v>370.99</v>
      </c>
      <c r="BB439">
        <v>0</v>
      </c>
      <c r="BC439">
        <v>0</v>
      </c>
      <c r="BD439">
        <v>1128.29</v>
      </c>
      <c r="BE439">
        <v>938.62</v>
      </c>
      <c r="BF439" t="s">
        <v>98</v>
      </c>
      <c r="BJ439">
        <v>0</v>
      </c>
      <c r="BK439">
        <v>0</v>
      </c>
      <c r="BL439">
        <v>0</v>
      </c>
      <c r="BM439">
        <v>0</v>
      </c>
      <c r="BN439">
        <v>236463.64</v>
      </c>
      <c r="BO439">
        <v>0</v>
      </c>
      <c r="BP439">
        <v>0</v>
      </c>
      <c r="BQ439">
        <v>0</v>
      </c>
      <c r="BR439" t="s">
        <v>99</v>
      </c>
      <c r="BS439" t="s">
        <v>100</v>
      </c>
      <c r="BT439" t="s">
        <v>100</v>
      </c>
      <c r="BU439" t="s">
        <v>100</v>
      </c>
      <c r="BV439" t="s">
        <v>100</v>
      </c>
      <c r="BW439" t="s">
        <v>100</v>
      </c>
      <c r="BX439">
        <v>44783</v>
      </c>
      <c r="BY439" t="s">
        <v>101</v>
      </c>
      <c r="BZ439">
        <v>1861.43</v>
      </c>
      <c r="CA439">
        <v>0</v>
      </c>
      <c r="CB439">
        <v>0</v>
      </c>
      <c r="CC439">
        <v>0</v>
      </c>
      <c r="CD439">
        <v>45536</v>
      </c>
      <c r="CE439" t="s">
        <v>109</v>
      </c>
      <c r="CF439">
        <v>1617.28</v>
      </c>
      <c r="CG439">
        <v>4.1250000000000002E-2</v>
      </c>
      <c r="CH439">
        <v>0</v>
      </c>
      <c r="CI439">
        <v>0</v>
      </c>
      <c r="CJ439">
        <v>238025.58000000002</v>
      </c>
      <c r="CK439">
        <v>741.36</v>
      </c>
      <c r="CL439">
        <v>0</v>
      </c>
      <c r="CM439">
        <v>393.76</v>
      </c>
      <c r="CN439">
        <v>0</v>
      </c>
      <c r="CO439">
        <v>0</v>
      </c>
      <c r="CP439">
        <v>0</v>
      </c>
      <c r="CQ439">
        <v>0</v>
      </c>
      <c r="CR439" t="s">
        <v>102</v>
      </c>
      <c r="CS439" s="2">
        <f t="shared" si="24"/>
        <v>0</v>
      </c>
      <c r="CT439" s="2">
        <f t="shared" si="25"/>
        <v>-266.32</v>
      </c>
      <c r="CU439" t="s">
        <v>125</v>
      </c>
      <c r="CV439">
        <f t="shared" si="26"/>
        <v>7.7000000000000001E-5</v>
      </c>
      <c r="CW439" s="2">
        <f t="shared" si="27"/>
        <v>1.5308269900000002</v>
      </c>
    </row>
    <row r="440" spans="1:101" x14ac:dyDescent="0.3">
      <c r="A440" s="3">
        <v>2005024077</v>
      </c>
      <c r="B440" t="s">
        <v>96</v>
      </c>
      <c r="C440">
        <v>1536832</v>
      </c>
      <c r="D440" t="s">
        <v>97</v>
      </c>
      <c r="E440">
        <v>45444</v>
      </c>
      <c r="F440">
        <v>239605.55</v>
      </c>
      <c r="G440">
        <v>0</v>
      </c>
      <c r="H440">
        <v>237542.7</v>
      </c>
      <c r="I440">
        <v>0</v>
      </c>
      <c r="J440">
        <v>1169.46</v>
      </c>
      <c r="K440">
        <v>800.25</v>
      </c>
      <c r="L440">
        <v>4.7500000000000001E-2</v>
      </c>
      <c r="M440">
        <v>948.44</v>
      </c>
      <c r="N440">
        <v>2062.85</v>
      </c>
      <c r="O440">
        <v>1841.83</v>
      </c>
      <c r="P440">
        <v>0</v>
      </c>
      <c r="Q440">
        <v>0</v>
      </c>
      <c r="R440">
        <v>0</v>
      </c>
      <c r="S440">
        <v>22.26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299.93</v>
      </c>
      <c r="AR440">
        <v>0.19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3114.97</v>
      </c>
      <c r="BB440">
        <v>0</v>
      </c>
      <c r="BC440">
        <v>0</v>
      </c>
      <c r="BD440">
        <v>800.25</v>
      </c>
      <c r="BE440">
        <v>0</v>
      </c>
      <c r="BF440" t="s">
        <v>98</v>
      </c>
      <c r="BJ440">
        <v>0</v>
      </c>
      <c r="BK440">
        <v>0</v>
      </c>
      <c r="BL440">
        <v>0</v>
      </c>
      <c r="BM440">
        <v>0</v>
      </c>
      <c r="BN440">
        <v>234427.73</v>
      </c>
      <c r="BO440">
        <v>0</v>
      </c>
      <c r="BP440">
        <v>0</v>
      </c>
      <c r="BQ440">
        <v>0</v>
      </c>
      <c r="BR440" t="s">
        <v>99</v>
      </c>
      <c r="BS440" t="s">
        <v>100</v>
      </c>
      <c r="BT440" t="s">
        <v>100</v>
      </c>
      <c r="BU440" t="s">
        <v>100</v>
      </c>
      <c r="BV440" t="s">
        <v>100</v>
      </c>
      <c r="BW440" t="s">
        <v>100</v>
      </c>
      <c r="BX440">
        <v>44802</v>
      </c>
      <c r="BY440" t="s">
        <v>101</v>
      </c>
      <c r="BZ440">
        <v>2988.8399999999997</v>
      </c>
      <c r="CA440">
        <v>0</v>
      </c>
      <c r="CB440">
        <v>0</v>
      </c>
      <c r="CC440">
        <v>0</v>
      </c>
      <c r="CD440">
        <v>45413</v>
      </c>
      <c r="CE440" t="s">
        <v>97</v>
      </c>
      <c r="CF440">
        <v>1169.46</v>
      </c>
      <c r="CG440">
        <v>4.7500000000000001E-2</v>
      </c>
      <c r="CH440">
        <v>0</v>
      </c>
      <c r="CI440">
        <v>0</v>
      </c>
      <c r="CJ440">
        <v>237290.83</v>
      </c>
      <c r="CK440">
        <v>299.74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 t="s">
        <v>102</v>
      </c>
      <c r="CS440" s="2">
        <f t="shared" si="24"/>
        <v>0</v>
      </c>
      <c r="CT440" s="2">
        <f t="shared" si="25"/>
        <v>0.19</v>
      </c>
      <c r="CU440" t="s">
        <v>124</v>
      </c>
      <c r="CV440">
        <f t="shared" si="26"/>
        <v>1E-4</v>
      </c>
      <c r="CW440" s="2">
        <f t="shared" si="27"/>
        <v>1.9967129166666666</v>
      </c>
    </row>
    <row r="441" spans="1:101" x14ac:dyDescent="0.3">
      <c r="A441" s="3">
        <v>2005011600</v>
      </c>
      <c r="B441" t="s">
        <v>96</v>
      </c>
      <c r="C441">
        <v>1900322</v>
      </c>
      <c r="D441" t="s">
        <v>97</v>
      </c>
      <c r="E441">
        <v>45444</v>
      </c>
      <c r="F441">
        <v>237704.01</v>
      </c>
      <c r="G441">
        <v>2221.66</v>
      </c>
      <c r="H441">
        <v>237385.53</v>
      </c>
      <c r="I441">
        <v>2221.66</v>
      </c>
      <c r="J441">
        <v>1110.83</v>
      </c>
      <c r="K441">
        <v>891.84</v>
      </c>
      <c r="L441">
        <v>0.04</v>
      </c>
      <c r="M441">
        <v>792.35</v>
      </c>
      <c r="N441">
        <v>318.48</v>
      </c>
      <c r="O441">
        <v>0</v>
      </c>
      <c r="P441">
        <v>0</v>
      </c>
      <c r="Q441">
        <v>0</v>
      </c>
      <c r="R441">
        <v>0</v>
      </c>
      <c r="S441">
        <v>22.09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266.06</v>
      </c>
      <c r="AR441">
        <v>0.19</v>
      </c>
      <c r="AS441">
        <v>0</v>
      </c>
      <c r="AT441">
        <v>30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3884.47</v>
      </c>
      <c r="BA441">
        <v>4393</v>
      </c>
      <c r="BB441">
        <v>0</v>
      </c>
      <c r="BC441">
        <v>0</v>
      </c>
      <c r="BD441">
        <v>891.84</v>
      </c>
      <c r="BE441">
        <v>0</v>
      </c>
      <c r="BF441" t="s">
        <v>98</v>
      </c>
      <c r="BJ441">
        <v>0</v>
      </c>
      <c r="BK441">
        <v>0</v>
      </c>
      <c r="BL441">
        <v>0</v>
      </c>
      <c r="BM441">
        <v>0</v>
      </c>
      <c r="BN441">
        <v>236046.96</v>
      </c>
      <c r="BO441">
        <v>2221.66</v>
      </c>
      <c r="BP441">
        <v>0</v>
      </c>
      <c r="BQ441">
        <v>2221.66</v>
      </c>
      <c r="BR441" t="s">
        <v>99</v>
      </c>
      <c r="BS441" t="s">
        <v>100</v>
      </c>
      <c r="BT441" t="s">
        <v>100</v>
      </c>
      <c r="BU441" t="s">
        <v>100</v>
      </c>
      <c r="BV441" t="s">
        <v>100</v>
      </c>
      <c r="BW441" t="s">
        <v>100</v>
      </c>
      <c r="BX441">
        <v>44684</v>
      </c>
      <c r="BY441" t="s">
        <v>101</v>
      </c>
      <c r="BZ441">
        <v>1088.55</v>
      </c>
      <c r="CA441">
        <v>802.77</v>
      </c>
      <c r="CB441">
        <v>0</v>
      </c>
      <c r="CC441">
        <v>0</v>
      </c>
      <c r="CD441">
        <v>45413</v>
      </c>
      <c r="CE441" t="s">
        <v>97</v>
      </c>
      <c r="CF441">
        <v>1110.83</v>
      </c>
      <c r="CG441">
        <v>0.04</v>
      </c>
      <c r="CH441">
        <v>2221.66</v>
      </c>
      <c r="CI441">
        <v>0</v>
      </c>
      <c r="CJ441">
        <v>233372.81</v>
      </c>
      <c r="CK441">
        <v>265.87</v>
      </c>
      <c r="CL441">
        <v>30</v>
      </c>
      <c r="CM441">
        <v>0</v>
      </c>
      <c r="CN441">
        <v>0</v>
      </c>
      <c r="CO441">
        <v>0</v>
      </c>
      <c r="CP441">
        <v>0</v>
      </c>
      <c r="CQ441">
        <v>0</v>
      </c>
      <c r="CR441" t="s">
        <v>102</v>
      </c>
      <c r="CS441" s="2">
        <f t="shared" si="24"/>
        <v>0</v>
      </c>
      <c r="CT441" s="2">
        <f t="shared" si="25"/>
        <v>0.19</v>
      </c>
      <c r="CU441" t="s">
        <v>124</v>
      </c>
      <c r="CV441">
        <f t="shared" si="26"/>
        <v>1E-4</v>
      </c>
      <c r="CW441" s="2">
        <f t="shared" si="27"/>
        <v>1.9808667500000003</v>
      </c>
    </row>
    <row r="442" spans="1:101" x14ac:dyDescent="0.3">
      <c r="A442" s="3">
        <v>2005029735</v>
      </c>
      <c r="B442" t="s">
        <v>96</v>
      </c>
      <c r="C442">
        <v>2120007</v>
      </c>
      <c r="D442" t="s">
        <v>106</v>
      </c>
      <c r="E442">
        <v>45413</v>
      </c>
      <c r="F442">
        <v>237796.22</v>
      </c>
      <c r="G442">
        <v>2063.46</v>
      </c>
      <c r="H442">
        <v>237118.92</v>
      </c>
      <c r="I442">
        <v>2063.46</v>
      </c>
      <c r="J442">
        <v>1031.73</v>
      </c>
      <c r="K442">
        <v>1157.5</v>
      </c>
      <c r="L442">
        <v>3.5000000000000003E-2</v>
      </c>
      <c r="M442">
        <v>1386.16</v>
      </c>
      <c r="N442">
        <v>677.3</v>
      </c>
      <c r="O442">
        <v>0</v>
      </c>
      <c r="P442">
        <v>0</v>
      </c>
      <c r="Q442">
        <v>0</v>
      </c>
      <c r="R442">
        <v>0</v>
      </c>
      <c r="S442">
        <v>22.1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377.24</v>
      </c>
      <c r="AR442">
        <v>2.44</v>
      </c>
      <c r="AS442">
        <v>0</v>
      </c>
      <c r="AT442">
        <v>198.5</v>
      </c>
      <c r="AU442">
        <v>0</v>
      </c>
      <c r="AV442">
        <v>30</v>
      </c>
      <c r="AW442">
        <v>0</v>
      </c>
      <c r="AX442">
        <v>398.21</v>
      </c>
      <c r="AY442">
        <v>-398.21</v>
      </c>
      <c r="AZ442">
        <v>2419.14</v>
      </c>
      <c r="BA442">
        <v>759.29</v>
      </c>
      <c r="BB442">
        <v>0</v>
      </c>
      <c r="BC442">
        <v>0</v>
      </c>
      <c r="BD442">
        <v>3472.5</v>
      </c>
      <c r="BE442">
        <v>0</v>
      </c>
      <c r="BF442" t="s">
        <v>98</v>
      </c>
      <c r="BJ442">
        <v>0</v>
      </c>
      <c r="BK442">
        <v>0</v>
      </c>
      <c r="BL442">
        <v>0</v>
      </c>
      <c r="BM442">
        <v>0</v>
      </c>
      <c r="BN442">
        <v>240702.31</v>
      </c>
      <c r="BO442">
        <v>2063.46</v>
      </c>
      <c r="BP442">
        <v>0</v>
      </c>
      <c r="BQ442">
        <v>2063.46</v>
      </c>
      <c r="BR442" t="s">
        <v>99</v>
      </c>
      <c r="BS442" t="s">
        <v>100</v>
      </c>
      <c r="BT442" t="s">
        <v>100</v>
      </c>
      <c r="BU442" t="s">
        <v>100</v>
      </c>
      <c r="BV442" t="s">
        <v>100</v>
      </c>
      <c r="BW442" t="s">
        <v>100</v>
      </c>
      <c r="BX442">
        <v>44817</v>
      </c>
      <c r="BY442" t="s">
        <v>101</v>
      </c>
      <c r="BZ442">
        <v>2008.92</v>
      </c>
      <c r="CA442">
        <v>2080.7199999999998</v>
      </c>
      <c r="CB442">
        <v>0</v>
      </c>
      <c r="CC442">
        <v>0</v>
      </c>
      <c r="CD442">
        <v>45352</v>
      </c>
      <c r="CE442" t="s">
        <v>105</v>
      </c>
      <c r="CF442">
        <v>1031.73</v>
      </c>
      <c r="CG442">
        <v>3.5000000000000003E-2</v>
      </c>
      <c r="CH442">
        <v>2063.46</v>
      </c>
      <c r="CI442">
        <v>0</v>
      </c>
      <c r="CJ442">
        <v>240552.88</v>
      </c>
      <c r="CK442">
        <v>374.8</v>
      </c>
      <c r="CL442">
        <v>168.5</v>
      </c>
      <c r="CM442">
        <v>0</v>
      </c>
      <c r="CN442">
        <v>0</v>
      </c>
      <c r="CO442">
        <v>0</v>
      </c>
      <c r="CP442">
        <v>0</v>
      </c>
      <c r="CQ442">
        <v>0</v>
      </c>
      <c r="CR442" t="s">
        <v>102</v>
      </c>
      <c r="CS442" s="2">
        <f t="shared" si="24"/>
        <v>0</v>
      </c>
      <c r="CT442" s="2">
        <f t="shared" si="25"/>
        <v>32.44</v>
      </c>
      <c r="CU442" t="s">
        <v>125</v>
      </c>
      <c r="CV442">
        <f t="shared" si="26"/>
        <v>7.7000000000000001E-5</v>
      </c>
      <c r="CW442" s="2">
        <f t="shared" si="27"/>
        <v>1.5390996133333334</v>
      </c>
    </row>
    <row r="443" spans="1:101" x14ac:dyDescent="0.3">
      <c r="A443" s="3">
        <v>2005025238</v>
      </c>
      <c r="B443" t="s">
        <v>96</v>
      </c>
      <c r="C443">
        <v>2118107</v>
      </c>
      <c r="D443" t="s">
        <v>97</v>
      </c>
      <c r="E443">
        <v>45444</v>
      </c>
      <c r="F443">
        <v>237268.05</v>
      </c>
      <c r="G443">
        <v>0</v>
      </c>
      <c r="H443">
        <v>236999.26</v>
      </c>
      <c r="I443">
        <v>0</v>
      </c>
      <c r="J443">
        <v>1133.83</v>
      </c>
      <c r="K443">
        <v>973.82</v>
      </c>
      <c r="L443">
        <v>4.3749999999999997E-2</v>
      </c>
      <c r="M443">
        <v>865.04</v>
      </c>
      <c r="N443">
        <v>268.79000000000002</v>
      </c>
      <c r="O443">
        <v>0</v>
      </c>
      <c r="P443">
        <v>0</v>
      </c>
      <c r="Q443">
        <v>0</v>
      </c>
      <c r="R443">
        <v>0</v>
      </c>
      <c r="S443">
        <v>22.05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1900.14</v>
      </c>
      <c r="AR443">
        <v>0.19</v>
      </c>
      <c r="AS443">
        <v>0</v>
      </c>
      <c r="AT443">
        <v>110.6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2153.85</v>
      </c>
      <c r="BB443">
        <v>0</v>
      </c>
      <c r="BC443">
        <v>0</v>
      </c>
      <c r="BD443">
        <v>973.82</v>
      </c>
      <c r="BE443">
        <v>0</v>
      </c>
      <c r="BF443" t="s">
        <v>98</v>
      </c>
      <c r="BJ443">
        <v>0</v>
      </c>
      <c r="BK443">
        <v>0</v>
      </c>
      <c r="BL443">
        <v>0</v>
      </c>
      <c r="BM443">
        <v>0</v>
      </c>
      <c r="BN443">
        <v>234956.01</v>
      </c>
      <c r="BO443">
        <v>0</v>
      </c>
      <c r="BP443">
        <v>0</v>
      </c>
      <c r="BQ443">
        <v>0</v>
      </c>
      <c r="BR443" t="s">
        <v>99</v>
      </c>
      <c r="BS443" t="s">
        <v>100</v>
      </c>
      <c r="BT443" t="s">
        <v>100</v>
      </c>
      <c r="BU443" t="s">
        <v>100</v>
      </c>
      <c r="BV443" t="s">
        <v>100</v>
      </c>
      <c r="BW443" t="s">
        <v>100</v>
      </c>
      <c r="BX443">
        <v>44806</v>
      </c>
      <c r="BY443" t="s">
        <v>101</v>
      </c>
      <c r="BZ443">
        <v>1111.5899999999999</v>
      </c>
      <c r="CA443">
        <v>0</v>
      </c>
      <c r="CB443">
        <v>0</v>
      </c>
      <c r="CC443">
        <v>0</v>
      </c>
      <c r="CD443">
        <v>45413</v>
      </c>
      <c r="CE443" t="s">
        <v>97</v>
      </c>
      <c r="CF443">
        <v>1133.83</v>
      </c>
      <c r="CG443">
        <v>4.3749999999999997E-2</v>
      </c>
      <c r="CH443">
        <v>0</v>
      </c>
      <c r="CI443">
        <v>0</v>
      </c>
      <c r="CJ443">
        <v>236198.62</v>
      </c>
      <c r="CK443">
        <v>1899.95</v>
      </c>
      <c r="CL443">
        <v>110.6</v>
      </c>
      <c r="CM443">
        <v>0</v>
      </c>
      <c r="CN443">
        <v>0</v>
      </c>
      <c r="CO443">
        <v>0</v>
      </c>
      <c r="CP443">
        <v>0</v>
      </c>
      <c r="CQ443">
        <v>0</v>
      </c>
      <c r="CR443" t="s">
        <v>102</v>
      </c>
      <c r="CS443" s="2">
        <f t="shared" si="24"/>
        <v>0</v>
      </c>
      <c r="CT443" s="2">
        <f t="shared" si="25"/>
        <v>0.19</v>
      </c>
      <c r="CU443" t="s">
        <v>124</v>
      </c>
      <c r="CV443">
        <f t="shared" si="26"/>
        <v>1E-4</v>
      </c>
      <c r="CW443" s="2">
        <f t="shared" si="27"/>
        <v>1.9772337499999999</v>
      </c>
    </row>
    <row r="444" spans="1:101" x14ac:dyDescent="0.3">
      <c r="A444" s="3">
        <v>2005006776</v>
      </c>
      <c r="B444" t="s">
        <v>96</v>
      </c>
      <c r="C444">
        <v>1966070</v>
      </c>
      <c r="D444" t="s">
        <v>97</v>
      </c>
      <c r="E444">
        <v>45444</v>
      </c>
      <c r="F444">
        <v>236772.93</v>
      </c>
      <c r="G444">
        <v>110455.55</v>
      </c>
      <c r="H444">
        <v>236505.63</v>
      </c>
      <c r="I444">
        <v>110455.55</v>
      </c>
      <c r="J444">
        <v>1056.54</v>
      </c>
      <c r="K444">
        <v>882.46</v>
      </c>
      <c r="L444">
        <v>0.04</v>
      </c>
      <c r="M444">
        <v>789.24</v>
      </c>
      <c r="N444">
        <v>267.3</v>
      </c>
      <c r="O444">
        <v>0</v>
      </c>
      <c r="P444">
        <v>0</v>
      </c>
      <c r="Q444">
        <v>0</v>
      </c>
      <c r="R444">
        <v>0</v>
      </c>
      <c r="S444">
        <v>22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633.71</v>
      </c>
      <c r="AR444">
        <v>1.22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5031.24</v>
      </c>
      <c r="BB444">
        <v>0</v>
      </c>
      <c r="BC444">
        <v>0</v>
      </c>
      <c r="BD444">
        <v>882.46</v>
      </c>
      <c r="BE444">
        <v>0</v>
      </c>
      <c r="BF444" t="s">
        <v>98</v>
      </c>
      <c r="BJ444">
        <v>0</v>
      </c>
      <c r="BK444">
        <v>0</v>
      </c>
      <c r="BL444">
        <v>0</v>
      </c>
      <c r="BM444">
        <v>0</v>
      </c>
      <c r="BN444">
        <v>341929.94</v>
      </c>
      <c r="BO444">
        <v>110455.55</v>
      </c>
      <c r="BP444">
        <v>0</v>
      </c>
      <c r="BQ444">
        <v>110455.55</v>
      </c>
      <c r="BR444" t="s">
        <v>99</v>
      </c>
      <c r="BS444" t="s">
        <v>100</v>
      </c>
      <c r="BT444" t="s">
        <v>100</v>
      </c>
      <c r="BU444" t="s">
        <v>100</v>
      </c>
      <c r="BV444" t="s">
        <v>100</v>
      </c>
      <c r="BW444" t="s">
        <v>100</v>
      </c>
      <c r="BX444">
        <v>44669</v>
      </c>
      <c r="BY444" t="s">
        <v>101</v>
      </c>
      <c r="BZ444">
        <v>1033.32</v>
      </c>
      <c r="CA444">
        <v>0</v>
      </c>
      <c r="CB444">
        <v>0</v>
      </c>
      <c r="CC444">
        <v>0</v>
      </c>
      <c r="CD444">
        <v>45413</v>
      </c>
      <c r="CE444" t="s">
        <v>97</v>
      </c>
      <c r="CF444">
        <v>1056.54</v>
      </c>
      <c r="CG444">
        <v>0.04</v>
      </c>
      <c r="CH444">
        <v>110455.55</v>
      </c>
      <c r="CI444">
        <v>0</v>
      </c>
      <c r="CJ444">
        <v>343079.69999999995</v>
      </c>
      <c r="CK444">
        <v>632.49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 t="s">
        <v>102</v>
      </c>
      <c r="CS444" s="2">
        <f t="shared" si="24"/>
        <v>0</v>
      </c>
      <c r="CT444" s="2">
        <f t="shared" si="25"/>
        <v>1.22</v>
      </c>
      <c r="CU444" t="s">
        <v>124</v>
      </c>
      <c r="CV444">
        <f t="shared" si="26"/>
        <v>1E-4</v>
      </c>
      <c r="CW444" s="2">
        <f t="shared" si="27"/>
        <v>1.9731077499999998</v>
      </c>
    </row>
    <row r="445" spans="1:101" x14ac:dyDescent="0.3">
      <c r="A445" s="3">
        <v>2005029213</v>
      </c>
      <c r="B445" t="s">
        <v>96</v>
      </c>
      <c r="C445">
        <v>2119443</v>
      </c>
      <c r="D445" t="s">
        <v>97</v>
      </c>
      <c r="E445">
        <v>45444</v>
      </c>
      <c r="F445">
        <v>236929.67</v>
      </c>
      <c r="G445">
        <v>119700</v>
      </c>
      <c r="H445">
        <v>236478.32</v>
      </c>
      <c r="I445">
        <v>119700</v>
      </c>
      <c r="J445">
        <v>846.23</v>
      </c>
      <c r="K445">
        <v>1071.99</v>
      </c>
      <c r="L445">
        <v>0.02</v>
      </c>
      <c r="M445">
        <v>394.88</v>
      </c>
      <c r="N445">
        <v>451.35</v>
      </c>
      <c r="O445">
        <v>0</v>
      </c>
      <c r="P445">
        <v>0</v>
      </c>
      <c r="Q445">
        <v>0</v>
      </c>
      <c r="R445">
        <v>0</v>
      </c>
      <c r="S445">
        <v>22.01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2231.9899999999998</v>
      </c>
      <c r="AR445">
        <v>148.06</v>
      </c>
      <c r="AS445">
        <v>0</v>
      </c>
      <c r="AT445">
        <v>60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2842</v>
      </c>
      <c r="BA445">
        <v>1939.68</v>
      </c>
      <c r="BB445">
        <v>0</v>
      </c>
      <c r="BC445">
        <v>0</v>
      </c>
      <c r="BD445">
        <v>1071.99</v>
      </c>
      <c r="BE445">
        <v>0</v>
      </c>
      <c r="BF445" t="s">
        <v>98</v>
      </c>
      <c r="BJ445">
        <v>0</v>
      </c>
      <c r="BK445">
        <v>0</v>
      </c>
      <c r="BL445">
        <v>0</v>
      </c>
      <c r="BM445">
        <v>0</v>
      </c>
      <c r="BN445">
        <v>355092.15</v>
      </c>
      <c r="BO445">
        <v>119700</v>
      </c>
      <c r="BP445">
        <v>0</v>
      </c>
      <c r="BQ445">
        <v>119700</v>
      </c>
      <c r="BR445" t="s">
        <v>99</v>
      </c>
      <c r="BS445" t="s">
        <v>100</v>
      </c>
      <c r="BT445" t="s">
        <v>100</v>
      </c>
      <c r="BU445" t="s">
        <v>100</v>
      </c>
      <c r="BV445" t="s">
        <v>100</v>
      </c>
      <c r="BW445" t="s">
        <v>100</v>
      </c>
      <c r="BX445">
        <v>44819</v>
      </c>
      <c r="BY445" t="s">
        <v>101</v>
      </c>
      <c r="BZ445">
        <v>676.16000000000008</v>
      </c>
      <c r="CA445">
        <v>793.51</v>
      </c>
      <c r="CB445">
        <v>0</v>
      </c>
      <c r="CC445">
        <v>0</v>
      </c>
      <c r="CD445">
        <v>45413</v>
      </c>
      <c r="CE445" t="s">
        <v>97</v>
      </c>
      <c r="CF445">
        <v>846.23</v>
      </c>
      <c r="CG445">
        <v>0.02</v>
      </c>
      <c r="CH445">
        <v>119700</v>
      </c>
      <c r="CI445">
        <v>0</v>
      </c>
      <c r="CJ445">
        <v>353773.49000000005</v>
      </c>
      <c r="CK445">
        <v>2229.5500000000002</v>
      </c>
      <c r="CL445">
        <v>60</v>
      </c>
      <c r="CM445">
        <v>0</v>
      </c>
      <c r="CN445">
        <v>0</v>
      </c>
      <c r="CO445">
        <v>0</v>
      </c>
      <c r="CP445">
        <v>0</v>
      </c>
      <c r="CQ445">
        <v>0</v>
      </c>
      <c r="CR445" t="s">
        <v>102</v>
      </c>
      <c r="CS445" s="2">
        <f t="shared" si="24"/>
        <v>0</v>
      </c>
      <c r="CT445" s="2">
        <f t="shared" si="25"/>
        <v>148.06</v>
      </c>
      <c r="CU445" t="s">
        <v>125</v>
      </c>
      <c r="CV445">
        <f t="shared" si="26"/>
        <v>7.7000000000000001E-5</v>
      </c>
      <c r="CW445" s="2">
        <f t="shared" si="27"/>
        <v>2.2883737158333335</v>
      </c>
    </row>
    <row r="446" spans="1:101" x14ac:dyDescent="0.3">
      <c r="A446" s="3">
        <v>2005025437</v>
      </c>
      <c r="B446" t="s">
        <v>96</v>
      </c>
      <c r="C446">
        <v>2118389</v>
      </c>
      <c r="D446" t="s">
        <v>108</v>
      </c>
      <c r="E446">
        <v>45444</v>
      </c>
      <c r="F446">
        <v>237055.44</v>
      </c>
      <c r="G446">
        <v>0</v>
      </c>
      <c r="H446">
        <v>236470</v>
      </c>
      <c r="I446">
        <v>0</v>
      </c>
      <c r="J446">
        <v>1449.7</v>
      </c>
      <c r="K446">
        <v>476.93</v>
      </c>
      <c r="L446">
        <v>4.3749999999999997E-2</v>
      </c>
      <c r="M446">
        <v>864.26</v>
      </c>
      <c r="N446">
        <v>585.44000000000005</v>
      </c>
      <c r="O446">
        <v>0</v>
      </c>
      <c r="P446">
        <v>0</v>
      </c>
      <c r="Q446">
        <v>0</v>
      </c>
      <c r="R446">
        <v>0</v>
      </c>
      <c r="S446">
        <v>22.03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2649.26</v>
      </c>
      <c r="AR446">
        <v>126.22</v>
      </c>
      <c r="AS446">
        <v>0</v>
      </c>
      <c r="AT446">
        <v>100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2922.11</v>
      </c>
      <c r="BA446">
        <v>3338.39</v>
      </c>
      <c r="BB446">
        <v>0</v>
      </c>
      <c r="BC446">
        <v>0</v>
      </c>
      <c r="BD446">
        <v>447.3</v>
      </c>
      <c r="BE446">
        <v>100</v>
      </c>
      <c r="BF446" t="s">
        <v>98</v>
      </c>
      <c r="BJ446">
        <v>0</v>
      </c>
      <c r="BK446">
        <v>0</v>
      </c>
      <c r="BL446">
        <v>0</v>
      </c>
      <c r="BM446">
        <v>0</v>
      </c>
      <c r="BN446">
        <v>234870.74</v>
      </c>
      <c r="BO446">
        <v>0</v>
      </c>
      <c r="BP446">
        <v>0</v>
      </c>
      <c r="BQ446">
        <v>0</v>
      </c>
      <c r="BR446" t="s">
        <v>99</v>
      </c>
      <c r="BS446" t="s">
        <v>100</v>
      </c>
      <c r="BT446" t="s">
        <v>100</v>
      </c>
      <c r="BU446" t="s">
        <v>100</v>
      </c>
      <c r="BV446" t="s">
        <v>100</v>
      </c>
      <c r="BW446" t="s">
        <v>100</v>
      </c>
      <c r="BX446">
        <v>44806</v>
      </c>
      <c r="BY446" t="s">
        <v>101</v>
      </c>
      <c r="BZ446">
        <v>1301.45</v>
      </c>
      <c r="CA446">
        <v>1739.13</v>
      </c>
      <c r="CB446">
        <v>0</v>
      </c>
      <c r="CC446">
        <v>0</v>
      </c>
      <c r="CD446">
        <v>45413</v>
      </c>
      <c r="CE446" t="s">
        <v>109</v>
      </c>
      <c r="CF446">
        <v>1449.7</v>
      </c>
      <c r="CG446">
        <v>4.3749999999999997E-2</v>
      </c>
      <c r="CH446">
        <v>0</v>
      </c>
      <c r="CI446">
        <v>0</v>
      </c>
      <c r="CJ446">
        <v>232981.37</v>
      </c>
      <c r="CK446">
        <v>2523.04</v>
      </c>
      <c r="CL446">
        <v>100</v>
      </c>
      <c r="CM446">
        <v>0</v>
      </c>
      <c r="CN446">
        <v>0</v>
      </c>
      <c r="CO446">
        <v>0</v>
      </c>
      <c r="CP446">
        <v>0</v>
      </c>
      <c r="CQ446">
        <v>0</v>
      </c>
      <c r="CR446" t="s">
        <v>102</v>
      </c>
      <c r="CS446" s="2">
        <f t="shared" si="24"/>
        <v>0</v>
      </c>
      <c r="CT446" s="2">
        <f t="shared" si="25"/>
        <v>126.22</v>
      </c>
      <c r="CU446" t="s">
        <v>124</v>
      </c>
      <c r="CV446">
        <f t="shared" si="26"/>
        <v>1E-4</v>
      </c>
      <c r="CW446" s="2">
        <f t="shared" si="27"/>
        <v>1.9754620000000001</v>
      </c>
    </row>
    <row r="447" spans="1:101" x14ac:dyDescent="0.3">
      <c r="A447" s="3">
        <v>2005029310</v>
      </c>
      <c r="B447" t="s">
        <v>96</v>
      </c>
      <c r="C447">
        <v>2120150</v>
      </c>
      <c r="D447" t="s">
        <v>97</v>
      </c>
      <c r="E447">
        <v>45444</v>
      </c>
      <c r="F447">
        <v>237443.45</v>
      </c>
      <c r="G447">
        <v>0</v>
      </c>
      <c r="H447">
        <v>236464.61</v>
      </c>
      <c r="I447">
        <v>0</v>
      </c>
      <c r="J447">
        <v>2413.39</v>
      </c>
      <c r="K447">
        <v>1219.8</v>
      </c>
      <c r="L447">
        <v>7.2499999999999995E-2</v>
      </c>
      <c r="M447">
        <v>1434.55</v>
      </c>
      <c r="N447">
        <v>978.84</v>
      </c>
      <c r="O447">
        <v>0</v>
      </c>
      <c r="P447">
        <v>0</v>
      </c>
      <c r="Q447">
        <v>0</v>
      </c>
      <c r="R447">
        <v>0</v>
      </c>
      <c r="S447">
        <v>22.06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2542.6</v>
      </c>
      <c r="AR447">
        <v>1.22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-1219.8</v>
      </c>
      <c r="AZ447">
        <v>0</v>
      </c>
      <c r="BA447">
        <v>0</v>
      </c>
      <c r="BB447">
        <v>402.38</v>
      </c>
      <c r="BC447">
        <v>0</v>
      </c>
      <c r="BD447">
        <v>1219.8</v>
      </c>
      <c r="BE447">
        <v>0</v>
      </c>
      <c r="BF447" t="s">
        <v>98</v>
      </c>
      <c r="BJ447">
        <v>0</v>
      </c>
      <c r="BK447">
        <v>0</v>
      </c>
      <c r="BL447">
        <v>0</v>
      </c>
      <c r="BM447">
        <v>0</v>
      </c>
      <c r="BN447">
        <v>236866.99</v>
      </c>
      <c r="BO447">
        <v>0</v>
      </c>
      <c r="BP447">
        <v>0</v>
      </c>
      <c r="BQ447">
        <v>0</v>
      </c>
      <c r="BR447" t="s">
        <v>99</v>
      </c>
      <c r="BS447" t="s">
        <v>100</v>
      </c>
      <c r="BT447" t="s">
        <v>100</v>
      </c>
      <c r="BU447" t="s">
        <v>100</v>
      </c>
      <c r="BV447" t="s">
        <v>100</v>
      </c>
      <c r="BW447" t="s">
        <v>100</v>
      </c>
      <c r="BX447">
        <v>44817</v>
      </c>
      <c r="BY447" t="s">
        <v>101</v>
      </c>
      <c r="BZ447">
        <v>3609.91</v>
      </c>
      <c r="CA447">
        <v>0</v>
      </c>
      <c r="CB447">
        <v>0</v>
      </c>
      <c r="CC447">
        <v>0</v>
      </c>
      <c r="CD447">
        <v>45413</v>
      </c>
      <c r="CE447" t="s">
        <v>97</v>
      </c>
      <c r="CF447">
        <v>2413.39</v>
      </c>
      <c r="CG447">
        <v>7.2499999999999995E-2</v>
      </c>
      <c r="CH447">
        <v>0</v>
      </c>
      <c r="CI447">
        <v>0</v>
      </c>
      <c r="CJ447">
        <v>239065.63</v>
      </c>
      <c r="CK447">
        <v>2541.38</v>
      </c>
      <c r="CL447">
        <v>0</v>
      </c>
      <c r="CM447">
        <v>1622.18</v>
      </c>
      <c r="CN447">
        <v>0</v>
      </c>
      <c r="CO447">
        <v>0</v>
      </c>
      <c r="CP447">
        <v>0</v>
      </c>
      <c r="CQ447">
        <v>0</v>
      </c>
      <c r="CR447" t="s">
        <v>102</v>
      </c>
      <c r="CS447" s="2">
        <f t="shared" si="24"/>
        <v>0</v>
      </c>
      <c r="CT447" s="2">
        <f t="shared" si="25"/>
        <v>-1218.58</v>
      </c>
      <c r="CU447" t="s">
        <v>125</v>
      </c>
      <c r="CV447">
        <f t="shared" si="26"/>
        <v>7.7000000000000001E-5</v>
      </c>
      <c r="CW447" s="2">
        <f t="shared" si="27"/>
        <v>1.5235954708333335</v>
      </c>
    </row>
    <row r="448" spans="1:101" x14ac:dyDescent="0.3">
      <c r="A448" s="3">
        <v>2005007289</v>
      </c>
      <c r="B448" t="s">
        <v>96</v>
      </c>
      <c r="C448">
        <v>1966139</v>
      </c>
      <c r="D448" t="s">
        <v>97</v>
      </c>
      <c r="E448">
        <v>45444</v>
      </c>
      <c r="F448">
        <v>236209.55</v>
      </c>
      <c r="G448">
        <v>0</v>
      </c>
      <c r="H448">
        <v>235899.87</v>
      </c>
      <c r="I448">
        <v>0</v>
      </c>
      <c r="J448">
        <v>1146.26</v>
      </c>
      <c r="K448">
        <v>524.16</v>
      </c>
      <c r="L448">
        <v>4.2500000000000003E-2</v>
      </c>
      <c r="M448">
        <v>836.58</v>
      </c>
      <c r="N448">
        <v>309.68</v>
      </c>
      <c r="O448">
        <v>0</v>
      </c>
      <c r="P448">
        <v>0</v>
      </c>
      <c r="Q448">
        <v>0</v>
      </c>
      <c r="R448">
        <v>0</v>
      </c>
      <c r="S448">
        <v>21.95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521.19000000000005</v>
      </c>
      <c r="AR448">
        <v>1.23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-23.38</v>
      </c>
      <c r="AZ448">
        <v>0</v>
      </c>
      <c r="BA448">
        <v>500.78</v>
      </c>
      <c r="BB448">
        <v>0</v>
      </c>
      <c r="BC448">
        <v>0</v>
      </c>
      <c r="BD448">
        <v>524.16</v>
      </c>
      <c r="BE448">
        <v>0</v>
      </c>
      <c r="BF448" t="s">
        <v>98</v>
      </c>
      <c r="BJ448">
        <v>0</v>
      </c>
      <c r="BK448">
        <v>0</v>
      </c>
      <c r="BL448">
        <v>0</v>
      </c>
      <c r="BM448">
        <v>0</v>
      </c>
      <c r="BN448">
        <v>235399.09</v>
      </c>
      <c r="BO448">
        <v>0</v>
      </c>
      <c r="BP448">
        <v>0</v>
      </c>
      <c r="BQ448">
        <v>0</v>
      </c>
      <c r="BR448" t="s">
        <v>99</v>
      </c>
      <c r="BS448" t="s">
        <v>100</v>
      </c>
      <c r="BT448" t="s">
        <v>100</v>
      </c>
      <c r="BU448" t="s">
        <v>100</v>
      </c>
      <c r="BV448" t="s">
        <v>100</v>
      </c>
      <c r="BW448" t="s">
        <v>100</v>
      </c>
      <c r="BX448">
        <v>44672</v>
      </c>
      <c r="BY448" t="s">
        <v>101</v>
      </c>
      <c r="BZ448">
        <v>1146.46</v>
      </c>
      <c r="CA448">
        <v>0</v>
      </c>
      <c r="CB448">
        <v>0</v>
      </c>
      <c r="CC448">
        <v>0</v>
      </c>
      <c r="CD448">
        <v>45413</v>
      </c>
      <c r="CE448" t="s">
        <v>97</v>
      </c>
      <c r="CF448">
        <v>1146.26</v>
      </c>
      <c r="CG448">
        <v>4.2500000000000003E-2</v>
      </c>
      <c r="CH448">
        <v>0</v>
      </c>
      <c r="CI448">
        <v>0</v>
      </c>
      <c r="CJ448">
        <v>236232.93</v>
      </c>
      <c r="CK448">
        <v>519.96</v>
      </c>
      <c r="CL448">
        <v>0</v>
      </c>
      <c r="CM448">
        <v>23.38</v>
      </c>
      <c r="CN448">
        <v>0</v>
      </c>
      <c r="CO448">
        <v>0</v>
      </c>
      <c r="CP448">
        <v>0</v>
      </c>
      <c r="CQ448">
        <v>0</v>
      </c>
      <c r="CR448" t="s">
        <v>102</v>
      </c>
      <c r="CS448" s="2">
        <f t="shared" si="24"/>
        <v>0</v>
      </c>
      <c r="CT448" s="2">
        <f t="shared" si="25"/>
        <v>-22.15</v>
      </c>
      <c r="CU448" t="s">
        <v>124</v>
      </c>
      <c r="CV448">
        <f t="shared" si="26"/>
        <v>1E-4</v>
      </c>
      <c r="CW448" s="2">
        <f t="shared" si="27"/>
        <v>1.9684129166666666</v>
      </c>
    </row>
    <row r="449" spans="1:101" x14ac:dyDescent="0.3">
      <c r="A449" s="3">
        <v>2005001818</v>
      </c>
      <c r="B449" t="s">
        <v>96</v>
      </c>
      <c r="C449">
        <v>1829798</v>
      </c>
      <c r="D449" t="s">
        <v>97</v>
      </c>
      <c r="E449">
        <v>45444</v>
      </c>
      <c r="F449">
        <v>235801.19</v>
      </c>
      <c r="G449">
        <v>95541.16</v>
      </c>
      <c r="H449">
        <v>235442.53</v>
      </c>
      <c r="I449">
        <v>95541.16</v>
      </c>
      <c r="J449">
        <v>1144.6600000000001</v>
      </c>
      <c r="K449">
        <v>848.94</v>
      </c>
      <c r="L449">
        <v>0.04</v>
      </c>
      <c r="M449">
        <v>786</v>
      </c>
      <c r="N449">
        <v>358.66</v>
      </c>
      <c r="O449">
        <v>0</v>
      </c>
      <c r="P449">
        <v>0</v>
      </c>
      <c r="Q449">
        <v>0</v>
      </c>
      <c r="R449">
        <v>0</v>
      </c>
      <c r="S449">
        <v>21.91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487.99</v>
      </c>
      <c r="AR449">
        <v>2.46</v>
      </c>
      <c r="AS449">
        <v>0</v>
      </c>
      <c r="AT449">
        <v>13</v>
      </c>
      <c r="AU449">
        <v>0</v>
      </c>
      <c r="AV449">
        <v>0</v>
      </c>
      <c r="AW449">
        <v>0</v>
      </c>
      <c r="AX449">
        <v>0</v>
      </c>
      <c r="AY449">
        <v>-848.94</v>
      </c>
      <c r="AZ449">
        <v>0</v>
      </c>
      <c r="BA449">
        <v>0</v>
      </c>
      <c r="BB449">
        <v>2949.69</v>
      </c>
      <c r="BC449">
        <v>0</v>
      </c>
      <c r="BD449">
        <v>848.94</v>
      </c>
      <c r="BE449">
        <v>0</v>
      </c>
      <c r="BF449" t="s">
        <v>98</v>
      </c>
      <c r="BJ449">
        <v>0</v>
      </c>
      <c r="BK449">
        <v>0</v>
      </c>
      <c r="BL449">
        <v>0</v>
      </c>
      <c r="BM449">
        <v>0</v>
      </c>
      <c r="BN449">
        <v>333946.38</v>
      </c>
      <c r="BO449">
        <v>95541.16</v>
      </c>
      <c r="BP449">
        <v>0</v>
      </c>
      <c r="BQ449">
        <v>95541.16</v>
      </c>
      <c r="BR449" t="s">
        <v>99</v>
      </c>
      <c r="BS449" t="s">
        <v>100</v>
      </c>
      <c r="BT449" t="s">
        <v>100</v>
      </c>
      <c r="BU449" t="s">
        <v>100</v>
      </c>
      <c r="BV449" t="s">
        <v>100</v>
      </c>
      <c r="BW449" t="s">
        <v>100</v>
      </c>
      <c r="BX449">
        <v>44580</v>
      </c>
      <c r="BY449" t="s">
        <v>101</v>
      </c>
      <c r="BZ449">
        <v>1969.23</v>
      </c>
      <c r="CA449">
        <v>0</v>
      </c>
      <c r="CB449">
        <v>0</v>
      </c>
      <c r="CC449">
        <v>0</v>
      </c>
      <c r="CD449">
        <v>45413</v>
      </c>
      <c r="CE449" t="s">
        <v>97</v>
      </c>
      <c r="CF449">
        <v>1144.6600000000001</v>
      </c>
      <c r="CG449">
        <v>0.04</v>
      </c>
      <c r="CH449">
        <v>95541.16</v>
      </c>
      <c r="CI449">
        <v>0</v>
      </c>
      <c r="CJ449">
        <v>335153.98</v>
      </c>
      <c r="CK449">
        <v>485.53</v>
      </c>
      <c r="CL449">
        <v>13</v>
      </c>
      <c r="CM449">
        <v>3798.63</v>
      </c>
      <c r="CN449">
        <v>0</v>
      </c>
      <c r="CO449">
        <v>0</v>
      </c>
      <c r="CP449">
        <v>0</v>
      </c>
      <c r="CQ449">
        <v>0</v>
      </c>
      <c r="CR449" t="s">
        <v>102</v>
      </c>
      <c r="CS449" s="2">
        <f t="shared" si="24"/>
        <v>0</v>
      </c>
      <c r="CT449" s="2">
        <f t="shared" si="25"/>
        <v>-846.48</v>
      </c>
      <c r="CU449" t="s">
        <v>124</v>
      </c>
      <c r="CV449">
        <f t="shared" si="26"/>
        <v>1E-4</v>
      </c>
      <c r="CW449" s="2">
        <f t="shared" si="27"/>
        <v>1.9650099166666666</v>
      </c>
    </row>
    <row r="450" spans="1:101" x14ac:dyDescent="0.3">
      <c r="A450" s="3">
        <v>2005026733</v>
      </c>
      <c r="B450" t="s">
        <v>96</v>
      </c>
      <c r="C450">
        <v>2116471</v>
      </c>
      <c r="D450" t="s">
        <v>97</v>
      </c>
      <c r="E450">
        <v>45444</v>
      </c>
      <c r="F450">
        <v>234882.16</v>
      </c>
      <c r="G450">
        <v>105088.97</v>
      </c>
      <c r="H450">
        <v>234684.56</v>
      </c>
      <c r="I450">
        <v>105088.97</v>
      </c>
      <c r="J450">
        <v>1053.94</v>
      </c>
      <c r="K450">
        <v>1576.1</v>
      </c>
      <c r="L450">
        <v>4.3749999999999997E-2</v>
      </c>
      <c r="M450">
        <v>856.34</v>
      </c>
      <c r="N450">
        <v>197.6</v>
      </c>
      <c r="O450">
        <v>0</v>
      </c>
      <c r="P450">
        <v>0</v>
      </c>
      <c r="Q450">
        <v>0</v>
      </c>
      <c r="R450">
        <v>0</v>
      </c>
      <c r="S450">
        <v>21.82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183.27</v>
      </c>
      <c r="AR450">
        <v>0.19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2659.77</v>
      </c>
      <c r="AY450">
        <v>-1576.1</v>
      </c>
      <c r="AZ450">
        <v>5061.62</v>
      </c>
      <c r="BA450">
        <v>0</v>
      </c>
      <c r="BB450">
        <v>1083.67</v>
      </c>
      <c r="BC450">
        <v>0</v>
      </c>
      <c r="BD450">
        <v>1576.1</v>
      </c>
      <c r="BE450">
        <v>0</v>
      </c>
      <c r="BF450" t="s">
        <v>98</v>
      </c>
      <c r="BJ450">
        <v>0</v>
      </c>
      <c r="BK450">
        <v>0</v>
      </c>
      <c r="BL450">
        <v>0</v>
      </c>
      <c r="BM450">
        <v>0</v>
      </c>
      <c r="BN450">
        <v>340857.2</v>
      </c>
      <c r="BO450">
        <v>105088.97</v>
      </c>
      <c r="BP450">
        <v>0</v>
      </c>
      <c r="BQ450">
        <v>105088.97</v>
      </c>
      <c r="BR450" t="s">
        <v>99</v>
      </c>
      <c r="BS450" t="s">
        <v>100</v>
      </c>
      <c r="BT450" t="s">
        <v>100</v>
      </c>
      <c r="BU450" t="s">
        <v>100</v>
      </c>
      <c r="BV450" t="s">
        <v>100</v>
      </c>
      <c r="BW450" t="s">
        <v>100</v>
      </c>
      <c r="BX450">
        <v>44806</v>
      </c>
      <c r="BY450" t="s">
        <v>101</v>
      </c>
      <c r="BZ450">
        <v>-51.740000000000009</v>
      </c>
      <c r="CA450">
        <v>0</v>
      </c>
      <c r="CB450">
        <v>0</v>
      </c>
      <c r="CC450">
        <v>0</v>
      </c>
      <c r="CD450">
        <v>45413</v>
      </c>
      <c r="CE450" t="s">
        <v>97</v>
      </c>
      <c r="CF450">
        <v>1053.94</v>
      </c>
      <c r="CG450">
        <v>4.3749999999999997E-2</v>
      </c>
      <c r="CH450">
        <v>105088.97</v>
      </c>
      <c r="CI450">
        <v>0</v>
      </c>
      <c r="CJ450">
        <v>337569.28000000003</v>
      </c>
      <c r="CK450">
        <v>183.08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 t="s">
        <v>102</v>
      </c>
      <c r="CS450" s="2">
        <f t="shared" si="24"/>
        <v>0</v>
      </c>
      <c r="CT450" s="2">
        <f t="shared" si="25"/>
        <v>1083.8600000000001</v>
      </c>
      <c r="CU450" t="s">
        <v>124</v>
      </c>
      <c r="CV450">
        <f t="shared" si="26"/>
        <v>1E-4</v>
      </c>
      <c r="CW450" s="2">
        <f t="shared" si="27"/>
        <v>1.9573513333333334</v>
      </c>
    </row>
    <row r="451" spans="1:101" x14ac:dyDescent="0.3">
      <c r="A451" s="3">
        <v>2005008118</v>
      </c>
      <c r="B451" t="s">
        <v>96</v>
      </c>
      <c r="C451">
        <v>1897984</v>
      </c>
      <c r="D451" t="s">
        <v>97</v>
      </c>
      <c r="E451">
        <v>45444</v>
      </c>
      <c r="F451">
        <v>234663.36</v>
      </c>
      <c r="G451">
        <v>0</v>
      </c>
      <c r="H451">
        <v>234663.36</v>
      </c>
      <c r="I451">
        <v>0</v>
      </c>
      <c r="J451">
        <v>415.55</v>
      </c>
      <c r="K451">
        <v>1233.96</v>
      </c>
      <c r="L451">
        <v>2.1250000000000002E-2</v>
      </c>
      <c r="M451">
        <v>415.55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21.8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457</v>
      </c>
      <c r="AR451">
        <v>0.19</v>
      </c>
      <c r="AS451">
        <v>0</v>
      </c>
      <c r="AT451">
        <v>15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6587.24</v>
      </c>
      <c r="BA451">
        <v>1799.81</v>
      </c>
      <c r="BB451">
        <v>0</v>
      </c>
      <c r="BC451">
        <v>0</v>
      </c>
      <c r="BD451">
        <v>1233.96</v>
      </c>
      <c r="BE451">
        <v>0</v>
      </c>
      <c r="BF451" t="s">
        <v>98</v>
      </c>
      <c r="BJ451">
        <v>0</v>
      </c>
      <c r="BK451">
        <v>0</v>
      </c>
      <c r="BL451">
        <v>0</v>
      </c>
      <c r="BM451">
        <v>0</v>
      </c>
      <c r="BN451">
        <v>232878.55</v>
      </c>
      <c r="BO451">
        <v>0</v>
      </c>
      <c r="BP451">
        <v>0</v>
      </c>
      <c r="BQ451">
        <v>0</v>
      </c>
      <c r="BR451" t="s">
        <v>99</v>
      </c>
      <c r="BS451" t="s">
        <v>100</v>
      </c>
      <c r="BT451" t="s">
        <v>100</v>
      </c>
      <c r="BU451" t="s">
        <v>100</v>
      </c>
      <c r="BV451" t="s">
        <v>100</v>
      </c>
      <c r="BW451" t="s">
        <v>100</v>
      </c>
      <c r="BX451">
        <v>44676</v>
      </c>
      <c r="BY451" t="s">
        <v>101</v>
      </c>
      <c r="BZ451">
        <v>393.56</v>
      </c>
      <c r="CA451">
        <v>0</v>
      </c>
      <c r="CB451">
        <v>0</v>
      </c>
      <c r="CC451">
        <v>0</v>
      </c>
      <c r="CD451">
        <v>45413</v>
      </c>
      <c r="CE451" t="s">
        <v>97</v>
      </c>
      <c r="CF451">
        <v>415.55</v>
      </c>
      <c r="CG451">
        <v>2.1250000000000002E-2</v>
      </c>
      <c r="CH451">
        <v>0</v>
      </c>
      <c r="CI451">
        <v>0</v>
      </c>
      <c r="CJ451">
        <v>227525.27</v>
      </c>
      <c r="CK451">
        <v>456.81</v>
      </c>
      <c r="CL451">
        <v>15</v>
      </c>
      <c r="CM451">
        <v>0</v>
      </c>
      <c r="CN451">
        <v>0</v>
      </c>
      <c r="CO451">
        <v>0</v>
      </c>
      <c r="CP451">
        <v>0</v>
      </c>
      <c r="CQ451">
        <v>0</v>
      </c>
      <c r="CR451" t="s">
        <v>102</v>
      </c>
      <c r="CS451" s="2">
        <f t="shared" ref="CS451:CS514" si="28">+SUM(T451:AM451)</f>
        <v>0</v>
      </c>
      <c r="CT451" s="2">
        <f t="shared" ref="CT451:CT514" si="29">+SUM(AR451:AS451,AX451:AY451,AV451:AW451,)</f>
        <v>0.19</v>
      </c>
      <c r="CU451" t="s">
        <v>125</v>
      </c>
      <c r="CV451">
        <f t="shared" ref="CV451:CV514" si="30">IF(A451="","",IF(CU451="US Bank",0.0077%,0.01%))</f>
        <v>7.7000000000000001E-5</v>
      </c>
      <c r="CW451" s="2">
        <f t="shared" ref="CW451:CW514" si="31">+IF(CU451="US Bank",SUM(F451,G451)*CV451/12,(F451*CV451/12))</f>
        <v>1.50575656</v>
      </c>
    </row>
    <row r="452" spans="1:101" x14ac:dyDescent="0.3">
      <c r="A452" s="3">
        <v>2005018804</v>
      </c>
      <c r="B452" t="s">
        <v>96</v>
      </c>
      <c r="C452">
        <v>1251313</v>
      </c>
      <c r="D452" t="s">
        <v>97</v>
      </c>
      <c r="E452">
        <v>45444</v>
      </c>
      <c r="F452">
        <v>234506.48</v>
      </c>
      <c r="G452">
        <v>0</v>
      </c>
      <c r="H452">
        <v>234506.48</v>
      </c>
      <c r="I452">
        <v>0</v>
      </c>
      <c r="J452">
        <v>1087.23</v>
      </c>
      <c r="K452">
        <v>368.78</v>
      </c>
      <c r="L452">
        <v>4.3749999999999997E-2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21.79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1671.95</v>
      </c>
      <c r="AR452">
        <v>0.19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16.39</v>
      </c>
      <c r="AY452">
        <v>0</v>
      </c>
      <c r="AZ452">
        <v>1695.28</v>
      </c>
      <c r="BA452">
        <v>0</v>
      </c>
      <c r="BB452">
        <v>16.39</v>
      </c>
      <c r="BC452">
        <v>0</v>
      </c>
      <c r="BD452">
        <v>0</v>
      </c>
      <c r="BE452">
        <v>0</v>
      </c>
      <c r="BF452" t="s">
        <v>98</v>
      </c>
      <c r="BJ452">
        <v>0</v>
      </c>
      <c r="BK452">
        <v>0</v>
      </c>
      <c r="BL452">
        <v>0</v>
      </c>
      <c r="BM452">
        <v>0</v>
      </c>
      <c r="BN452">
        <v>234522.87000000002</v>
      </c>
      <c r="BO452">
        <v>0</v>
      </c>
      <c r="BP452">
        <v>0</v>
      </c>
      <c r="BQ452">
        <v>0</v>
      </c>
      <c r="BR452" t="s">
        <v>99</v>
      </c>
      <c r="BS452" t="s">
        <v>100</v>
      </c>
      <c r="BT452" t="s">
        <v>100</v>
      </c>
      <c r="BU452" t="s">
        <v>100</v>
      </c>
      <c r="BV452" t="s">
        <v>100</v>
      </c>
      <c r="BW452" t="s">
        <v>100</v>
      </c>
      <c r="BX452">
        <v>44778</v>
      </c>
      <c r="BY452" t="s">
        <v>101</v>
      </c>
      <c r="BZ452">
        <v>-38.370000000000005</v>
      </c>
      <c r="CA452">
        <v>0</v>
      </c>
      <c r="CB452">
        <v>0</v>
      </c>
      <c r="CC452">
        <v>0</v>
      </c>
      <c r="CD452">
        <v>45444</v>
      </c>
      <c r="CE452" t="s">
        <v>97</v>
      </c>
      <c r="CF452">
        <v>1087.23</v>
      </c>
      <c r="CG452">
        <v>4.3749999999999997E-2</v>
      </c>
      <c r="CH452">
        <v>0</v>
      </c>
      <c r="CI452">
        <v>0</v>
      </c>
      <c r="CJ452">
        <v>232827.59</v>
      </c>
      <c r="CK452">
        <v>1671.76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 t="s">
        <v>102</v>
      </c>
      <c r="CS452" s="2">
        <f t="shared" si="28"/>
        <v>0</v>
      </c>
      <c r="CT452" s="2">
        <f t="shared" si="29"/>
        <v>16.580000000000002</v>
      </c>
      <c r="CU452" t="s">
        <v>124</v>
      </c>
      <c r="CV452">
        <f t="shared" si="30"/>
        <v>1E-4</v>
      </c>
      <c r="CW452" s="2">
        <f t="shared" si="31"/>
        <v>1.9542206666666668</v>
      </c>
    </row>
    <row r="453" spans="1:101" x14ac:dyDescent="0.3">
      <c r="A453" s="3">
        <v>2005000897</v>
      </c>
      <c r="B453" t="s">
        <v>96</v>
      </c>
      <c r="C453">
        <v>1829530</v>
      </c>
      <c r="D453" t="s">
        <v>97</v>
      </c>
      <c r="E453">
        <v>45444</v>
      </c>
      <c r="F453">
        <v>233851.58</v>
      </c>
      <c r="G453">
        <v>24886.639999999999</v>
      </c>
      <c r="H453">
        <v>233507.94</v>
      </c>
      <c r="I453">
        <v>24886.639999999999</v>
      </c>
      <c r="J453">
        <v>1171.8599999999999</v>
      </c>
      <c r="K453">
        <v>241.12</v>
      </c>
      <c r="L453">
        <v>4.2500000000000003E-2</v>
      </c>
      <c r="M453">
        <v>828.22</v>
      </c>
      <c r="N453">
        <v>343.64</v>
      </c>
      <c r="O453">
        <v>0</v>
      </c>
      <c r="P453">
        <v>0</v>
      </c>
      <c r="Q453">
        <v>0</v>
      </c>
      <c r="R453">
        <v>0</v>
      </c>
      <c r="S453">
        <v>21.73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477.02</v>
      </c>
      <c r="AR453">
        <v>0.19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442.18</v>
      </c>
      <c r="BB453">
        <v>0</v>
      </c>
      <c r="BC453">
        <v>0</v>
      </c>
      <c r="BD453">
        <v>241.12</v>
      </c>
      <c r="BE453">
        <v>0</v>
      </c>
      <c r="BF453" t="s">
        <v>98</v>
      </c>
      <c r="BJ453">
        <v>0</v>
      </c>
      <c r="BK453">
        <v>0</v>
      </c>
      <c r="BL453">
        <v>0</v>
      </c>
      <c r="BM453">
        <v>0</v>
      </c>
      <c r="BN453">
        <v>257952.40000000002</v>
      </c>
      <c r="BO453">
        <v>24886.639999999999</v>
      </c>
      <c r="BP453">
        <v>0</v>
      </c>
      <c r="BQ453">
        <v>24886.639999999999</v>
      </c>
      <c r="BR453" t="s">
        <v>99</v>
      </c>
      <c r="BS453" t="s">
        <v>100</v>
      </c>
      <c r="BT453" t="s">
        <v>100</v>
      </c>
      <c r="BU453" t="s">
        <v>100</v>
      </c>
      <c r="BV453" t="s">
        <v>100</v>
      </c>
      <c r="BW453" t="s">
        <v>100</v>
      </c>
      <c r="BX453">
        <v>44580</v>
      </c>
      <c r="BY453" t="s">
        <v>101</v>
      </c>
      <c r="BZ453">
        <v>1149.94</v>
      </c>
      <c r="CA453">
        <v>0</v>
      </c>
      <c r="CB453">
        <v>0</v>
      </c>
      <c r="CC453">
        <v>0</v>
      </c>
      <c r="CD453">
        <v>45413</v>
      </c>
      <c r="CE453" t="s">
        <v>97</v>
      </c>
      <c r="CF453">
        <v>1171.8599999999999</v>
      </c>
      <c r="CG453">
        <v>4.2500000000000003E-2</v>
      </c>
      <c r="CH453">
        <v>24886.639999999999</v>
      </c>
      <c r="CI453">
        <v>0</v>
      </c>
      <c r="CJ453">
        <v>258537.15999999997</v>
      </c>
      <c r="CK453">
        <v>476.83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 t="s">
        <v>102</v>
      </c>
      <c r="CS453" s="2">
        <f t="shared" si="28"/>
        <v>0</v>
      </c>
      <c r="CT453" s="2">
        <f t="shared" si="29"/>
        <v>0.19</v>
      </c>
      <c r="CU453" t="s">
        <v>124</v>
      </c>
      <c r="CV453">
        <f t="shared" si="30"/>
        <v>1E-4</v>
      </c>
      <c r="CW453" s="2">
        <f t="shared" si="31"/>
        <v>1.9487631666666667</v>
      </c>
    </row>
    <row r="454" spans="1:101" x14ac:dyDescent="0.3">
      <c r="A454" s="3">
        <v>2005000770</v>
      </c>
      <c r="B454" t="s">
        <v>96</v>
      </c>
      <c r="C454">
        <v>1828676</v>
      </c>
      <c r="D454" t="s">
        <v>97</v>
      </c>
      <c r="E454">
        <v>45444</v>
      </c>
      <c r="F454">
        <v>233780.47</v>
      </c>
      <c r="G454">
        <v>57469.46</v>
      </c>
      <c r="H454">
        <v>233317.74</v>
      </c>
      <c r="I454">
        <v>57469.46</v>
      </c>
      <c r="J454">
        <v>1388.11</v>
      </c>
      <c r="K454">
        <v>926.04</v>
      </c>
      <c r="L454">
        <v>4.7500000000000001E-2</v>
      </c>
      <c r="M454">
        <v>925.38</v>
      </c>
      <c r="N454">
        <v>462.73</v>
      </c>
      <c r="O454">
        <v>0</v>
      </c>
      <c r="P454">
        <v>0</v>
      </c>
      <c r="Q454">
        <v>0</v>
      </c>
      <c r="R454">
        <v>0</v>
      </c>
      <c r="S454">
        <v>21.72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489.26</v>
      </c>
      <c r="AR454">
        <v>2.46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192.46</v>
      </c>
      <c r="BA454">
        <v>2643.7</v>
      </c>
      <c r="BB454">
        <v>0</v>
      </c>
      <c r="BC454">
        <v>0</v>
      </c>
      <c r="BD454">
        <v>988.06</v>
      </c>
      <c r="BE454">
        <v>0</v>
      </c>
      <c r="BF454" t="s">
        <v>98</v>
      </c>
      <c r="BJ454">
        <v>0</v>
      </c>
      <c r="BK454">
        <v>0</v>
      </c>
      <c r="BL454">
        <v>0</v>
      </c>
      <c r="BM454">
        <v>0</v>
      </c>
      <c r="BN454">
        <v>288143.5</v>
      </c>
      <c r="BO454">
        <v>57469.46</v>
      </c>
      <c r="BP454">
        <v>0</v>
      </c>
      <c r="BQ454">
        <v>57469.46</v>
      </c>
      <c r="BR454" t="s">
        <v>99</v>
      </c>
      <c r="BS454" t="s">
        <v>100</v>
      </c>
      <c r="BT454" t="s">
        <v>100</v>
      </c>
      <c r="BU454" t="s">
        <v>100</v>
      </c>
      <c r="BV454" t="s">
        <v>100</v>
      </c>
      <c r="BW454" t="s">
        <v>100</v>
      </c>
      <c r="BX454">
        <v>44580</v>
      </c>
      <c r="BY454" t="s">
        <v>101</v>
      </c>
      <c r="BZ454">
        <v>1363.93</v>
      </c>
      <c r="CA454">
        <v>0</v>
      </c>
      <c r="CB454">
        <v>0</v>
      </c>
      <c r="CC454">
        <v>0</v>
      </c>
      <c r="CD454">
        <v>45413</v>
      </c>
      <c r="CE454" t="s">
        <v>97</v>
      </c>
      <c r="CF454">
        <v>1388.11</v>
      </c>
      <c r="CG454">
        <v>4.7500000000000001E-2</v>
      </c>
      <c r="CH454">
        <v>57469.46</v>
      </c>
      <c r="CI454">
        <v>0</v>
      </c>
      <c r="CJ454">
        <v>289401.83</v>
      </c>
      <c r="CK454">
        <v>486.8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 t="s">
        <v>102</v>
      </c>
      <c r="CS454" s="2">
        <f t="shared" si="28"/>
        <v>0</v>
      </c>
      <c r="CT454" s="2">
        <f t="shared" si="29"/>
        <v>2.46</v>
      </c>
      <c r="CU454" t="s">
        <v>124</v>
      </c>
      <c r="CV454">
        <f t="shared" si="30"/>
        <v>1E-4</v>
      </c>
      <c r="CW454" s="2">
        <f t="shared" si="31"/>
        <v>1.9481705833333336</v>
      </c>
    </row>
    <row r="455" spans="1:101" x14ac:dyDescent="0.3">
      <c r="A455" s="3">
        <v>2005024039</v>
      </c>
      <c r="B455" t="s">
        <v>96</v>
      </c>
      <c r="C455">
        <v>2109363</v>
      </c>
      <c r="D455" t="s">
        <v>97</v>
      </c>
      <c r="E455">
        <v>45444</v>
      </c>
      <c r="F455">
        <v>233480.05</v>
      </c>
      <c r="G455">
        <v>2283.52</v>
      </c>
      <c r="H455">
        <v>233213.84</v>
      </c>
      <c r="I455">
        <v>2283.52</v>
      </c>
      <c r="J455">
        <v>1141.76</v>
      </c>
      <c r="K455">
        <v>721.15</v>
      </c>
      <c r="L455">
        <v>4.4999999999999998E-2</v>
      </c>
      <c r="M455">
        <v>875.55</v>
      </c>
      <c r="N455">
        <v>266.20999999999998</v>
      </c>
      <c r="O455">
        <v>0</v>
      </c>
      <c r="P455">
        <v>0</v>
      </c>
      <c r="Q455">
        <v>0</v>
      </c>
      <c r="R455">
        <v>0</v>
      </c>
      <c r="S455">
        <v>21.69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198.14</v>
      </c>
      <c r="AR455">
        <v>0.2</v>
      </c>
      <c r="AS455">
        <v>0</v>
      </c>
      <c r="AT455">
        <v>384</v>
      </c>
      <c r="AU455">
        <v>0</v>
      </c>
      <c r="AV455">
        <v>0</v>
      </c>
      <c r="AW455">
        <v>0</v>
      </c>
      <c r="AX455">
        <v>0</v>
      </c>
      <c r="AY455">
        <v>-355.24</v>
      </c>
      <c r="AZ455">
        <v>0</v>
      </c>
      <c r="BA455">
        <v>365.91</v>
      </c>
      <c r="BB455">
        <v>0</v>
      </c>
      <c r="BC455">
        <v>0</v>
      </c>
      <c r="BD455">
        <v>721.15</v>
      </c>
      <c r="BE455">
        <v>0</v>
      </c>
      <c r="BF455" t="s">
        <v>98</v>
      </c>
      <c r="BJ455">
        <v>0</v>
      </c>
      <c r="BK455">
        <v>0</v>
      </c>
      <c r="BL455">
        <v>0</v>
      </c>
      <c r="BM455">
        <v>0</v>
      </c>
      <c r="BN455">
        <v>235515.44999999998</v>
      </c>
      <c r="BO455">
        <v>2283.52</v>
      </c>
      <c r="BP455">
        <v>0</v>
      </c>
      <c r="BQ455">
        <v>2283.52</v>
      </c>
      <c r="BR455" t="s">
        <v>99</v>
      </c>
      <c r="BS455" t="s">
        <v>100</v>
      </c>
      <c r="BT455" t="s">
        <v>100</v>
      </c>
      <c r="BU455" t="s">
        <v>100</v>
      </c>
      <c r="BV455" t="s">
        <v>100</v>
      </c>
      <c r="BW455" t="s">
        <v>100</v>
      </c>
      <c r="BX455">
        <v>44802</v>
      </c>
      <c r="BY455" t="s">
        <v>101</v>
      </c>
      <c r="BZ455">
        <v>1475.11</v>
      </c>
      <c r="CA455">
        <v>0</v>
      </c>
      <c r="CB455">
        <v>0</v>
      </c>
      <c r="CC455">
        <v>0</v>
      </c>
      <c r="CD455">
        <v>45413</v>
      </c>
      <c r="CE455" t="s">
        <v>97</v>
      </c>
      <c r="CF455">
        <v>1141.76</v>
      </c>
      <c r="CG455">
        <v>4.4999999999999998E-2</v>
      </c>
      <c r="CH455">
        <v>2283.52</v>
      </c>
      <c r="CI455">
        <v>0</v>
      </c>
      <c r="CJ455">
        <v>236502.80999999997</v>
      </c>
      <c r="CK455">
        <v>197.94</v>
      </c>
      <c r="CL455">
        <v>384</v>
      </c>
      <c r="CM455">
        <v>355.24</v>
      </c>
      <c r="CN455">
        <v>0</v>
      </c>
      <c r="CO455">
        <v>0</v>
      </c>
      <c r="CP455">
        <v>0</v>
      </c>
      <c r="CQ455">
        <v>0</v>
      </c>
      <c r="CR455" t="s">
        <v>102</v>
      </c>
      <c r="CS455" s="2">
        <f t="shared" si="28"/>
        <v>0</v>
      </c>
      <c r="CT455" s="2">
        <f t="shared" si="29"/>
        <v>-355.04</v>
      </c>
      <c r="CU455" t="s">
        <v>124</v>
      </c>
      <c r="CV455">
        <f t="shared" si="30"/>
        <v>1E-4</v>
      </c>
      <c r="CW455" s="2">
        <f t="shared" si="31"/>
        <v>1.9456670833333334</v>
      </c>
    </row>
    <row r="456" spans="1:101" x14ac:dyDescent="0.3">
      <c r="A456" s="3">
        <v>2005034456</v>
      </c>
      <c r="B456" t="s">
        <v>96</v>
      </c>
      <c r="C456">
        <v>2760848</v>
      </c>
      <c r="D456" t="s">
        <v>97</v>
      </c>
      <c r="E456">
        <v>45444</v>
      </c>
      <c r="F456">
        <v>233187.99</v>
      </c>
      <c r="G456">
        <v>100753.16</v>
      </c>
      <c r="H456">
        <v>233013.78</v>
      </c>
      <c r="I456">
        <v>100753.16</v>
      </c>
      <c r="J456">
        <v>1097.25</v>
      </c>
      <c r="K456">
        <v>593.27</v>
      </c>
      <c r="L456">
        <v>4.7500000000000001E-2</v>
      </c>
      <c r="M456">
        <v>923.04</v>
      </c>
      <c r="N456">
        <v>174.21</v>
      </c>
      <c r="O456">
        <v>0</v>
      </c>
      <c r="P456">
        <v>0</v>
      </c>
      <c r="Q456">
        <v>0</v>
      </c>
      <c r="R456">
        <v>0</v>
      </c>
      <c r="S456">
        <v>21.67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1578.3</v>
      </c>
      <c r="AR456">
        <v>0.19</v>
      </c>
      <c r="AS456">
        <v>0</v>
      </c>
      <c r="AT456">
        <v>955.71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2392.58</v>
      </c>
      <c r="BB456">
        <v>0</v>
      </c>
      <c r="BC456">
        <v>0</v>
      </c>
      <c r="BD456">
        <v>1235.25</v>
      </c>
      <c r="BE456">
        <v>0</v>
      </c>
      <c r="BF456" t="s">
        <v>98</v>
      </c>
      <c r="BJ456">
        <v>0</v>
      </c>
      <c r="BK456">
        <v>0</v>
      </c>
      <c r="BL456">
        <v>0</v>
      </c>
      <c r="BM456">
        <v>0</v>
      </c>
      <c r="BN456">
        <v>332330.07</v>
      </c>
      <c r="BO456">
        <v>100753.16</v>
      </c>
      <c r="BP456">
        <v>0</v>
      </c>
      <c r="BQ456">
        <v>100753.16</v>
      </c>
      <c r="BR456" t="s">
        <v>99</v>
      </c>
      <c r="BS456" t="s">
        <v>100</v>
      </c>
      <c r="BT456" t="s">
        <v>100</v>
      </c>
      <c r="BU456" t="s">
        <v>100</v>
      </c>
      <c r="BV456" t="s">
        <v>100</v>
      </c>
      <c r="BW456" t="s">
        <v>100</v>
      </c>
      <c r="BX456">
        <v>44914</v>
      </c>
      <c r="BY456" t="s">
        <v>101</v>
      </c>
      <c r="BZ456">
        <v>1075.3899999999999</v>
      </c>
      <c r="CA456">
        <v>0</v>
      </c>
      <c r="CB456">
        <v>0</v>
      </c>
      <c r="CC456">
        <v>0</v>
      </c>
      <c r="CD456">
        <v>45413</v>
      </c>
      <c r="CE456" t="s">
        <v>97</v>
      </c>
      <c r="CF456">
        <v>1097.25</v>
      </c>
      <c r="CG456">
        <v>4.7500000000000001E-2</v>
      </c>
      <c r="CH456">
        <v>100753.16</v>
      </c>
      <c r="CI456">
        <v>0</v>
      </c>
      <c r="CJ456">
        <v>333739.53000000003</v>
      </c>
      <c r="CK456">
        <v>1578.11</v>
      </c>
      <c r="CL456">
        <v>955.71</v>
      </c>
      <c r="CM456">
        <v>0</v>
      </c>
      <c r="CN456">
        <v>0</v>
      </c>
      <c r="CO456">
        <v>0</v>
      </c>
      <c r="CP456">
        <v>0</v>
      </c>
      <c r="CQ456">
        <v>0</v>
      </c>
      <c r="CR456" t="s">
        <v>102</v>
      </c>
      <c r="CS456" s="2">
        <f t="shared" si="28"/>
        <v>0</v>
      </c>
      <c r="CT456" s="2">
        <f t="shared" si="29"/>
        <v>0.19</v>
      </c>
      <c r="CU456" t="s">
        <v>125</v>
      </c>
      <c r="CV456">
        <f t="shared" si="30"/>
        <v>7.7000000000000001E-5</v>
      </c>
      <c r="CW456" s="2">
        <f t="shared" si="31"/>
        <v>2.1427890458333336</v>
      </c>
    </row>
    <row r="457" spans="1:101" x14ac:dyDescent="0.3">
      <c r="A457" s="3">
        <v>2005029339</v>
      </c>
      <c r="B457" t="s">
        <v>96</v>
      </c>
      <c r="C457">
        <v>2120038</v>
      </c>
      <c r="D457" t="s">
        <v>97</v>
      </c>
      <c r="E457">
        <v>45444</v>
      </c>
      <c r="F457">
        <v>233031.77</v>
      </c>
      <c r="G457">
        <v>6017.21</v>
      </c>
      <c r="H457">
        <v>232681</v>
      </c>
      <c r="I457">
        <v>6017.21</v>
      </c>
      <c r="J457">
        <v>957.62</v>
      </c>
      <c r="K457">
        <v>666.69</v>
      </c>
      <c r="L457">
        <v>3.125E-2</v>
      </c>
      <c r="M457">
        <v>606.85</v>
      </c>
      <c r="N457">
        <v>350.77</v>
      </c>
      <c r="O457">
        <v>0</v>
      </c>
      <c r="P457">
        <v>0</v>
      </c>
      <c r="Q457">
        <v>0</v>
      </c>
      <c r="R457">
        <v>0</v>
      </c>
      <c r="S457">
        <v>21.65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1182.3399999999999</v>
      </c>
      <c r="AR457">
        <v>0.19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2726.35</v>
      </c>
      <c r="BB457">
        <v>0</v>
      </c>
      <c r="BC457">
        <v>0</v>
      </c>
      <c r="BD457">
        <v>666.69</v>
      </c>
      <c r="BE457">
        <v>0</v>
      </c>
      <c r="BF457" t="s">
        <v>98</v>
      </c>
      <c r="BJ457">
        <v>0</v>
      </c>
      <c r="BK457">
        <v>0</v>
      </c>
      <c r="BL457">
        <v>0</v>
      </c>
      <c r="BM457">
        <v>0</v>
      </c>
      <c r="BN457">
        <v>235971.86</v>
      </c>
      <c r="BO457">
        <v>6017.21</v>
      </c>
      <c r="BP457">
        <v>0</v>
      </c>
      <c r="BQ457">
        <v>6017.21</v>
      </c>
      <c r="BR457" t="s">
        <v>99</v>
      </c>
      <c r="BS457" t="s">
        <v>100</v>
      </c>
      <c r="BT457" t="s">
        <v>100</v>
      </c>
      <c r="BU457" t="s">
        <v>100</v>
      </c>
      <c r="BV457" t="s">
        <v>100</v>
      </c>
      <c r="BW457" t="s">
        <v>100</v>
      </c>
      <c r="BX457">
        <v>44817</v>
      </c>
      <c r="BY457" t="s">
        <v>101</v>
      </c>
      <c r="BZ457">
        <v>935.78</v>
      </c>
      <c r="CA457">
        <v>0</v>
      </c>
      <c r="CB457">
        <v>0</v>
      </c>
      <c r="CC457">
        <v>0</v>
      </c>
      <c r="CD457">
        <v>45413</v>
      </c>
      <c r="CE457" t="s">
        <v>97</v>
      </c>
      <c r="CF457">
        <v>957.62</v>
      </c>
      <c r="CG457">
        <v>3.125E-2</v>
      </c>
      <c r="CH457">
        <v>6017.21</v>
      </c>
      <c r="CI457">
        <v>0</v>
      </c>
      <c r="CJ457">
        <v>236989.31999999998</v>
      </c>
      <c r="CK457">
        <v>1182.1500000000001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 t="s">
        <v>102</v>
      </c>
      <c r="CS457" s="2">
        <f t="shared" si="28"/>
        <v>0</v>
      </c>
      <c r="CT457" s="2">
        <f t="shared" si="29"/>
        <v>0.19</v>
      </c>
      <c r="CU457" t="s">
        <v>125</v>
      </c>
      <c r="CV457">
        <f t="shared" si="30"/>
        <v>7.7000000000000001E-5</v>
      </c>
      <c r="CW457" s="2">
        <f t="shared" si="31"/>
        <v>1.5338976216666664</v>
      </c>
    </row>
    <row r="458" spans="1:101" x14ac:dyDescent="0.3">
      <c r="A458" s="3">
        <v>2005025131</v>
      </c>
      <c r="B458" t="s">
        <v>96</v>
      </c>
      <c r="C458">
        <v>2113187</v>
      </c>
      <c r="D458" t="s">
        <v>97</v>
      </c>
      <c r="E458">
        <v>45444</v>
      </c>
      <c r="F458">
        <v>233404.61</v>
      </c>
      <c r="G458">
        <v>0</v>
      </c>
      <c r="H458">
        <v>232299</v>
      </c>
      <c r="I458">
        <v>0</v>
      </c>
      <c r="J458">
        <v>2467.14</v>
      </c>
      <c r="K458">
        <v>501.6</v>
      </c>
      <c r="L458">
        <v>7.0000000000000007E-2</v>
      </c>
      <c r="M458">
        <v>1361.53</v>
      </c>
      <c r="N458">
        <v>1105.6099999999999</v>
      </c>
      <c r="O458">
        <v>0</v>
      </c>
      <c r="P458">
        <v>0</v>
      </c>
      <c r="Q458">
        <v>0</v>
      </c>
      <c r="R458">
        <v>0</v>
      </c>
      <c r="S458">
        <v>21.69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11655.81</v>
      </c>
      <c r="AR458">
        <v>0.2</v>
      </c>
      <c r="AS458">
        <v>0</v>
      </c>
      <c r="AT458">
        <v>360</v>
      </c>
      <c r="AU458">
        <v>0</v>
      </c>
      <c r="AV458">
        <v>0</v>
      </c>
      <c r="AW458">
        <v>0</v>
      </c>
      <c r="AX458">
        <v>0</v>
      </c>
      <c r="AY458">
        <v>-501.6</v>
      </c>
      <c r="AZ458">
        <v>0</v>
      </c>
      <c r="BA458">
        <v>0</v>
      </c>
      <c r="BB458">
        <v>1306.4000000000001</v>
      </c>
      <c r="BC458">
        <v>0</v>
      </c>
      <c r="BD458">
        <v>501.6</v>
      </c>
      <c r="BE458">
        <v>0</v>
      </c>
      <c r="BF458" t="s">
        <v>98</v>
      </c>
      <c r="BJ458">
        <v>0</v>
      </c>
      <c r="BK458">
        <v>0</v>
      </c>
      <c r="BL458">
        <v>0</v>
      </c>
      <c r="BM458">
        <v>0</v>
      </c>
      <c r="BN458">
        <v>233965.4</v>
      </c>
      <c r="BO458">
        <v>0</v>
      </c>
      <c r="BP458">
        <v>0</v>
      </c>
      <c r="BQ458">
        <v>0</v>
      </c>
      <c r="BR458" t="s">
        <v>99</v>
      </c>
      <c r="BS458" t="s">
        <v>100</v>
      </c>
      <c r="BT458" t="s">
        <v>100</v>
      </c>
      <c r="BU458" t="s">
        <v>100</v>
      </c>
      <c r="BV458" t="s">
        <v>100</v>
      </c>
      <c r="BW458" t="s">
        <v>100</v>
      </c>
      <c r="BX458">
        <v>44798</v>
      </c>
      <c r="BY458" t="s">
        <v>101</v>
      </c>
      <c r="BZ458">
        <v>2946.85</v>
      </c>
      <c r="CA458">
        <v>0</v>
      </c>
      <c r="CB458">
        <v>0</v>
      </c>
      <c r="CC458">
        <v>0</v>
      </c>
      <c r="CD458">
        <v>45413</v>
      </c>
      <c r="CE458" t="s">
        <v>97</v>
      </c>
      <c r="CF458">
        <v>2467.14</v>
      </c>
      <c r="CG458">
        <v>7.0000000000000007E-2</v>
      </c>
      <c r="CH458">
        <v>0</v>
      </c>
      <c r="CI458">
        <v>0</v>
      </c>
      <c r="CJ458">
        <v>235572.61</v>
      </c>
      <c r="CK458">
        <v>11655.61</v>
      </c>
      <c r="CL458">
        <v>360</v>
      </c>
      <c r="CM458">
        <v>1808</v>
      </c>
      <c r="CN458">
        <v>0</v>
      </c>
      <c r="CO458">
        <v>0</v>
      </c>
      <c r="CP458">
        <v>0</v>
      </c>
      <c r="CQ458">
        <v>0</v>
      </c>
      <c r="CR458" t="s">
        <v>102</v>
      </c>
      <c r="CS458" s="2">
        <f t="shared" si="28"/>
        <v>0</v>
      </c>
      <c r="CT458" s="2">
        <f t="shared" si="29"/>
        <v>-501.40000000000003</v>
      </c>
      <c r="CU458" t="s">
        <v>124</v>
      </c>
      <c r="CV458">
        <f t="shared" si="30"/>
        <v>1E-4</v>
      </c>
      <c r="CW458" s="2">
        <f t="shared" si="31"/>
        <v>1.9450384166666668</v>
      </c>
    </row>
    <row r="459" spans="1:101" x14ac:dyDescent="0.3">
      <c r="A459" s="3">
        <v>2005013417</v>
      </c>
      <c r="B459" t="s">
        <v>96</v>
      </c>
      <c r="C459">
        <v>1971099</v>
      </c>
      <c r="D459" t="s">
        <v>97</v>
      </c>
      <c r="E459">
        <v>45444</v>
      </c>
      <c r="F459">
        <v>232969.63</v>
      </c>
      <c r="G459">
        <v>0</v>
      </c>
      <c r="H459">
        <v>232140.92</v>
      </c>
      <c r="I459">
        <v>0</v>
      </c>
      <c r="J459">
        <v>1993.56</v>
      </c>
      <c r="K459">
        <v>917.79</v>
      </c>
      <c r="L459">
        <v>0.06</v>
      </c>
      <c r="M459">
        <v>1164.8499999999999</v>
      </c>
      <c r="N459">
        <v>828.71</v>
      </c>
      <c r="O459">
        <v>0</v>
      </c>
      <c r="P459">
        <v>0</v>
      </c>
      <c r="Q459">
        <v>0</v>
      </c>
      <c r="R459">
        <v>0</v>
      </c>
      <c r="S459">
        <v>21.65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651.07000000000005</v>
      </c>
      <c r="AR459">
        <v>0.2</v>
      </c>
      <c r="AS459">
        <v>0</v>
      </c>
      <c r="AT459">
        <v>20</v>
      </c>
      <c r="AU459">
        <v>0</v>
      </c>
      <c r="AV459">
        <v>0</v>
      </c>
      <c r="AW459">
        <v>0</v>
      </c>
      <c r="AX459">
        <v>1192.8399999999999</v>
      </c>
      <c r="AY459">
        <v>0</v>
      </c>
      <c r="AZ459">
        <v>2644</v>
      </c>
      <c r="BA459">
        <v>0</v>
      </c>
      <c r="BB459">
        <v>1192.8399999999999</v>
      </c>
      <c r="BC459">
        <v>0</v>
      </c>
      <c r="BD459">
        <v>917.79</v>
      </c>
      <c r="BE459">
        <v>0</v>
      </c>
      <c r="BF459" t="s">
        <v>98</v>
      </c>
      <c r="BJ459">
        <v>0</v>
      </c>
      <c r="BK459">
        <v>0</v>
      </c>
      <c r="BL459">
        <v>0</v>
      </c>
      <c r="BM459">
        <v>0</v>
      </c>
      <c r="BN459">
        <v>233353.76</v>
      </c>
      <c r="BO459">
        <v>0</v>
      </c>
      <c r="BP459">
        <v>0</v>
      </c>
      <c r="BQ459">
        <v>0</v>
      </c>
      <c r="BR459" t="s">
        <v>99</v>
      </c>
      <c r="BS459" t="s">
        <v>100</v>
      </c>
      <c r="BT459" t="s">
        <v>100</v>
      </c>
      <c r="BU459" t="s">
        <v>100</v>
      </c>
      <c r="BV459" t="s">
        <v>100</v>
      </c>
      <c r="BW459" t="s">
        <v>100</v>
      </c>
      <c r="BX459">
        <v>44697</v>
      </c>
      <c r="BY459" t="s">
        <v>101</v>
      </c>
      <c r="BZ459">
        <v>778.86999999999989</v>
      </c>
      <c r="CA459">
        <v>0</v>
      </c>
      <c r="CB459">
        <v>0</v>
      </c>
      <c r="CC459">
        <v>0</v>
      </c>
      <c r="CD459">
        <v>45413</v>
      </c>
      <c r="CE459" t="s">
        <v>97</v>
      </c>
      <c r="CF459">
        <v>1993.56</v>
      </c>
      <c r="CG459">
        <v>0.06</v>
      </c>
      <c r="CH459">
        <v>0</v>
      </c>
      <c r="CI459">
        <v>0</v>
      </c>
      <c r="CJ459">
        <v>232456.26</v>
      </c>
      <c r="CK459">
        <v>650.87</v>
      </c>
      <c r="CL459">
        <v>20</v>
      </c>
      <c r="CM459">
        <v>0</v>
      </c>
      <c r="CN459">
        <v>0</v>
      </c>
      <c r="CO459">
        <v>0</v>
      </c>
      <c r="CP459">
        <v>0</v>
      </c>
      <c r="CQ459">
        <v>0</v>
      </c>
      <c r="CR459" t="s">
        <v>102</v>
      </c>
      <c r="CS459" s="2">
        <f t="shared" si="28"/>
        <v>0</v>
      </c>
      <c r="CT459" s="2">
        <f t="shared" si="29"/>
        <v>1193.04</v>
      </c>
      <c r="CU459" t="s">
        <v>124</v>
      </c>
      <c r="CV459">
        <f t="shared" si="30"/>
        <v>1E-4</v>
      </c>
      <c r="CW459" s="2">
        <f t="shared" si="31"/>
        <v>1.9414135833333335</v>
      </c>
    </row>
    <row r="460" spans="1:101" x14ac:dyDescent="0.3">
      <c r="A460" s="3">
        <v>2005000682</v>
      </c>
      <c r="B460" t="s">
        <v>96</v>
      </c>
      <c r="C460">
        <v>1830430</v>
      </c>
      <c r="D460" t="s">
        <v>97</v>
      </c>
      <c r="E460">
        <v>45444</v>
      </c>
      <c r="F460">
        <v>232074.94</v>
      </c>
      <c r="G460">
        <v>70914.66</v>
      </c>
      <c r="H460">
        <v>231769.5</v>
      </c>
      <c r="I460">
        <v>70914.66</v>
      </c>
      <c r="J460">
        <v>1199.9000000000001</v>
      </c>
      <c r="K460">
        <v>502.38</v>
      </c>
      <c r="L460">
        <v>4.6249999999999999E-2</v>
      </c>
      <c r="M460">
        <v>894.46</v>
      </c>
      <c r="N460">
        <v>305.44</v>
      </c>
      <c r="O460">
        <v>0</v>
      </c>
      <c r="P460">
        <v>0</v>
      </c>
      <c r="Q460">
        <v>0</v>
      </c>
      <c r="R460">
        <v>0</v>
      </c>
      <c r="S460">
        <v>21.56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483.25</v>
      </c>
      <c r="AR460">
        <v>0.2</v>
      </c>
      <c r="AS460">
        <v>0</v>
      </c>
      <c r="AT460">
        <v>11.66</v>
      </c>
      <c r="AU460">
        <v>0</v>
      </c>
      <c r="AV460">
        <v>0</v>
      </c>
      <c r="AW460">
        <v>0</v>
      </c>
      <c r="AX460">
        <v>0</v>
      </c>
      <c r="AY460">
        <v>-303.47000000000003</v>
      </c>
      <c r="AZ460">
        <v>0</v>
      </c>
      <c r="BA460">
        <v>198.91</v>
      </c>
      <c r="BB460">
        <v>0</v>
      </c>
      <c r="BC460">
        <v>0</v>
      </c>
      <c r="BD460">
        <v>502.38</v>
      </c>
      <c r="BE460">
        <v>0</v>
      </c>
      <c r="BF460" t="s">
        <v>98</v>
      </c>
      <c r="BJ460">
        <v>0</v>
      </c>
      <c r="BK460">
        <v>0</v>
      </c>
      <c r="BL460">
        <v>0</v>
      </c>
      <c r="BM460">
        <v>0</v>
      </c>
      <c r="BN460">
        <v>302496.91000000003</v>
      </c>
      <c r="BO460">
        <v>70914.66</v>
      </c>
      <c r="BP460">
        <v>0</v>
      </c>
      <c r="BQ460">
        <v>70914.66</v>
      </c>
      <c r="BR460" t="s">
        <v>99</v>
      </c>
      <c r="BS460" t="s">
        <v>100</v>
      </c>
      <c r="BT460" t="s">
        <v>100</v>
      </c>
      <c r="BU460" t="s">
        <v>100</v>
      </c>
      <c r="BV460" t="s">
        <v>100</v>
      </c>
      <c r="BW460" t="s">
        <v>100</v>
      </c>
      <c r="BX460">
        <v>44580</v>
      </c>
      <c r="BY460" t="s">
        <v>101</v>
      </c>
      <c r="BZ460">
        <v>1481.6100000000001</v>
      </c>
      <c r="CA460">
        <v>0</v>
      </c>
      <c r="CB460">
        <v>0</v>
      </c>
      <c r="CC460">
        <v>0</v>
      </c>
      <c r="CD460">
        <v>45413</v>
      </c>
      <c r="CE460" t="s">
        <v>97</v>
      </c>
      <c r="CF460">
        <v>1199.9000000000001</v>
      </c>
      <c r="CG460">
        <v>4.6249999999999999E-2</v>
      </c>
      <c r="CH460">
        <v>70914.66</v>
      </c>
      <c r="CI460">
        <v>0</v>
      </c>
      <c r="CJ460">
        <v>303304.72999999992</v>
      </c>
      <c r="CK460">
        <v>483.05</v>
      </c>
      <c r="CL460">
        <v>11.66</v>
      </c>
      <c r="CM460">
        <v>303.47000000000003</v>
      </c>
      <c r="CN460">
        <v>0</v>
      </c>
      <c r="CO460">
        <v>0</v>
      </c>
      <c r="CP460">
        <v>0</v>
      </c>
      <c r="CQ460">
        <v>0</v>
      </c>
      <c r="CR460" t="s">
        <v>102</v>
      </c>
      <c r="CS460" s="2">
        <f t="shared" si="28"/>
        <v>0</v>
      </c>
      <c r="CT460" s="2">
        <f t="shared" si="29"/>
        <v>-303.27000000000004</v>
      </c>
      <c r="CU460" t="s">
        <v>124</v>
      </c>
      <c r="CV460">
        <f t="shared" si="30"/>
        <v>1E-4</v>
      </c>
      <c r="CW460" s="2">
        <f t="shared" si="31"/>
        <v>1.9339578333333334</v>
      </c>
    </row>
    <row r="461" spans="1:101" x14ac:dyDescent="0.3">
      <c r="A461" s="3">
        <v>2005000645</v>
      </c>
      <c r="B461" t="s">
        <v>96</v>
      </c>
      <c r="C461">
        <v>1829651</v>
      </c>
      <c r="D461" t="s">
        <v>97</v>
      </c>
      <c r="E461">
        <v>45444</v>
      </c>
      <c r="F461">
        <v>231819.13</v>
      </c>
      <c r="G461">
        <v>97518.5</v>
      </c>
      <c r="H461">
        <v>231368.52</v>
      </c>
      <c r="I461">
        <v>97518.5</v>
      </c>
      <c r="J461">
        <v>1223.3399999999999</v>
      </c>
      <c r="K461">
        <v>726.46</v>
      </c>
      <c r="L461">
        <v>0.04</v>
      </c>
      <c r="M461">
        <v>772.73</v>
      </c>
      <c r="N461">
        <v>450.61</v>
      </c>
      <c r="O461">
        <v>0</v>
      </c>
      <c r="P461">
        <v>0</v>
      </c>
      <c r="Q461">
        <v>0</v>
      </c>
      <c r="R461">
        <v>0</v>
      </c>
      <c r="S461">
        <v>21.54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364.59</v>
      </c>
      <c r="AR461">
        <v>1.23</v>
      </c>
      <c r="AS461">
        <v>0</v>
      </c>
      <c r="AT461">
        <v>16.5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3225.92</v>
      </c>
      <c r="BA461">
        <v>984.15</v>
      </c>
      <c r="BB461">
        <v>0</v>
      </c>
      <c r="BC461">
        <v>0</v>
      </c>
      <c r="BD461">
        <v>726.46</v>
      </c>
      <c r="BE461">
        <v>0</v>
      </c>
      <c r="BF461" t="s">
        <v>98</v>
      </c>
      <c r="BJ461">
        <v>0</v>
      </c>
      <c r="BK461">
        <v>0</v>
      </c>
      <c r="BL461">
        <v>0</v>
      </c>
      <c r="BM461">
        <v>0</v>
      </c>
      <c r="BN461">
        <v>327919.37</v>
      </c>
      <c r="BO461">
        <v>97518.5</v>
      </c>
      <c r="BP461">
        <v>0</v>
      </c>
      <c r="BQ461">
        <v>97518.5</v>
      </c>
      <c r="BR461" t="s">
        <v>99</v>
      </c>
      <c r="BS461" t="s">
        <v>100</v>
      </c>
      <c r="BT461" t="s">
        <v>100</v>
      </c>
      <c r="BU461" t="s">
        <v>100</v>
      </c>
      <c r="BV461" t="s">
        <v>100</v>
      </c>
      <c r="BW461" t="s">
        <v>100</v>
      </c>
      <c r="BX461">
        <v>44580</v>
      </c>
      <c r="BY461" t="s">
        <v>101</v>
      </c>
      <c r="BZ461">
        <v>1200.5700000000002</v>
      </c>
      <c r="CA461">
        <v>0</v>
      </c>
      <c r="CB461">
        <v>0</v>
      </c>
      <c r="CC461">
        <v>0</v>
      </c>
      <c r="CD461">
        <v>45413</v>
      </c>
      <c r="CE461" t="s">
        <v>97</v>
      </c>
      <c r="CF461">
        <v>1223.3399999999999</v>
      </c>
      <c r="CG461">
        <v>0.04</v>
      </c>
      <c r="CH461">
        <v>97518.5</v>
      </c>
      <c r="CI461">
        <v>0</v>
      </c>
      <c r="CJ461">
        <v>325870.52</v>
      </c>
      <c r="CK461">
        <v>363.36</v>
      </c>
      <c r="CL461">
        <v>16.5</v>
      </c>
      <c r="CM461">
        <v>0</v>
      </c>
      <c r="CN461">
        <v>0</v>
      </c>
      <c r="CO461">
        <v>0</v>
      </c>
      <c r="CP461">
        <v>0</v>
      </c>
      <c r="CQ461">
        <v>0</v>
      </c>
      <c r="CR461" t="s">
        <v>102</v>
      </c>
      <c r="CS461" s="2">
        <f t="shared" si="28"/>
        <v>0</v>
      </c>
      <c r="CT461" s="2">
        <f t="shared" si="29"/>
        <v>1.23</v>
      </c>
      <c r="CU461" t="s">
        <v>124</v>
      </c>
      <c r="CV461">
        <f t="shared" si="30"/>
        <v>1E-4</v>
      </c>
      <c r="CW461" s="2">
        <f t="shared" si="31"/>
        <v>1.9318260833333334</v>
      </c>
    </row>
    <row r="462" spans="1:101" x14ac:dyDescent="0.3">
      <c r="A462" s="3">
        <v>2005012843</v>
      </c>
      <c r="B462" t="s">
        <v>96</v>
      </c>
      <c r="C462">
        <v>1971856</v>
      </c>
      <c r="D462" t="s">
        <v>97</v>
      </c>
      <c r="E462">
        <v>45444</v>
      </c>
      <c r="F462">
        <v>231310.07999999999</v>
      </c>
      <c r="G462">
        <v>0</v>
      </c>
      <c r="H462">
        <v>231069.07</v>
      </c>
      <c r="I462">
        <v>0</v>
      </c>
      <c r="J462">
        <v>1397.56</v>
      </c>
      <c r="K462">
        <v>439.44</v>
      </c>
      <c r="L462">
        <v>0.06</v>
      </c>
      <c r="M462">
        <v>1156.55</v>
      </c>
      <c r="N462">
        <v>241.01</v>
      </c>
      <c r="O462">
        <v>0</v>
      </c>
      <c r="P462">
        <v>0</v>
      </c>
      <c r="Q462">
        <v>0</v>
      </c>
      <c r="R462">
        <v>0</v>
      </c>
      <c r="S462">
        <v>21.49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658.94</v>
      </c>
      <c r="AR462">
        <v>2.46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1457.49</v>
      </c>
      <c r="BB462">
        <v>0</v>
      </c>
      <c r="BC462">
        <v>0</v>
      </c>
      <c r="BD462">
        <v>439.44</v>
      </c>
      <c r="BE462">
        <v>0</v>
      </c>
      <c r="BF462" t="s">
        <v>98</v>
      </c>
      <c r="BJ462">
        <v>0</v>
      </c>
      <c r="BK462">
        <v>0</v>
      </c>
      <c r="BL462">
        <v>0</v>
      </c>
      <c r="BM462">
        <v>0</v>
      </c>
      <c r="BN462">
        <v>229611.58000000002</v>
      </c>
      <c r="BO462">
        <v>0</v>
      </c>
      <c r="BP462">
        <v>0</v>
      </c>
      <c r="BQ462">
        <v>0</v>
      </c>
      <c r="BR462" t="s">
        <v>99</v>
      </c>
      <c r="BS462" t="s">
        <v>100</v>
      </c>
      <c r="BT462" t="s">
        <v>100</v>
      </c>
      <c r="BU462" t="s">
        <v>100</v>
      </c>
      <c r="BV462" t="s">
        <v>100</v>
      </c>
      <c r="BW462" t="s">
        <v>100</v>
      </c>
      <c r="BX462">
        <v>44697</v>
      </c>
      <c r="BY462" t="s">
        <v>101</v>
      </c>
      <c r="BZ462">
        <v>1373.61</v>
      </c>
      <c r="CA462">
        <v>0</v>
      </c>
      <c r="CB462">
        <v>0</v>
      </c>
      <c r="CC462">
        <v>0</v>
      </c>
      <c r="CD462">
        <v>45413</v>
      </c>
      <c r="CE462" t="s">
        <v>97</v>
      </c>
      <c r="CF462">
        <v>1397.56</v>
      </c>
      <c r="CG462">
        <v>0.06</v>
      </c>
      <c r="CH462">
        <v>0</v>
      </c>
      <c r="CI462">
        <v>0</v>
      </c>
      <c r="CJ462">
        <v>230292.03</v>
      </c>
      <c r="CK462">
        <v>656.48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 t="s">
        <v>102</v>
      </c>
      <c r="CS462" s="2">
        <f t="shared" si="28"/>
        <v>0</v>
      </c>
      <c r="CT462" s="2">
        <f t="shared" si="29"/>
        <v>2.46</v>
      </c>
      <c r="CU462" t="s">
        <v>124</v>
      </c>
      <c r="CV462">
        <f t="shared" si="30"/>
        <v>1E-4</v>
      </c>
      <c r="CW462" s="2">
        <f t="shared" si="31"/>
        <v>1.9275840000000002</v>
      </c>
    </row>
    <row r="463" spans="1:101" x14ac:dyDescent="0.3">
      <c r="A463" s="3">
        <v>2005006922</v>
      </c>
      <c r="B463" t="s">
        <v>96</v>
      </c>
      <c r="C463">
        <v>1966202</v>
      </c>
      <c r="D463" t="s">
        <v>97</v>
      </c>
      <c r="E463">
        <v>45444</v>
      </c>
      <c r="F463">
        <v>231425.92000000001</v>
      </c>
      <c r="G463">
        <v>0</v>
      </c>
      <c r="H463">
        <v>231040.1</v>
      </c>
      <c r="I463">
        <v>0</v>
      </c>
      <c r="J463">
        <v>1446.52</v>
      </c>
      <c r="K463">
        <v>632.85</v>
      </c>
      <c r="L463">
        <v>5.5E-2</v>
      </c>
      <c r="M463">
        <v>1060.7</v>
      </c>
      <c r="N463">
        <v>385.82</v>
      </c>
      <c r="O463">
        <v>0</v>
      </c>
      <c r="P463">
        <v>0</v>
      </c>
      <c r="Q463">
        <v>0</v>
      </c>
      <c r="R463">
        <v>0</v>
      </c>
      <c r="S463">
        <v>21.5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515.95000000000005</v>
      </c>
      <c r="AR463">
        <v>0.2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835.59</v>
      </c>
      <c r="BB463">
        <v>0</v>
      </c>
      <c r="BC463">
        <v>0</v>
      </c>
      <c r="BD463">
        <v>632.85</v>
      </c>
      <c r="BE463">
        <v>0</v>
      </c>
      <c r="BF463" t="s">
        <v>98</v>
      </c>
      <c r="BJ463">
        <v>0</v>
      </c>
      <c r="BK463">
        <v>0</v>
      </c>
      <c r="BL463">
        <v>0</v>
      </c>
      <c r="BM463">
        <v>0</v>
      </c>
      <c r="BN463">
        <v>230204.51</v>
      </c>
      <c r="BO463">
        <v>0</v>
      </c>
      <c r="BP463">
        <v>0</v>
      </c>
      <c r="BQ463">
        <v>0</v>
      </c>
      <c r="BR463" t="s">
        <v>99</v>
      </c>
      <c r="BS463" t="s">
        <v>100</v>
      </c>
      <c r="BT463" t="s">
        <v>100</v>
      </c>
      <c r="BU463" t="s">
        <v>100</v>
      </c>
      <c r="BV463" t="s">
        <v>100</v>
      </c>
      <c r="BW463" t="s">
        <v>100</v>
      </c>
      <c r="BX463">
        <v>44672</v>
      </c>
      <c r="BY463" t="s">
        <v>101</v>
      </c>
      <c r="BZ463">
        <v>1424.82</v>
      </c>
      <c r="CA463">
        <v>0</v>
      </c>
      <c r="CB463">
        <v>0</v>
      </c>
      <c r="CC463">
        <v>0</v>
      </c>
      <c r="CD463">
        <v>45413</v>
      </c>
      <c r="CE463" t="s">
        <v>97</v>
      </c>
      <c r="CF463">
        <v>1446.52</v>
      </c>
      <c r="CG463">
        <v>5.5E-2</v>
      </c>
      <c r="CH463">
        <v>0</v>
      </c>
      <c r="CI463">
        <v>0</v>
      </c>
      <c r="CJ463">
        <v>231223.18000000002</v>
      </c>
      <c r="CK463">
        <v>515.75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 t="s">
        <v>102</v>
      </c>
      <c r="CS463" s="2">
        <f t="shared" si="28"/>
        <v>0</v>
      </c>
      <c r="CT463" s="2">
        <f t="shared" si="29"/>
        <v>0.2</v>
      </c>
      <c r="CU463" t="s">
        <v>124</v>
      </c>
      <c r="CV463">
        <f t="shared" si="30"/>
        <v>1E-4</v>
      </c>
      <c r="CW463" s="2">
        <f t="shared" si="31"/>
        <v>1.9285493333333337</v>
      </c>
    </row>
    <row r="464" spans="1:101" x14ac:dyDescent="0.3">
      <c r="A464" s="3">
        <v>2005012438</v>
      </c>
      <c r="B464" t="s">
        <v>96</v>
      </c>
      <c r="C464">
        <v>1914962</v>
      </c>
      <c r="D464" t="s">
        <v>97</v>
      </c>
      <c r="E464">
        <v>45444</v>
      </c>
      <c r="F464">
        <v>231015.41</v>
      </c>
      <c r="G464">
        <v>101992.76</v>
      </c>
      <c r="H464">
        <v>230747.83</v>
      </c>
      <c r="I464">
        <v>101992.76</v>
      </c>
      <c r="J464">
        <v>869.18</v>
      </c>
      <c r="K464">
        <v>758.47</v>
      </c>
      <c r="L464">
        <v>3.125E-2</v>
      </c>
      <c r="M464">
        <v>601.6</v>
      </c>
      <c r="N464">
        <v>267.58</v>
      </c>
      <c r="O464">
        <v>0</v>
      </c>
      <c r="P464">
        <v>0</v>
      </c>
      <c r="Q464">
        <v>0</v>
      </c>
      <c r="R464">
        <v>0</v>
      </c>
      <c r="S464">
        <v>21.47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492.67</v>
      </c>
      <c r="AR464">
        <v>0.19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1671.51</v>
      </c>
      <c r="BB464">
        <v>0</v>
      </c>
      <c r="BC464">
        <v>0</v>
      </c>
      <c r="BD464">
        <v>758.47</v>
      </c>
      <c r="BE464">
        <v>0</v>
      </c>
      <c r="BF464" t="s">
        <v>98</v>
      </c>
      <c r="BJ464">
        <v>0</v>
      </c>
      <c r="BK464">
        <v>0</v>
      </c>
      <c r="BL464">
        <v>0</v>
      </c>
      <c r="BM464">
        <v>0</v>
      </c>
      <c r="BN464">
        <v>331069.07999999996</v>
      </c>
      <c r="BO464">
        <v>101992.76</v>
      </c>
      <c r="BP464">
        <v>0</v>
      </c>
      <c r="BQ464">
        <v>101992.76</v>
      </c>
      <c r="BR464" t="s">
        <v>99</v>
      </c>
      <c r="BS464" t="s">
        <v>100</v>
      </c>
      <c r="BT464" t="s">
        <v>100</v>
      </c>
      <c r="BU464" t="s">
        <v>100</v>
      </c>
      <c r="BV464" t="s">
        <v>100</v>
      </c>
      <c r="BW464" t="s">
        <v>100</v>
      </c>
      <c r="BX464">
        <v>44680</v>
      </c>
      <c r="BY464" t="s">
        <v>101</v>
      </c>
      <c r="BZ464">
        <v>847.52</v>
      </c>
      <c r="CA464">
        <v>0</v>
      </c>
      <c r="CB464">
        <v>0</v>
      </c>
      <c r="CC464">
        <v>0</v>
      </c>
      <c r="CD464">
        <v>45413</v>
      </c>
      <c r="CE464" t="s">
        <v>97</v>
      </c>
      <c r="CF464">
        <v>869.18</v>
      </c>
      <c r="CG464">
        <v>3.125E-2</v>
      </c>
      <c r="CH464">
        <v>101992.76</v>
      </c>
      <c r="CI464">
        <v>0</v>
      </c>
      <c r="CJ464">
        <v>332095.13</v>
      </c>
      <c r="CK464">
        <v>492.48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 t="s">
        <v>102</v>
      </c>
      <c r="CS464" s="2">
        <f t="shared" si="28"/>
        <v>0</v>
      </c>
      <c r="CT464" s="2">
        <f t="shared" si="29"/>
        <v>0.19</v>
      </c>
      <c r="CU464" t="s">
        <v>125</v>
      </c>
      <c r="CV464">
        <f t="shared" si="30"/>
        <v>7.7000000000000001E-5</v>
      </c>
      <c r="CW464" s="2">
        <f t="shared" si="31"/>
        <v>2.1368024241666665</v>
      </c>
    </row>
    <row r="465" spans="1:101" x14ac:dyDescent="0.3">
      <c r="A465" s="3">
        <v>2005017606</v>
      </c>
      <c r="B465" t="s">
        <v>96</v>
      </c>
      <c r="C465">
        <v>2023880</v>
      </c>
      <c r="D465" t="s">
        <v>97</v>
      </c>
      <c r="E465">
        <v>45474</v>
      </c>
      <c r="F465">
        <v>231635.48</v>
      </c>
      <c r="G465">
        <v>0</v>
      </c>
      <c r="H465">
        <v>230405.42</v>
      </c>
      <c r="I465">
        <v>0</v>
      </c>
      <c r="J465">
        <v>1551.44</v>
      </c>
      <c r="K465">
        <v>713.64</v>
      </c>
      <c r="L465">
        <v>3.7499999999999999E-2</v>
      </c>
      <c r="M465">
        <v>723.86</v>
      </c>
      <c r="N465">
        <v>1230.06</v>
      </c>
      <c r="O465">
        <v>402.48</v>
      </c>
      <c r="P465">
        <v>0</v>
      </c>
      <c r="Q465">
        <v>0</v>
      </c>
      <c r="R465">
        <v>0</v>
      </c>
      <c r="S465">
        <v>21.52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350.13</v>
      </c>
      <c r="AR465">
        <v>0.19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1809.3</v>
      </c>
      <c r="BB465">
        <v>0</v>
      </c>
      <c r="BC465">
        <v>0</v>
      </c>
      <c r="BD465">
        <v>646.08000000000004</v>
      </c>
      <c r="BE465">
        <v>0</v>
      </c>
      <c r="BF465" t="s">
        <v>98</v>
      </c>
      <c r="BJ465">
        <v>0</v>
      </c>
      <c r="BK465">
        <v>0</v>
      </c>
      <c r="BL465">
        <v>0</v>
      </c>
      <c r="BM465">
        <v>0</v>
      </c>
      <c r="BN465">
        <v>228596.12000000002</v>
      </c>
      <c r="BO465">
        <v>0</v>
      </c>
      <c r="BP465">
        <v>0</v>
      </c>
      <c r="BQ465">
        <v>0</v>
      </c>
      <c r="BR465" t="s">
        <v>99</v>
      </c>
      <c r="BS465" t="s">
        <v>100</v>
      </c>
      <c r="BT465" t="s">
        <v>100</v>
      </c>
      <c r="BU465" t="s">
        <v>100</v>
      </c>
      <c r="BV465" t="s">
        <v>100</v>
      </c>
      <c r="BW465" t="s">
        <v>100</v>
      </c>
      <c r="BX465">
        <v>44740</v>
      </c>
      <c r="BY465" t="s">
        <v>101</v>
      </c>
      <c r="BZ465">
        <v>1932.21</v>
      </c>
      <c r="CA465">
        <v>0</v>
      </c>
      <c r="CB465">
        <v>0</v>
      </c>
      <c r="CC465">
        <v>0</v>
      </c>
      <c r="CD465">
        <v>45444</v>
      </c>
      <c r="CE465" t="s">
        <v>97</v>
      </c>
      <c r="CF465">
        <v>1551.44</v>
      </c>
      <c r="CG465">
        <v>3.7499999999999999E-2</v>
      </c>
      <c r="CH465">
        <v>0</v>
      </c>
      <c r="CI465">
        <v>0</v>
      </c>
      <c r="CJ465">
        <v>230472.26</v>
      </c>
      <c r="CK465">
        <v>349.94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 t="s">
        <v>102</v>
      </c>
      <c r="CS465" s="2">
        <f t="shared" si="28"/>
        <v>0</v>
      </c>
      <c r="CT465" s="2">
        <f t="shared" si="29"/>
        <v>0.19</v>
      </c>
      <c r="CU465" t="s">
        <v>125</v>
      </c>
      <c r="CV465">
        <f t="shared" si="30"/>
        <v>7.7000000000000001E-5</v>
      </c>
      <c r="CW465" s="2">
        <f t="shared" si="31"/>
        <v>1.4863276633333333</v>
      </c>
    </row>
    <row r="466" spans="1:101" x14ac:dyDescent="0.3">
      <c r="A466" s="3">
        <v>2005023879</v>
      </c>
      <c r="B466" t="s">
        <v>96</v>
      </c>
      <c r="C466">
        <v>2110735</v>
      </c>
      <c r="D466" t="s">
        <v>97</v>
      </c>
      <c r="E466">
        <v>45444</v>
      </c>
      <c r="F466">
        <v>230603.78</v>
      </c>
      <c r="G466">
        <v>39489.760000000002</v>
      </c>
      <c r="H466">
        <v>230363.23</v>
      </c>
      <c r="I466">
        <v>39489.760000000002</v>
      </c>
      <c r="J466">
        <v>1081.29</v>
      </c>
      <c r="K466">
        <v>461.13</v>
      </c>
      <c r="L466">
        <v>4.3749999999999997E-2</v>
      </c>
      <c r="M466">
        <v>840.74</v>
      </c>
      <c r="N466">
        <v>240.55</v>
      </c>
      <c r="O466">
        <v>0</v>
      </c>
      <c r="P466">
        <v>0</v>
      </c>
      <c r="Q466">
        <v>0</v>
      </c>
      <c r="R466">
        <v>0</v>
      </c>
      <c r="S466">
        <v>21.43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156.22</v>
      </c>
      <c r="AR466">
        <v>0.2</v>
      </c>
      <c r="AS466">
        <v>0</v>
      </c>
      <c r="AT466">
        <v>105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2909.01</v>
      </c>
      <c r="BB466">
        <v>0</v>
      </c>
      <c r="BC466">
        <v>0</v>
      </c>
      <c r="BD466">
        <v>461.13</v>
      </c>
      <c r="BE466">
        <v>0</v>
      </c>
      <c r="BF466" t="s">
        <v>98</v>
      </c>
      <c r="BJ466">
        <v>0</v>
      </c>
      <c r="BK466">
        <v>0</v>
      </c>
      <c r="BL466">
        <v>0</v>
      </c>
      <c r="BM466">
        <v>0</v>
      </c>
      <c r="BN466">
        <v>267048.98</v>
      </c>
      <c r="BO466">
        <v>39489.760000000002</v>
      </c>
      <c r="BP466">
        <v>0</v>
      </c>
      <c r="BQ466">
        <v>39489.760000000002</v>
      </c>
      <c r="BR466" t="s">
        <v>99</v>
      </c>
      <c r="BS466" t="s">
        <v>100</v>
      </c>
      <c r="BT466" t="s">
        <v>100</v>
      </c>
      <c r="BU466" t="s">
        <v>100</v>
      </c>
      <c r="BV466" t="s">
        <v>100</v>
      </c>
      <c r="BW466" t="s">
        <v>100</v>
      </c>
      <c r="BX466">
        <v>44802</v>
      </c>
      <c r="BY466" t="s">
        <v>101</v>
      </c>
      <c r="BZ466">
        <v>1059.6599999999999</v>
      </c>
      <c r="CA466">
        <v>0</v>
      </c>
      <c r="CB466">
        <v>0</v>
      </c>
      <c r="CC466">
        <v>0</v>
      </c>
      <c r="CD466">
        <v>45413</v>
      </c>
      <c r="CE466" t="s">
        <v>97</v>
      </c>
      <c r="CF466">
        <v>1081.29</v>
      </c>
      <c r="CG466">
        <v>4.3749999999999997E-2</v>
      </c>
      <c r="CH466">
        <v>39489.760000000002</v>
      </c>
      <c r="CI466">
        <v>0</v>
      </c>
      <c r="CJ466">
        <v>267750.65999999997</v>
      </c>
      <c r="CK466">
        <v>156.02000000000001</v>
      </c>
      <c r="CL466">
        <v>105</v>
      </c>
      <c r="CM466">
        <v>0</v>
      </c>
      <c r="CN466">
        <v>0</v>
      </c>
      <c r="CO466">
        <v>0</v>
      </c>
      <c r="CP466">
        <v>0</v>
      </c>
      <c r="CQ466">
        <v>0</v>
      </c>
      <c r="CR466" t="s">
        <v>102</v>
      </c>
      <c r="CS466" s="2">
        <f t="shared" si="28"/>
        <v>0</v>
      </c>
      <c r="CT466" s="2">
        <f t="shared" si="29"/>
        <v>0.2</v>
      </c>
      <c r="CU466" t="s">
        <v>124</v>
      </c>
      <c r="CV466">
        <f t="shared" si="30"/>
        <v>1E-4</v>
      </c>
      <c r="CW466" s="2">
        <f t="shared" si="31"/>
        <v>1.9216981666666666</v>
      </c>
    </row>
    <row r="467" spans="1:101" x14ac:dyDescent="0.3">
      <c r="A467" s="3">
        <v>2005001807</v>
      </c>
      <c r="B467" t="s">
        <v>96</v>
      </c>
      <c r="C467">
        <v>1828660</v>
      </c>
      <c r="D467" t="s">
        <v>97</v>
      </c>
      <c r="E467">
        <v>45444</v>
      </c>
      <c r="F467">
        <v>230654.47</v>
      </c>
      <c r="G467">
        <v>0</v>
      </c>
      <c r="H467">
        <v>230358.32</v>
      </c>
      <c r="I467">
        <v>0</v>
      </c>
      <c r="J467">
        <v>1065</v>
      </c>
      <c r="K467">
        <v>588.55999999999995</v>
      </c>
      <c r="L467">
        <v>0.04</v>
      </c>
      <c r="M467">
        <v>768.85</v>
      </c>
      <c r="N467">
        <v>296.14999999999998</v>
      </c>
      <c r="O467">
        <v>0</v>
      </c>
      <c r="P467">
        <v>0</v>
      </c>
      <c r="Q467">
        <v>0</v>
      </c>
      <c r="R467">
        <v>0</v>
      </c>
      <c r="S467">
        <v>21.43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1100.75</v>
      </c>
      <c r="AR467">
        <v>0.2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1499.2</v>
      </c>
      <c r="BA467">
        <v>1462.28</v>
      </c>
      <c r="BB467">
        <v>0</v>
      </c>
      <c r="BC467">
        <v>0</v>
      </c>
      <c r="BD467">
        <v>588.55999999999995</v>
      </c>
      <c r="BE467">
        <v>0</v>
      </c>
      <c r="BF467" t="s">
        <v>98</v>
      </c>
      <c r="BJ467">
        <v>0</v>
      </c>
      <c r="BK467">
        <v>0</v>
      </c>
      <c r="BL467">
        <v>0</v>
      </c>
      <c r="BM467">
        <v>0</v>
      </c>
      <c r="BN467">
        <v>228896.04</v>
      </c>
      <c r="BO467">
        <v>0</v>
      </c>
      <c r="BP467">
        <v>0</v>
      </c>
      <c r="BQ467">
        <v>0</v>
      </c>
      <c r="BR467" t="s">
        <v>99</v>
      </c>
      <c r="BS467" t="s">
        <v>100</v>
      </c>
      <c r="BT467" t="s">
        <v>100</v>
      </c>
      <c r="BU467" t="s">
        <v>100</v>
      </c>
      <c r="BV467" t="s">
        <v>100</v>
      </c>
      <c r="BW467" t="s">
        <v>100</v>
      </c>
      <c r="BX467">
        <v>44580</v>
      </c>
      <c r="BY467" t="s">
        <v>101</v>
      </c>
      <c r="BZ467">
        <v>1043.3699999999999</v>
      </c>
      <c r="CA467">
        <v>0</v>
      </c>
      <c r="CB467">
        <v>0</v>
      </c>
      <c r="CC467">
        <v>0</v>
      </c>
      <c r="CD467">
        <v>45413</v>
      </c>
      <c r="CE467" t="s">
        <v>97</v>
      </c>
      <c r="CF467">
        <v>1065</v>
      </c>
      <c r="CG467">
        <v>0.04</v>
      </c>
      <c r="CH467">
        <v>0</v>
      </c>
      <c r="CI467">
        <v>0</v>
      </c>
      <c r="CJ467">
        <v>228281.55</v>
      </c>
      <c r="CK467">
        <v>1100.55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 t="s">
        <v>102</v>
      </c>
      <c r="CS467" s="2">
        <f t="shared" si="28"/>
        <v>0</v>
      </c>
      <c r="CT467" s="2">
        <f t="shared" si="29"/>
        <v>0.2</v>
      </c>
      <c r="CU467" t="s">
        <v>124</v>
      </c>
      <c r="CV467">
        <f t="shared" si="30"/>
        <v>1E-4</v>
      </c>
      <c r="CW467" s="2">
        <f t="shared" si="31"/>
        <v>1.9221205833333335</v>
      </c>
    </row>
    <row r="468" spans="1:101" x14ac:dyDescent="0.3">
      <c r="A468" s="3">
        <v>2005001609</v>
      </c>
      <c r="B468" t="s">
        <v>96</v>
      </c>
      <c r="C468">
        <v>1829202</v>
      </c>
      <c r="D468" t="s">
        <v>97</v>
      </c>
      <c r="E468">
        <v>45444</v>
      </c>
      <c r="F468">
        <v>230494.84</v>
      </c>
      <c r="G468">
        <v>2428.66</v>
      </c>
      <c r="H468">
        <v>230275.56</v>
      </c>
      <c r="I468">
        <v>2428.66</v>
      </c>
      <c r="J468">
        <v>1107.6500000000001</v>
      </c>
      <c r="K468">
        <v>736.79</v>
      </c>
      <c r="L468">
        <v>4.6249999999999999E-2</v>
      </c>
      <c r="M468">
        <v>888.37</v>
      </c>
      <c r="N468">
        <v>219.28</v>
      </c>
      <c r="O468">
        <v>0</v>
      </c>
      <c r="P468">
        <v>0</v>
      </c>
      <c r="Q468">
        <v>0</v>
      </c>
      <c r="R468">
        <v>0</v>
      </c>
      <c r="S468">
        <v>21.42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505</v>
      </c>
      <c r="AR468">
        <v>1.23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2088.41</v>
      </c>
      <c r="AY468">
        <v>-736.79</v>
      </c>
      <c r="AZ468">
        <v>2088.41</v>
      </c>
      <c r="BA468">
        <v>0</v>
      </c>
      <c r="BB468">
        <v>6659.01</v>
      </c>
      <c r="BC468">
        <v>0</v>
      </c>
      <c r="BD468">
        <v>736.79</v>
      </c>
      <c r="BE468">
        <v>0</v>
      </c>
      <c r="BF468" t="s">
        <v>98</v>
      </c>
      <c r="BJ468">
        <v>0</v>
      </c>
      <c r="BK468">
        <v>0</v>
      </c>
      <c r="BL468">
        <v>0</v>
      </c>
      <c r="BM468">
        <v>0</v>
      </c>
      <c r="BN468">
        <v>240253.28</v>
      </c>
      <c r="BO468">
        <v>2428.66</v>
      </c>
      <c r="BP468">
        <v>0</v>
      </c>
      <c r="BQ468">
        <v>2428.66</v>
      </c>
      <c r="BR468" t="s">
        <v>99</v>
      </c>
      <c r="BS468" t="s">
        <v>100</v>
      </c>
      <c r="BT468" t="s">
        <v>100</v>
      </c>
      <c r="BU468" t="s">
        <v>100</v>
      </c>
      <c r="BV468" t="s">
        <v>100</v>
      </c>
      <c r="BW468" t="s">
        <v>100</v>
      </c>
      <c r="BX468">
        <v>44580</v>
      </c>
      <c r="BY468" t="s">
        <v>101</v>
      </c>
      <c r="BZ468">
        <v>-266.61999999999989</v>
      </c>
      <c r="CA468">
        <v>890.05</v>
      </c>
      <c r="CB468">
        <v>0</v>
      </c>
      <c r="CC468">
        <v>0</v>
      </c>
      <c r="CD468">
        <v>45413</v>
      </c>
      <c r="CE468" t="s">
        <v>97</v>
      </c>
      <c r="CF468">
        <v>1107.6500000000001</v>
      </c>
      <c r="CG468">
        <v>4.6249999999999999E-2</v>
      </c>
      <c r="CH468">
        <v>2428.66</v>
      </c>
      <c r="CI468">
        <v>0</v>
      </c>
      <c r="CJ468">
        <v>239120.94</v>
      </c>
      <c r="CK468">
        <v>503.77</v>
      </c>
      <c r="CL468">
        <v>0</v>
      </c>
      <c r="CM468">
        <v>5307.39</v>
      </c>
      <c r="CN468">
        <v>0</v>
      </c>
      <c r="CO468">
        <v>0</v>
      </c>
      <c r="CP468">
        <v>0</v>
      </c>
      <c r="CQ468">
        <v>0</v>
      </c>
      <c r="CR468" t="s">
        <v>102</v>
      </c>
      <c r="CS468" s="2">
        <f t="shared" si="28"/>
        <v>0</v>
      </c>
      <c r="CT468" s="2">
        <f t="shared" si="29"/>
        <v>1352.85</v>
      </c>
      <c r="CU468" t="s">
        <v>124</v>
      </c>
      <c r="CV468">
        <f t="shared" si="30"/>
        <v>1E-4</v>
      </c>
      <c r="CW468" s="2">
        <f t="shared" si="31"/>
        <v>1.9207903333333334</v>
      </c>
    </row>
    <row r="469" spans="1:101" x14ac:dyDescent="0.3">
      <c r="A469" s="3">
        <v>2005029515</v>
      </c>
      <c r="B469" t="s">
        <v>96</v>
      </c>
      <c r="C469">
        <v>2119775</v>
      </c>
      <c r="D469" t="s">
        <v>97</v>
      </c>
      <c r="E469">
        <v>45444</v>
      </c>
      <c r="F469">
        <v>230425.19</v>
      </c>
      <c r="G469">
        <v>0</v>
      </c>
      <c r="H469">
        <v>230251.12</v>
      </c>
      <c r="I469">
        <v>0</v>
      </c>
      <c r="J469">
        <v>1110.17</v>
      </c>
      <c r="K469">
        <v>118.79</v>
      </c>
      <c r="L469">
        <v>4.8750000000000002E-2</v>
      </c>
      <c r="M469">
        <v>936.1</v>
      </c>
      <c r="N469">
        <v>174.07</v>
      </c>
      <c r="O469">
        <v>0</v>
      </c>
      <c r="P469">
        <v>0</v>
      </c>
      <c r="Q469">
        <v>0</v>
      </c>
      <c r="R469">
        <v>0</v>
      </c>
      <c r="S469">
        <v>21.41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267.69</v>
      </c>
      <c r="AR469">
        <v>0.2</v>
      </c>
      <c r="AS469">
        <v>0</v>
      </c>
      <c r="AT469">
        <v>20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639.04999999999995</v>
      </c>
      <c r="BB469">
        <v>0</v>
      </c>
      <c r="BC469">
        <v>0</v>
      </c>
      <c r="BD469">
        <v>118.79</v>
      </c>
      <c r="BE469">
        <v>0</v>
      </c>
      <c r="BF469" t="s">
        <v>98</v>
      </c>
      <c r="BJ469">
        <v>0</v>
      </c>
      <c r="BK469">
        <v>0</v>
      </c>
      <c r="BL469">
        <v>0</v>
      </c>
      <c r="BM469">
        <v>0</v>
      </c>
      <c r="BN469">
        <v>229632.07</v>
      </c>
      <c r="BO469">
        <v>0</v>
      </c>
      <c r="BP469">
        <v>0</v>
      </c>
      <c r="BQ469">
        <v>0</v>
      </c>
      <c r="BR469" t="s">
        <v>99</v>
      </c>
      <c r="BS469" t="s">
        <v>100</v>
      </c>
      <c r="BT469" t="s">
        <v>100</v>
      </c>
      <c r="BU469" t="s">
        <v>100</v>
      </c>
      <c r="BV469" t="s">
        <v>100</v>
      </c>
      <c r="BW469" t="s">
        <v>100</v>
      </c>
      <c r="BX469">
        <v>44817</v>
      </c>
      <c r="BY469" t="s">
        <v>101</v>
      </c>
      <c r="BZ469">
        <v>1088.56</v>
      </c>
      <c r="CA469">
        <v>0</v>
      </c>
      <c r="CB469">
        <v>0</v>
      </c>
      <c r="CC469">
        <v>0</v>
      </c>
      <c r="CD469">
        <v>45413</v>
      </c>
      <c r="CE469" t="s">
        <v>97</v>
      </c>
      <c r="CF469">
        <v>1110.17</v>
      </c>
      <c r="CG469">
        <v>4.8750000000000002E-2</v>
      </c>
      <c r="CH469">
        <v>0</v>
      </c>
      <c r="CI469">
        <v>0</v>
      </c>
      <c r="CJ469">
        <v>229924.93</v>
      </c>
      <c r="CK469">
        <v>267.49</v>
      </c>
      <c r="CL469">
        <v>20</v>
      </c>
      <c r="CM469">
        <v>0</v>
      </c>
      <c r="CN469">
        <v>0</v>
      </c>
      <c r="CO469">
        <v>0</v>
      </c>
      <c r="CP469">
        <v>0</v>
      </c>
      <c r="CQ469">
        <v>0</v>
      </c>
      <c r="CR469" t="s">
        <v>102</v>
      </c>
      <c r="CS469" s="2">
        <f t="shared" si="28"/>
        <v>0</v>
      </c>
      <c r="CT469" s="2">
        <f t="shared" si="29"/>
        <v>0.2</v>
      </c>
      <c r="CU469" t="s">
        <v>125</v>
      </c>
      <c r="CV469">
        <f t="shared" si="30"/>
        <v>7.7000000000000001E-5</v>
      </c>
      <c r="CW469" s="2">
        <f t="shared" si="31"/>
        <v>1.4785616358333333</v>
      </c>
    </row>
    <row r="470" spans="1:101" x14ac:dyDescent="0.3">
      <c r="A470" s="3">
        <v>2005030306</v>
      </c>
      <c r="B470" t="s">
        <v>96</v>
      </c>
      <c r="C470">
        <v>1700363</v>
      </c>
      <c r="D470" t="s">
        <v>97</v>
      </c>
      <c r="E470">
        <v>45444</v>
      </c>
      <c r="F470">
        <v>231155.04</v>
      </c>
      <c r="G470">
        <v>0</v>
      </c>
      <c r="H470">
        <v>230224.13</v>
      </c>
      <c r="I470">
        <v>0</v>
      </c>
      <c r="J470">
        <v>1949.92</v>
      </c>
      <c r="K470">
        <v>615.54</v>
      </c>
      <c r="L470">
        <v>5.2900000000000003E-2</v>
      </c>
      <c r="M470">
        <v>1019.01</v>
      </c>
      <c r="N470">
        <v>930.91</v>
      </c>
      <c r="O470">
        <v>0</v>
      </c>
      <c r="P470">
        <v>0</v>
      </c>
      <c r="Q470">
        <v>0</v>
      </c>
      <c r="R470">
        <v>0</v>
      </c>
      <c r="S470">
        <v>21.48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383.05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693</v>
      </c>
      <c r="BA470">
        <v>782.71</v>
      </c>
      <c r="BB470">
        <v>0</v>
      </c>
      <c r="BC470">
        <v>0</v>
      </c>
      <c r="BD470">
        <v>615.54</v>
      </c>
      <c r="BE470">
        <v>0</v>
      </c>
      <c r="BF470" t="s">
        <v>98</v>
      </c>
      <c r="BJ470">
        <v>0</v>
      </c>
      <c r="BK470">
        <v>0</v>
      </c>
      <c r="BL470">
        <v>0</v>
      </c>
      <c r="BM470">
        <v>0</v>
      </c>
      <c r="BN470">
        <v>229441.42</v>
      </c>
      <c r="BO470">
        <v>0</v>
      </c>
      <c r="BP470">
        <v>0</v>
      </c>
      <c r="BQ470">
        <v>0</v>
      </c>
      <c r="BR470" t="s">
        <v>99</v>
      </c>
      <c r="BS470" t="s">
        <v>100</v>
      </c>
      <c r="BT470" t="s">
        <v>100</v>
      </c>
      <c r="BU470" t="s">
        <v>100</v>
      </c>
      <c r="BV470" t="s">
        <v>100</v>
      </c>
      <c r="BW470" t="s">
        <v>100</v>
      </c>
      <c r="BX470">
        <v>44819</v>
      </c>
      <c r="BY470" t="s">
        <v>101</v>
      </c>
      <c r="BZ470">
        <v>1928.44</v>
      </c>
      <c r="CA470">
        <v>0</v>
      </c>
      <c r="CB470">
        <v>0</v>
      </c>
      <c r="CC470">
        <v>0</v>
      </c>
      <c r="CD470">
        <v>45413</v>
      </c>
      <c r="CE470" t="s">
        <v>97</v>
      </c>
      <c r="CF470">
        <v>1949.92</v>
      </c>
      <c r="CG470">
        <v>5.2900000000000003E-2</v>
      </c>
      <c r="CH470">
        <v>0</v>
      </c>
      <c r="CI470">
        <v>0</v>
      </c>
      <c r="CJ470">
        <v>230294.87</v>
      </c>
      <c r="CK470">
        <v>383.05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 t="s">
        <v>102</v>
      </c>
      <c r="CS470" s="2">
        <f t="shared" si="28"/>
        <v>0</v>
      </c>
      <c r="CT470" s="2">
        <f t="shared" si="29"/>
        <v>0</v>
      </c>
      <c r="CU470" t="s">
        <v>124</v>
      </c>
      <c r="CV470">
        <f t="shared" si="30"/>
        <v>1E-4</v>
      </c>
      <c r="CW470" s="2">
        <f t="shared" si="31"/>
        <v>1.9262920000000001</v>
      </c>
    </row>
    <row r="471" spans="1:101" x14ac:dyDescent="0.3">
      <c r="A471" s="3">
        <v>2005014095</v>
      </c>
      <c r="B471" t="s">
        <v>96</v>
      </c>
      <c r="C471">
        <v>1975041</v>
      </c>
      <c r="D471" t="s">
        <v>97</v>
      </c>
      <c r="E471">
        <v>45444</v>
      </c>
      <c r="F471">
        <v>230566.92</v>
      </c>
      <c r="G471">
        <v>0</v>
      </c>
      <c r="H471">
        <v>229910.47</v>
      </c>
      <c r="I471">
        <v>0</v>
      </c>
      <c r="J471">
        <v>1425.01</v>
      </c>
      <c r="K471">
        <v>617.59</v>
      </c>
      <c r="L471">
        <v>0.04</v>
      </c>
      <c r="M471">
        <v>768.56</v>
      </c>
      <c r="N471">
        <v>656.45</v>
      </c>
      <c r="O471">
        <v>0</v>
      </c>
      <c r="P471">
        <v>0</v>
      </c>
      <c r="Q471">
        <v>0</v>
      </c>
      <c r="R471">
        <v>0</v>
      </c>
      <c r="S471">
        <v>21.42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321.06</v>
      </c>
      <c r="AR471">
        <v>2.46</v>
      </c>
      <c r="AS471">
        <v>0</v>
      </c>
      <c r="AT471">
        <v>578.9</v>
      </c>
      <c r="AU471">
        <v>0</v>
      </c>
      <c r="AV471">
        <v>0</v>
      </c>
      <c r="AW471">
        <v>0</v>
      </c>
      <c r="AX471">
        <v>0</v>
      </c>
      <c r="AY471">
        <v>-617.59</v>
      </c>
      <c r="AZ471">
        <v>0</v>
      </c>
      <c r="BA471">
        <v>0</v>
      </c>
      <c r="BB471">
        <v>14.08</v>
      </c>
      <c r="BC471">
        <v>0</v>
      </c>
      <c r="BD471">
        <v>617.59</v>
      </c>
      <c r="BE471">
        <v>0</v>
      </c>
      <c r="BF471" t="s">
        <v>98</v>
      </c>
      <c r="BJ471">
        <v>0</v>
      </c>
      <c r="BK471">
        <v>0</v>
      </c>
      <c r="BL471">
        <v>0</v>
      </c>
      <c r="BM471">
        <v>0</v>
      </c>
      <c r="BN471">
        <v>230503.44999999998</v>
      </c>
      <c r="BO471">
        <v>0</v>
      </c>
      <c r="BP471">
        <v>0</v>
      </c>
      <c r="BQ471">
        <v>0</v>
      </c>
      <c r="BR471" t="s">
        <v>99</v>
      </c>
      <c r="BS471" t="s">
        <v>100</v>
      </c>
      <c r="BT471" t="s">
        <v>100</v>
      </c>
      <c r="BU471" t="s">
        <v>100</v>
      </c>
      <c r="BV471" t="s">
        <v>100</v>
      </c>
      <c r="BW471" t="s">
        <v>100</v>
      </c>
      <c r="BX471">
        <v>44702</v>
      </c>
      <c r="BY471" t="s">
        <v>101</v>
      </c>
      <c r="BZ471">
        <v>2018.7199999999998</v>
      </c>
      <c r="CA471">
        <v>0</v>
      </c>
      <c r="CB471">
        <v>0</v>
      </c>
      <c r="CC471">
        <v>0</v>
      </c>
      <c r="CD471">
        <v>45413</v>
      </c>
      <c r="CE471" t="s">
        <v>97</v>
      </c>
      <c r="CF471">
        <v>1425.01</v>
      </c>
      <c r="CG471">
        <v>0.04</v>
      </c>
      <c r="CH471">
        <v>0</v>
      </c>
      <c r="CI471">
        <v>0</v>
      </c>
      <c r="CJ471">
        <v>231777.49000000002</v>
      </c>
      <c r="CK471">
        <v>318.60000000000002</v>
      </c>
      <c r="CL471">
        <v>578.9</v>
      </c>
      <c r="CM471">
        <v>631.66999999999996</v>
      </c>
      <c r="CN471">
        <v>0</v>
      </c>
      <c r="CO471">
        <v>0</v>
      </c>
      <c r="CP471">
        <v>0</v>
      </c>
      <c r="CQ471">
        <v>0</v>
      </c>
      <c r="CR471" t="s">
        <v>102</v>
      </c>
      <c r="CS471" s="2">
        <f t="shared" si="28"/>
        <v>0</v>
      </c>
      <c r="CT471" s="2">
        <f t="shared" si="29"/>
        <v>-615.13</v>
      </c>
      <c r="CU471" t="s">
        <v>124</v>
      </c>
      <c r="CV471">
        <f t="shared" si="30"/>
        <v>1E-4</v>
      </c>
      <c r="CW471" s="2">
        <f t="shared" si="31"/>
        <v>1.9213910000000001</v>
      </c>
    </row>
    <row r="472" spans="1:101" x14ac:dyDescent="0.3">
      <c r="A472" s="3">
        <v>2005008088</v>
      </c>
      <c r="B472" t="s">
        <v>96</v>
      </c>
      <c r="C472">
        <v>1897939</v>
      </c>
      <c r="D472" t="s">
        <v>97</v>
      </c>
      <c r="E472">
        <v>45444</v>
      </c>
      <c r="F472">
        <v>229789.35</v>
      </c>
      <c r="G472">
        <v>13168.43</v>
      </c>
      <c r="H472">
        <v>229789.35</v>
      </c>
      <c r="I472">
        <v>13168.43</v>
      </c>
      <c r="J472">
        <v>191.49</v>
      </c>
      <c r="K472">
        <v>1727.57</v>
      </c>
      <c r="L472">
        <v>0.01</v>
      </c>
      <c r="M472">
        <v>191.49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21.35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458.52</v>
      </c>
      <c r="AR472">
        <v>1.23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2988.31</v>
      </c>
      <c r="AY472">
        <v>-1727.57</v>
      </c>
      <c r="AZ472">
        <v>7606.48</v>
      </c>
      <c r="BA472">
        <v>0</v>
      </c>
      <c r="BB472">
        <v>1260.74</v>
      </c>
      <c r="BC472">
        <v>0</v>
      </c>
      <c r="BD472">
        <v>1727.57</v>
      </c>
      <c r="BE472">
        <v>0</v>
      </c>
      <c r="BF472" t="s">
        <v>98</v>
      </c>
      <c r="BJ472">
        <v>0</v>
      </c>
      <c r="BK472">
        <v>0</v>
      </c>
      <c r="BL472">
        <v>0</v>
      </c>
      <c r="BM472">
        <v>0</v>
      </c>
      <c r="BN472">
        <v>244218.52</v>
      </c>
      <c r="BO472">
        <v>13168.43</v>
      </c>
      <c r="BP472">
        <v>0</v>
      </c>
      <c r="BQ472">
        <v>13168.43</v>
      </c>
      <c r="BR472" t="s">
        <v>107</v>
      </c>
      <c r="BS472" t="s">
        <v>100</v>
      </c>
      <c r="BT472" t="s">
        <v>100</v>
      </c>
      <c r="BU472" t="s">
        <v>104</v>
      </c>
      <c r="BV472" t="s">
        <v>104</v>
      </c>
      <c r="BW472" t="s">
        <v>104</v>
      </c>
      <c r="BX472">
        <v>44676</v>
      </c>
      <c r="BY472" t="s">
        <v>101</v>
      </c>
      <c r="BZ472">
        <v>-1091.83</v>
      </c>
      <c r="CA472">
        <v>0</v>
      </c>
      <c r="CB472">
        <v>0</v>
      </c>
      <c r="CC472">
        <v>0</v>
      </c>
      <c r="CD472">
        <v>45413</v>
      </c>
      <c r="CE472" t="s">
        <v>97</v>
      </c>
      <c r="CF472">
        <v>191.49</v>
      </c>
      <c r="CG472">
        <v>0.01</v>
      </c>
      <c r="CH472">
        <v>13168.43</v>
      </c>
      <c r="CI472">
        <v>0</v>
      </c>
      <c r="CJ472">
        <v>238339.61</v>
      </c>
      <c r="CK472">
        <v>457.29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 t="s">
        <v>102</v>
      </c>
      <c r="CS472" s="2">
        <f t="shared" si="28"/>
        <v>0</v>
      </c>
      <c r="CT472" s="2">
        <f t="shared" si="29"/>
        <v>1261.97</v>
      </c>
      <c r="CU472" t="s">
        <v>125</v>
      </c>
      <c r="CV472">
        <f t="shared" si="30"/>
        <v>7.7000000000000001E-5</v>
      </c>
      <c r="CW472" s="2">
        <f t="shared" si="31"/>
        <v>1.5589790883333334</v>
      </c>
    </row>
    <row r="473" spans="1:101" x14ac:dyDescent="0.3">
      <c r="A473" s="3">
        <v>2005016991</v>
      </c>
      <c r="B473" t="s">
        <v>96</v>
      </c>
      <c r="C473">
        <v>1976067</v>
      </c>
      <c r="D473" t="s">
        <v>97</v>
      </c>
      <c r="E473">
        <v>45444</v>
      </c>
      <c r="F473">
        <v>229814.09</v>
      </c>
      <c r="G473">
        <v>53984.67</v>
      </c>
      <c r="H473">
        <v>229539.15</v>
      </c>
      <c r="I473">
        <v>53984.67</v>
      </c>
      <c r="J473">
        <v>945.23</v>
      </c>
      <c r="K473">
        <v>572.19000000000005</v>
      </c>
      <c r="L473">
        <v>3.5000000000000003E-2</v>
      </c>
      <c r="M473">
        <v>670.29</v>
      </c>
      <c r="N473">
        <v>274.94</v>
      </c>
      <c r="O473">
        <v>0</v>
      </c>
      <c r="P473">
        <v>0</v>
      </c>
      <c r="Q473">
        <v>0</v>
      </c>
      <c r="R473">
        <v>0</v>
      </c>
      <c r="S473">
        <v>21.35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278</v>
      </c>
      <c r="AR473">
        <v>0.19</v>
      </c>
      <c r="AS473">
        <v>0</v>
      </c>
      <c r="AT473">
        <v>274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52.88</v>
      </c>
      <c r="BA473">
        <v>3635.24</v>
      </c>
      <c r="BB473">
        <v>0</v>
      </c>
      <c r="BC473">
        <v>0</v>
      </c>
      <c r="BD473">
        <v>572.19000000000005</v>
      </c>
      <c r="BE473">
        <v>0</v>
      </c>
      <c r="BF473" t="s">
        <v>98</v>
      </c>
      <c r="BJ473">
        <v>0</v>
      </c>
      <c r="BK473">
        <v>0</v>
      </c>
      <c r="BL473">
        <v>0</v>
      </c>
      <c r="BM473">
        <v>0</v>
      </c>
      <c r="BN473">
        <v>280162.58</v>
      </c>
      <c r="BO473">
        <v>53984.67</v>
      </c>
      <c r="BP473">
        <v>0</v>
      </c>
      <c r="BQ473">
        <v>53984.67</v>
      </c>
      <c r="BR473" t="s">
        <v>99</v>
      </c>
      <c r="BS473" t="s">
        <v>100</v>
      </c>
      <c r="BT473" t="s">
        <v>100</v>
      </c>
      <c r="BU473" t="s">
        <v>100</v>
      </c>
      <c r="BV473" t="s">
        <v>100</v>
      </c>
      <c r="BW473" t="s">
        <v>100</v>
      </c>
      <c r="BX473">
        <v>44728</v>
      </c>
      <c r="BY473" t="s">
        <v>101</v>
      </c>
      <c r="BZ473">
        <v>923.68999999999994</v>
      </c>
      <c r="CA473">
        <v>0</v>
      </c>
      <c r="CB473">
        <v>0</v>
      </c>
      <c r="CC473">
        <v>0</v>
      </c>
      <c r="CD473">
        <v>45413</v>
      </c>
      <c r="CE473" t="s">
        <v>97</v>
      </c>
      <c r="CF473">
        <v>945.23</v>
      </c>
      <c r="CG473">
        <v>3.5000000000000003E-2</v>
      </c>
      <c r="CH473">
        <v>53984.67</v>
      </c>
      <c r="CI473">
        <v>0</v>
      </c>
      <c r="CJ473">
        <v>280956.83</v>
      </c>
      <c r="CK473">
        <v>277.81</v>
      </c>
      <c r="CL473">
        <v>274</v>
      </c>
      <c r="CM473">
        <v>0</v>
      </c>
      <c r="CN473">
        <v>0</v>
      </c>
      <c r="CO473">
        <v>0</v>
      </c>
      <c r="CP473">
        <v>0</v>
      </c>
      <c r="CQ473">
        <v>0</v>
      </c>
      <c r="CR473" t="s">
        <v>102</v>
      </c>
      <c r="CS473" s="2">
        <f t="shared" si="28"/>
        <v>0</v>
      </c>
      <c r="CT473" s="2">
        <f t="shared" si="29"/>
        <v>0.19</v>
      </c>
      <c r="CU473" t="s">
        <v>124</v>
      </c>
      <c r="CV473">
        <f t="shared" si="30"/>
        <v>1E-4</v>
      </c>
      <c r="CW473" s="2">
        <f t="shared" si="31"/>
        <v>1.9151174166666667</v>
      </c>
    </row>
    <row r="474" spans="1:101" x14ac:dyDescent="0.3">
      <c r="A474" s="3">
        <v>2005015925</v>
      </c>
      <c r="B474" t="s">
        <v>96</v>
      </c>
      <c r="C474">
        <v>1997057</v>
      </c>
      <c r="D474" t="s">
        <v>97</v>
      </c>
      <c r="E474">
        <v>45444</v>
      </c>
      <c r="F474">
        <v>229211.45</v>
      </c>
      <c r="G474">
        <v>0</v>
      </c>
      <c r="H474">
        <v>229092.78</v>
      </c>
      <c r="I474">
        <v>0</v>
      </c>
      <c r="J474">
        <v>1455.74</v>
      </c>
      <c r="K474">
        <v>864.75</v>
      </c>
      <c r="L474">
        <v>7.0000000000000007E-2</v>
      </c>
      <c r="M474">
        <v>1337.07</v>
      </c>
      <c r="N474">
        <v>118.67</v>
      </c>
      <c r="O474">
        <v>0</v>
      </c>
      <c r="P474">
        <v>0</v>
      </c>
      <c r="Q474">
        <v>0</v>
      </c>
      <c r="R474">
        <v>0</v>
      </c>
      <c r="S474">
        <v>21.3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893.23</v>
      </c>
      <c r="AR474">
        <v>0.19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2409.86</v>
      </c>
      <c r="BB474">
        <v>0</v>
      </c>
      <c r="BC474">
        <v>0</v>
      </c>
      <c r="BD474">
        <v>864.75</v>
      </c>
      <c r="BE474">
        <v>0</v>
      </c>
      <c r="BF474" t="s">
        <v>98</v>
      </c>
      <c r="BJ474">
        <v>0</v>
      </c>
      <c r="BK474">
        <v>0</v>
      </c>
      <c r="BL474">
        <v>0</v>
      </c>
      <c r="BM474">
        <v>0</v>
      </c>
      <c r="BN474">
        <v>226682.92</v>
      </c>
      <c r="BO474">
        <v>0</v>
      </c>
      <c r="BP474">
        <v>0</v>
      </c>
      <c r="BQ474">
        <v>0</v>
      </c>
      <c r="BR474" t="s">
        <v>99</v>
      </c>
      <c r="BS474" t="s">
        <v>100</v>
      </c>
      <c r="BT474" t="s">
        <v>100</v>
      </c>
      <c r="BU474" t="s">
        <v>100</v>
      </c>
      <c r="BV474" t="s">
        <v>100</v>
      </c>
      <c r="BW474" t="s">
        <v>100</v>
      </c>
      <c r="BX474">
        <v>44721</v>
      </c>
      <c r="BY474" t="s">
        <v>101</v>
      </c>
      <c r="BZ474">
        <v>1434.25</v>
      </c>
      <c r="CA474">
        <v>0</v>
      </c>
      <c r="CB474">
        <v>0</v>
      </c>
      <c r="CC474">
        <v>0</v>
      </c>
      <c r="CD474">
        <v>45413</v>
      </c>
      <c r="CE474" t="s">
        <v>97</v>
      </c>
      <c r="CF474">
        <v>1455.74</v>
      </c>
      <c r="CG474">
        <v>7.0000000000000007E-2</v>
      </c>
      <c r="CH474">
        <v>0</v>
      </c>
      <c r="CI474">
        <v>0</v>
      </c>
      <c r="CJ474">
        <v>227666.34000000003</v>
      </c>
      <c r="CK474">
        <v>893.04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 t="s">
        <v>102</v>
      </c>
      <c r="CS474" s="2">
        <f t="shared" si="28"/>
        <v>0</v>
      </c>
      <c r="CT474" s="2">
        <f t="shared" si="29"/>
        <v>0.19</v>
      </c>
      <c r="CU474" t="s">
        <v>124</v>
      </c>
      <c r="CV474">
        <f t="shared" si="30"/>
        <v>1E-4</v>
      </c>
      <c r="CW474" s="2">
        <f t="shared" si="31"/>
        <v>1.9100954166666668</v>
      </c>
    </row>
    <row r="475" spans="1:101" x14ac:dyDescent="0.3">
      <c r="A475" s="3">
        <v>2005015905</v>
      </c>
      <c r="B475" t="s">
        <v>96</v>
      </c>
      <c r="C475">
        <v>1996893</v>
      </c>
      <c r="D475" t="s">
        <v>97</v>
      </c>
      <c r="E475">
        <v>45444</v>
      </c>
      <c r="F475">
        <v>229271.57</v>
      </c>
      <c r="G475">
        <v>0</v>
      </c>
      <c r="H475">
        <v>229040.07</v>
      </c>
      <c r="I475">
        <v>0</v>
      </c>
      <c r="J475">
        <v>1282.33</v>
      </c>
      <c r="K475">
        <v>1369.84</v>
      </c>
      <c r="L475">
        <v>5.5E-2</v>
      </c>
      <c r="M475">
        <v>1050.83</v>
      </c>
      <c r="N475">
        <v>231.5</v>
      </c>
      <c r="O475">
        <v>0</v>
      </c>
      <c r="P475">
        <v>0</v>
      </c>
      <c r="Q475">
        <v>0</v>
      </c>
      <c r="R475">
        <v>0</v>
      </c>
      <c r="S475">
        <v>21.3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455.83</v>
      </c>
      <c r="AR475">
        <v>0.2</v>
      </c>
      <c r="AS475">
        <v>0</v>
      </c>
      <c r="AT475">
        <v>132.5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127.88</v>
      </c>
      <c r="BA475">
        <v>3686.48</v>
      </c>
      <c r="BB475">
        <v>0</v>
      </c>
      <c r="BC475">
        <v>0</v>
      </c>
      <c r="BD475">
        <v>1369.84</v>
      </c>
      <c r="BE475">
        <v>0</v>
      </c>
      <c r="BF475" t="s">
        <v>98</v>
      </c>
      <c r="BJ475">
        <v>0</v>
      </c>
      <c r="BK475">
        <v>0</v>
      </c>
      <c r="BL475">
        <v>0</v>
      </c>
      <c r="BM475">
        <v>0</v>
      </c>
      <c r="BN475">
        <v>225486.09</v>
      </c>
      <c r="BO475">
        <v>0</v>
      </c>
      <c r="BP475">
        <v>0</v>
      </c>
      <c r="BQ475">
        <v>0</v>
      </c>
      <c r="BR475" t="s">
        <v>99</v>
      </c>
      <c r="BS475" t="s">
        <v>100</v>
      </c>
      <c r="BT475" t="s">
        <v>100</v>
      </c>
      <c r="BU475" t="s">
        <v>100</v>
      </c>
      <c r="BV475" t="s">
        <v>100</v>
      </c>
      <c r="BW475" t="s">
        <v>100</v>
      </c>
      <c r="BX475">
        <v>44721</v>
      </c>
      <c r="BY475" t="s">
        <v>101</v>
      </c>
      <c r="BZ475">
        <v>1260.83</v>
      </c>
      <c r="CA475">
        <v>0</v>
      </c>
      <c r="CB475">
        <v>0</v>
      </c>
      <c r="CC475">
        <v>0</v>
      </c>
      <c r="CD475">
        <v>45413</v>
      </c>
      <c r="CE475" t="s">
        <v>97</v>
      </c>
      <c r="CF475">
        <v>1282.33</v>
      </c>
      <c r="CG475">
        <v>5.5E-2</v>
      </c>
      <c r="CH475">
        <v>0</v>
      </c>
      <c r="CI475">
        <v>0</v>
      </c>
      <c r="CJ475">
        <v>226959.55000000002</v>
      </c>
      <c r="CK475">
        <v>455.63</v>
      </c>
      <c r="CL475">
        <v>132.5</v>
      </c>
      <c r="CM475">
        <v>0</v>
      </c>
      <c r="CN475">
        <v>0</v>
      </c>
      <c r="CO475">
        <v>0</v>
      </c>
      <c r="CP475">
        <v>0</v>
      </c>
      <c r="CQ475">
        <v>0</v>
      </c>
      <c r="CR475" t="s">
        <v>102</v>
      </c>
      <c r="CS475" s="2">
        <f t="shared" si="28"/>
        <v>0</v>
      </c>
      <c r="CT475" s="2">
        <f t="shared" si="29"/>
        <v>0.2</v>
      </c>
      <c r="CU475" t="s">
        <v>124</v>
      </c>
      <c r="CV475">
        <f t="shared" si="30"/>
        <v>1E-4</v>
      </c>
      <c r="CW475" s="2">
        <f t="shared" si="31"/>
        <v>1.9105964166666667</v>
      </c>
    </row>
    <row r="476" spans="1:101" x14ac:dyDescent="0.3">
      <c r="A476" s="3">
        <v>2005019002</v>
      </c>
      <c r="B476" t="s">
        <v>111</v>
      </c>
      <c r="C476">
        <v>2082863</v>
      </c>
      <c r="D476" t="s">
        <v>97</v>
      </c>
      <c r="E476">
        <v>45435</v>
      </c>
      <c r="F476">
        <v>228878.52</v>
      </c>
      <c r="G476">
        <v>7892.51</v>
      </c>
      <c r="H476">
        <v>228878.52</v>
      </c>
      <c r="I476">
        <v>7892.51</v>
      </c>
      <c r="J476">
        <v>2865.56</v>
      </c>
      <c r="K476">
        <v>557.39</v>
      </c>
      <c r="L476">
        <v>7.4899999999999994E-2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21.27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250.04</v>
      </c>
      <c r="AR476">
        <v>0.2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284.47000000000003</v>
      </c>
      <c r="BB476">
        <v>0</v>
      </c>
      <c r="BC476">
        <v>0</v>
      </c>
      <c r="BD476">
        <v>0</v>
      </c>
      <c r="BE476">
        <v>0</v>
      </c>
      <c r="BF476" t="s">
        <v>98</v>
      </c>
      <c r="BJ476">
        <v>0</v>
      </c>
      <c r="BK476">
        <v>0</v>
      </c>
      <c r="BL476">
        <v>0</v>
      </c>
      <c r="BM476">
        <v>0</v>
      </c>
      <c r="BN476">
        <v>236486.56</v>
      </c>
      <c r="BO476">
        <v>7892.51</v>
      </c>
      <c r="BP476">
        <v>0</v>
      </c>
      <c r="BQ476">
        <v>7892.51</v>
      </c>
      <c r="BR476" t="s">
        <v>99</v>
      </c>
      <c r="BS476" t="s">
        <v>100</v>
      </c>
      <c r="BT476" t="s">
        <v>100</v>
      </c>
      <c r="BU476" t="s">
        <v>100</v>
      </c>
      <c r="BV476" t="s">
        <v>100</v>
      </c>
      <c r="BW476" t="s">
        <v>100</v>
      </c>
      <c r="BX476">
        <v>44778</v>
      </c>
      <c r="BY476" t="s">
        <v>101</v>
      </c>
      <c r="BZ476">
        <v>-21.47</v>
      </c>
      <c r="CA476">
        <v>0</v>
      </c>
      <c r="CB476">
        <v>0</v>
      </c>
      <c r="CC476">
        <v>0</v>
      </c>
      <c r="CD476">
        <v>45435</v>
      </c>
      <c r="CE476" t="s">
        <v>97</v>
      </c>
      <c r="CF476">
        <v>2865.56</v>
      </c>
      <c r="CG476">
        <v>7.4899999999999994E-2</v>
      </c>
      <c r="CH476">
        <v>7892.51</v>
      </c>
      <c r="CI476">
        <v>0</v>
      </c>
      <c r="CJ476">
        <v>236486.56</v>
      </c>
      <c r="CK476">
        <v>249.84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 t="s">
        <v>102</v>
      </c>
      <c r="CS476" s="2">
        <f t="shared" si="28"/>
        <v>0</v>
      </c>
      <c r="CT476" s="2">
        <f t="shared" si="29"/>
        <v>0.2</v>
      </c>
      <c r="CU476" t="s">
        <v>124</v>
      </c>
      <c r="CV476">
        <f t="shared" si="30"/>
        <v>1E-4</v>
      </c>
      <c r="CW476" s="2">
        <f t="shared" si="31"/>
        <v>1.9073209999999998</v>
      </c>
    </row>
    <row r="477" spans="1:101" x14ac:dyDescent="0.3">
      <c r="A477" s="3">
        <v>2005026771</v>
      </c>
      <c r="B477" t="s">
        <v>96</v>
      </c>
      <c r="C477">
        <v>1495959</v>
      </c>
      <c r="D477" t="s">
        <v>97</v>
      </c>
      <c r="E477">
        <v>45444</v>
      </c>
      <c r="F477">
        <v>228822.29</v>
      </c>
      <c r="G477">
        <v>101096.5</v>
      </c>
      <c r="H477">
        <v>228562.01</v>
      </c>
      <c r="I477">
        <v>101096.5</v>
      </c>
      <c r="J477">
        <v>856.17</v>
      </c>
      <c r="K477">
        <v>722.03</v>
      </c>
      <c r="L477">
        <v>3.125E-2</v>
      </c>
      <c r="M477">
        <v>595.89</v>
      </c>
      <c r="N477">
        <v>260.27999999999997</v>
      </c>
      <c r="O477">
        <v>0</v>
      </c>
      <c r="P477">
        <v>0</v>
      </c>
      <c r="Q477">
        <v>0</v>
      </c>
      <c r="R477">
        <v>0</v>
      </c>
      <c r="S477">
        <v>21.26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432.07</v>
      </c>
      <c r="AR477">
        <v>0.19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1519.36</v>
      </c>
      <c r="BB477">
        <v>0</v>
      </c>
      <c r="BC477">
        <v>0</v>
      </c>
      <c r="BD477">
        <v>722.03</v>
      </c>
      <c r="BE477">
        <v>0</v>
      </c>
      <c r="BF477" t="s">
        <v>98</v>
      </c>
      <c r="BJ477">
        <v>0</v>
      </c>
      <c r="BK477">
        <v>0</v>
      </c>
      <c r="BL477">
        <v>0</v>
      </c>
      <c r="BM477">
        <v>0</v>
      </c>
      <c r="BN477">
        <v>328139.15000000002</v>
      </c>
      <c r="BO477">
        <v>101096.5</v>
      </c>
      <c r="BP477">
        <v>0</v>
      </c>
      <c r="BQ477">
        <v>101096.5</v>
      </c>
      <c r="BR477" t="s">
        <v>99</v>
      </c>
      <c r="BS477" t="s">
        <v>100</v>
      </c>
      <c r="BT477" t="s">
        <v>100</v>
      </c>
      <c r="BU477" t="s">
        <v>100</v>
      </c>
      <c r="BV477" t="s">
        <v>100</v>
      </c>
      <c r="BW477" t="s">
        <v>100</v>
      </c>
      <c r="BX477">
        <v>44806</v>
      </c>
      <c r="BY477" t="s">
        <v>101</v>
      </c>
      <c r="BZ477">
        <v>834.71999999999991</v>
      </c>
      <c r="CA477">
        <v>0</v>
      </c>
      <c r="CB477">
        <v>0</v>
      </c>
      <c r="CC477">
        <v>0</v>
      </c>
      <c r="CD477">
        <v>45413</v>
      </c>
      <c r="CE477" t="s">
        <v>97</v>
      </c>
      <c r="CF477">
        <v>856.17</v>
      </c>
      <c r="CG477">
        <v>3.125E-2</v>
      </c>
      <c r="CH477">
        <v>101096.5</v>
      </c>
      <c r="CI477">
        <v>0</v>
      </c>
      <c r="CJ477">
        <v>329121.46000000002</v>
      </c>
      <c r="CK477">
        <v>431.88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 t="s">
        <v>102</v>
      </c>
      <c r="CS477" s="2">
        <f t="shared" si="28"/>
        <v>0</v>
      </c>
      <c r="CT477" s="2">
        <f t="shared" si="29"/>
        <v>0.19</v>
      </c>
      <c r="CU477" t="s">
        <v>124</v>
      </c>
      <c r="CV477">
        <f t="shared" si="30"/>
        <v>1E-4</v>
      </c>
      <c r="CW477" s="2">
        <f t="shared" si="31"/>
        <v>1.9068524166666669</v>
      </c>
    </row>
    <row r="478" spans="1:101" x14ac:dyDescent="0.3">
      <c r="A478" s="3">
        <v>2005001695</v>
      </c>
      <c r="B478" t="s">
        <v>96</v>
      </c>
      <c r="C478">
        <v>1829854</v>
      </c>
      <c r="D478" t="s">
        <v>97</v>
      </c>
      <c r="E478">
        <v>45444</v>
      </c>
      <c r="F478">
        <v>228746.47</v>
      </c>
      <c r="G478">
        <v>108343.95</v>
      </c>
      <c r="H478">
        <v>228460.41</v>
      </c>
      <c r="I478">
        <v>108343.95</v>
      </c>
      <c r="J478">
        <v>1096.2</v>
      </c>
      <c r="K478">
        <v>1356.76</v>
      </c>
      <c r="L478">
        <v>4.2500000000000003E-2</v>
      </c>
      <c r="M478">
        <v>810.14</v>
      </c>
      <c r="N478">
        <v>286.06</v>
      </c>
      <c r="O478">
        <v>0</v>
      </c>
      <c r="P478">
        <v>0</v>
      </c>
      <c r="Q478">
        <v>0</v>
      </c>
      <c r="R478">
        <v>0</v>
      </c>
      <c r="S478">
        <v>21.25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315.76</v>
      </c>
      <c r="AR478">
        <v>1.23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3455.64</v>
      </c>
      <c r="BB478">
        <v>0</v>
      </c>
      <c r="BC478">
        <v>0</v>
      </c>
      <c r="BD478">
        <v>1356.76</v>
      </c>
      <c r="BE478">
        <v>0</v>
      </c>
      <c r="BF478" t="s">
        <v>98</v>
      </c>
      <c r="BJ478">
        <v>0</v>
      </c>
      <c r="BK478">
        <v>0</v>
      </c>
      <c r="BL478">
        <v>0</v>
      </c>
      <c r="BM478">
        <v>0</v>
      </c>
      <c r="BN478">
        <v>333348.71999999997</v>
      </c>
      <c r="BO478">
        <v>108343.95</v>
      </c>
      <c r="BP478">
        <v>0</v>
      </c>
      <c r="BQ478">
        <v>108343.95</v>
      </c>
      <c r="BR478" t="s">
        <v>99</v>
      </c>
      <c r="BS478" t="s">
        <v>100</v>
      </c>
      <c r="BT478" t="s">
        <v>100</v>
      </c>
      <c r="BU478" t="s">
        <v>100</v>
      </c>
      <c r="BV478" t="s">
        <v>100</v>
      </c>
      <c r="BW478" t="s">
        <v>100</v>
      </c>
      <c r="BX478">
        <v>44580</v>
      </c>
      <c r="BY478" t="s">
        <v>101</v>
      </c>
      <c r="BZ478">
        <v>1073.72</v>
      </c>
      <c r="CA478">
        <v>0</v>
      </c>
      <c r="CB478">
        <v>0</v>
      </c>
      <c r="CC478">
        <v>0</v>
      </c>
      <c r="CD478">
        <v>45413</v>
      </c>
      <c r="CE478" t="s">
        <v>97</v>
      </c>
      <c r="CF478">
        <v>1096.2</v>
      </c>
      <c r="CG478">
        <v>4.2500000000000003E-2</v>
      </c>
      <c r="CH478">
        <v>108343.95</v>
      </c>
      <c r="CI478">
        <v>0</v>
      </c>
      <c r="CJ478">
        <v>334991.53999999998</v>
      </c>
      <c r="CK478">
        <v>314.52999999999997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 t="s">
        <v>102</v>
      </c>
      <c r="CS478" s="2">
        <f t="shared" si="28"/>
        <v>0</v>
      </c>
      <c r="CT478" s="2">
        <f t="shared" si="29"/>
        <v>1.23</v>
      </c>
      <c r="CU478" t="s">
        <v>124</v>
      </c>
      <c r="CV478">
        <f t="shared" si="30"/>
        <v>1E-4</v>
      </c>
      <c r="CW478" s="2">
        <f t="shared" si="31"/>
        <v>1.9062205833333332</v>
      </c>
    </row>
    <row r="479" spans="1:101" x14ac:dyDescent="0.3">
      <c r="A479" s="3">
        <v>2005016038</v>
      </c>
      <c r="B479" t="s">
        <v>96</v>
      </c>
      <c r="C479">
        <v>1996831</v>
      </c>
      <c r="D479" t="s">
        <v>97</v>
      </c>
      <c r="E479">
        <v>45474</v>
      </c>
      <c r="F479">
        <v>228645.71</v>
      </c>
      <c r="G479">
        <v>0</v>
      </c>
      <c r="H479">
        <v>228194.13</v>
      </c>
      <c r="I479">
        <v>0</v>
      </c>
      <c r="J479">
        <v>1225.6199999999999</v>
      </c>
      <c r="K479">
        <v>831.55</v>
      </c>
      <c r="L479">
        <v>5.2499999999999998E-2</v>
      </c>
      <c r="M479">
        <v>1999.66</v>
      </c>
      <c r="N479">
        <v>451.58</v>
      </c>
      <c r="O479">
        <v>0</v>
      </c>
      <c r="P479">
        <v>0</v>
      </c>
      <c r="Q479">
        <v>0</v>
      </c>
      <c r="R479">
        <v>0</v>
      </c>
      <c r="S479">
        <v>21.24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7216.33</v>
      </c>
      <c r="AR479">
        <v>2.46</v>
      </c>
      <c r="AS479">
        <v>0</v>
      </c>
      <c r="AT479">
        <v>61.28</v>
      </c>
      <c r="AU479">
        <v>0</v>
      </c>
      <c r="AV479">
        <v>0</v>
      </c>
      <c r="AW479">
        <v>-475.5</v>
      </c>
      <c r="AX479">
        <v>0</v>
      </c>
      <c r="AY479">
        <v>-226.7</v>
      </c>
      <c r="AZ479">
        <v>0</v>
      </c>
      <c r="BA479">
        <v>1436.4</v>
      </c>
      <c r="BB479">
        <v>0</v>
      </c>
      <c r="BC479">
        <v>0</v>
      </c>
      <c r="BD479">
        <v>1663.1</v>
      </c>
      <c r="BE479">
        <v>0</v>
      </c>
      <c r="BF479" t="s">
        <v>98</v>
      </c>
      <c r="BJ479">
        <v>0</v>
      </c>
      <c r="BK479">
        <v>0</v>
      </c>
      <c r="BL479">
        <v>0</v>
      </c>
      <c r="BM479">
        <v>0</v>
      </c>
      <c r="BN479">
        <v>226819.01</v>
      </c>
      <c r="BO479">
        <v>0</v>
      </c>
      <c r="BP479">
        <v>0</v>
      </c>
      <c r="BQ479">
        <v>0</v>
      </c>
      <c r="BR479" t="s">
        <v>99</v>
      </c>
      <c r="BS479" t="s">
        <v>100</v>
      </c>
      <c r="BT479" t="s">
        <v>100</v>
      </c>
      <c r="BU479" t="s">
        <v>100</v>
      </c>
      <c r="BV479" t="s">
        <v>100</v>
      </c>
      <c r="BW479" t="s">
        <v>100</v>
      </c>
      <c r="BX479">
        <v>44721</v>
      </c>
      <c r="BY479" t="s">
        <v>101</v>
      </c>
      <c r="BZ479">
        <v>3129.7400000000002</v>
      </c>
      <c r="CA479">
        <v>0</v>
      </c>
      <c r="CB479">
        <v>0</v>
      </c>
      <c r="CC479">
        <v>0</v>
      </c>
      <c r="CD479">
        <v>45413</v>
      </c>
      <c r="CE479" t="s">
        <v>97</v>
      </c>
      <c r="CF479">
        <v>1225.6199999999999</v>
      </c>
      <c r="CG479">
        <v>5.2499999999999998E-2</v>
      </c>
      <c r="CH479">
        <v>0</v>
      </c>
      <c r="CI479">
        <v>0</v>
      </c>
      <c r="CJ479">
        <v>229409.19</v>
      </c>
      <c r="CK479">
        <v>7213.87</v>
      </c>
      <c r="CL479">
        <v>536.78</v>
      </c>
      <c r="CM479">
        <v>226.7</v>
      </c>
      <c r="CN479">
        <v>0</v>
      </c>
      <c r="CO479">
        <v>0</v>
      </c>
      <c r="CP479">
        <v>0</v>
      </c>
      <c r="CQ479">
        <v>0</v>
      </c>
      <c r="CR479" t="s">
        <v>102</v>
      </c>
      <c r="CS479" s="2">
        <f t="shared" si="28"/>
        <v>0</v>
      </c>
      <c r="CT479" s="2">
        <f t="shared" si="29"/>
        <v>-699.74</v>
      </c>
      <c r="CU479" t="s">
        <v>124</v>
      </c>
      <c r="CV479">
        <f t="shared" si="30"/>
        <v>1E-4</v>
      </c>
      <c r="CW479" s="2">
        <f t="shared" si="31"/>
        <v>1.9053809166666669</v>
      </c>
    </row>
    <row r="480" spans="1:101" x14ac:dyDescent="0.3">
      <c r="A480" s="3">
        <v>2004987572</v>
      </c>
      <c r="B480" t="s">
        <v>96</v>
      </c>
      <c r="C480">
        <v>1806394</v>
      </c>
      <c r="D480" t="s">
        <v>97</v>
      </c>
      <c r="E480">
        <v>45444</v>
      </c>
      <c r="F480">
        <v>227238.77</v>
      </c>
      <c r="G480">
        <v>31598.49</v>
      </c>
      <c r="H480">
        <v>226831.82</v>
      </c>
      <c r="I480">
        <v>31598.49</v>
      </c>
      <c r="J480">
        <v>1353.78</v>
      </c>
      <c r="K480">
        <v>733.58</v>
      </c>
      <c r="L480">
        <v>0.05</v>
      </c>
      <c r="M480">
        <v>946.83</v>
      </c>
      <c r="N480">
        <v>406.95</v>
      </c>
      <c r="O480">
        <v>0</v>
      </c>
      <c r="P480">
        <v>0</v>
      </c>
      <c r="Q480">
        <v>0</v>
      </c>
      <c r="R480">
        <v>0</v>
      </c>
      <c r="S480">
        <v>21.11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498.39</v>
      </c>
      <c r="AR480">
        <v>0.19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122.63</v>
      </c>
      <c r="AY480">
        <v>0</v>
      </c>
      <c r="AZ480">
        <v>1905.15</v>
      </c>
      <c r="BA480">
        <v>0</v>
      </c>
      <c r="BB480">
        <v>122.63</v>
      </c>
      <c r="BC480">
        <v>0</v>
      </c>
      <c r="BD480">
        <v>733.58</v>
      </c>
      <c r="BE480">
        <v>0</v>
      </c>
      <c r="BF480" t="s">
        <v>98</v>
      </c>
      <c r="BJ480">
        <v>0</v>
      </c>
      <c r="BK480">
        <v>0</v>
      </c>
      <c r="BL480">
        <v>0</v>
      </c>
      <c r="BM480">
        <v>0</v>
      </c>
      <c r="BN480">
        <v>258552.94</v>
      </c>
      <c r="BO480">
        <v>31598.49</v>
      </c>
      <c r="BP480">
        <v>0</v>
      </c>
      <c r="BQ480">
        <v>31598.49</v>
      </c>
      <c r="BR480" t="s">
        <v>99</v>
      </c>
      <c r="BS480" t="s">
        <v>100</v>
      </c>
      <c r="BT480" t="s">
        <v>100</v>
      </c>
      <c r="BU480" t="s">
        <v>100</v>
      </c>
      <c r="BV480" t="s">
        <v>100</v>
      </c>
      <c r="BW480" t="s">
        <v>100</v>
      </c>
      <c r="BX480">
        <v>44567</v>
      </c>
      <c r="BY480" t="s">
        <v>101</v>
      </c>
      <c r="BZ480">
        <v>1209.8499999999999</v>
      </c>
      <c r="CA480">
        <v>0</v>
      </c>
      <c r="CB480">
        <v>0</v>
      </c>
      <c r="CC480">
        <v>0</v>
      </c>
      <c r="CD480">
        <v>45413</v>
      </c>
      <c r="CE480" t="s">
        <v>97</v>
      </c>
      <c r="CF480">
        <v>1353.78</v>
      </c>
      <c r="CG480">
        <v>0.05</v>
      </c>
      <c r="CH480">
        <v>31598.49</v>
      </c>
      <c r="CI480">
        <v>0</v>
      </c>
      <c r="CJ480">
        <v>257788.31999999998</v>
      </c>
      <c r="CK480">
        <v>498.2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 t="s">
        <v>102</v>
      </c>
      <c r="CS480" s="2">
        <f t="shared" si="28"/>
        <v>0</v>
      </c>
      <c r="CT480" s="2">
        <f t="shared" si="29"/>
        <v>122.82</v>
      </c>
      <c r="CU480" t="s">
        <v>124</v>
      </c>
      <c r="CV480">
        <f t="shared" si="30"/>
        <v>1E-4</v>
      </c>
      <c r="CW480" s="2">
        <f t="shared" si="31"/>
        <v>1.8936564166666667</v>
      </c>
    </row>
    <row r="481" spans="1:101" x14ac:dyDescent="0.3">
      <c r="A481" s="3">
        <v>2005015311</v>
      </c>
      <c r="B481" t="s">
        <v>96</v>
      </c>
      <c r="C481">
        <v>1982594</v>
      </c>
      <c r="D481" t="s">
        <v>97</v>
      </c>
      <c r="E481">
        <v>45444</v>
      </c>
      <c r="F481">
        <v>227097.51</v>
      </c>
      <c r="G481">
        <v>0</v>
      </c>
      <c r="H481">
        <v>226778.15</v>
      </c>
      <c r="I481">
        <v>0</v>
      </c>
      <c r="J481">
        <v>1100.01</v>
      </c>
      <c r="K481">
        <v>1030.8699999999999</v>
      </c>
      <c r="L481">
        <v>4.1250000000000002E-2</v>
      </c>
      <c r="M481">
        <v>780.65</v>
      </c>
      <c r="N481">
        <v>319.36</v>
      </c>
      <c r="O481">
        <v>0</v>
      </c>
      <c r="P481">
        <v>0</v>
      </c>
      <c r="Q481">
        <v>0</v>
      </c>
      <c r="R481">
        <v>0</v>
      </c>
      <c r="S481">
        <v>21.1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4554.07</v>
      </c>
      <c r="AR481">
        <v>32.46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42.27</v>
      </c>
      <c r="BA481">
        <v>5170.8100000000004</v>
      </c>
      <c r="BB481">
        <v>0</v>
      </c>
      <c r="BC481">
        <v>0</v>
      </c>
      <c r="BD481">
        <v>1030.8699999999999</v>
      </c>
      <c r="BE481">
        <v>0</v>
      </c>
      <c r="BF481" t="s">
        <v>98</v>
      </c>
      <c r="BJ481">
        <v>0</v>
      </c>
      <c r="BK481">
        <v>0</v>
      </c>
      <c r="BL481">
        <v>0</v>
      </c>
      <c r="BM481">
        <v>0</v>
      </c>
      <c r="BN481">
        <v>221607.34</v>
      </c>
      <c r="BO481">
        <v>0</v>
      </c>
      <c r="BP481">
        <v>0</v>
      </c>
      <c r="BQ481">
        <v>0</v>
      </c>
      <c r="BR481" t="s">
        <v>99</v>
      </c>
      <c r="BS481" t="s">
        <v>100</v>
      </c>
      <c r="BT481" t="s">
        <v>100</v>
      </c>
      <c r="BU481" t="s">
        <v>100</v>
      </c>
      <c r="BV481" t="s">
        <v>100</v>
      </c>
      <c r="BW481" t="s">
        <v>100</v>
      </c>
      <c r="BX481">
        <v>44707</v>
      </c>
      <c r="BY481" t="s">
        <v>101</v>
      </c>
      <c r="BZ481">
        <v>1046.45</v>
      </c>
      <c r="CA481">
        <v>0</v>
      </c>
      <c r="CB481">
        <v>0</v>
      </c>
      <c r="CC481">
        <v>0</v>
      </c>
      <c r="CD481">
        <v>45413</v>
      </c>
      <c r="CE481" t="s">
        <v>97</v>
      </c>
      <c r="CF481">
        <v>1100.01</v>
      </c>
      <c r="CG481">
        <v>4.1250000000000002E-2</v>
      </c>
      <c r="CH481">
        <v>0</v>
      </c>
      <c r="CI481">
        <v>0</v>
      </c>
      <c r="CJ481">
        <v>222915.30000000002</v>
      </c>
      <c r="CK481">
        <v>4521.6099999999997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 t="s">
        <v>102</v>
      </c>
      <c r="CS481" s="2">
        <f t="shared" si="28"/>
        <v>0</v>
      </c>
      <c r="CT481" s="2">
        <f t="shared" si="29"/>
        <v>32.46</v>
      </c>
      <c r="CU481" t="s">
        <v>125</v>
      </c>
      <c r="CV481">
        <f t="shared" si="30"/>
        <v>7.7000000000000001E-5</v>
      </c>
      <c r="CW481" s="2">
        <f t="shared" si="31"/>
        <v>1.4572090225000001</v>
      </c>
    </row>
    <row r="482" spans="1:101" x14ac:dyDescent="0.3">
      <c r="A482" s="3">
        <v>2005010525</v>
      </c>
      <c r="B482" t="s">
        <v>96</v>
      </c>
      <c r="C482">
        <v>1911581</v>
      </c>
      <c r="D482" t="s">
        <v>97</v>
      </c>
      <c r="E482">
        <v>45474</v>
      </c>
      <c r="F482">
        <v>227285.21</v>
      </c>
      <c r="G482">
        <v>0</v>
      </c>
      <c r="H482">
        <v>226622.44</v>
      </c>
      <c r="I482">
        <v>0</v>
      </c>
      <c r="J482">
        <v>709.92</v>
      </c>
      <c r="K482">
        <v>930.2</v>
      </c>
      <c r="L482">
        <v>0.02</v>
      </c>
      <c r="M482">
        <v>757.07</v>
      </c>
      <c r="N482">
        <v>662.77</v>
      </c>
      <c r="O482">
        <v>0</v>
      </c>
      <c r="P482">
        <v>0</v>
      </c>
      <c r="Q482">
        <v>0</v>
      </c>
      <c r="R482">
        <v>0</v>
      </c>
      <c r="S482">
        <v>21.12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909.67</v>
      </c>
      <c r="AR482">
        <v>0.19</v>
      </c>
      <c r="AS482">
        <v>0</v>
      </c>
      <c r="AT482">
        <v>13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2656.53</v>
      </c>
      <c r="BB482">
        <v>0</v>
      </c>
      <c r="BC482">
        <v>0</v>
      </c>
      <c r="BD482">
        <v>1860.4</v>
      </c>
      <c r="BE482">
        <v>0</v>
      </c>
      <c r="BF482" t="s">
        <v>98</v>
      </c>
      <c r="BJ482">
        <v>0</v>
      </c>
      <c r="BK482">
        <v>0</v>
      </c>
      <c r="BL482">
        <v>0</v>
      </c>
      <c r="BM482">
        <v>0</v>
      </c>
      <c r="BN482">
        <v>223978.91</v>
      </c>
      <c r="BO482">
        <v>0</v>
      </c>
      <c r="BP482">
        <v>0</v>
      </c>
      <c r="BQ482">
        <v>0</v>
      </c>
      <c r="BR482" t="s">
        <v>99</v>
      </c>
      <c r="BS482" t="s">
        <v>100</v>
      </c>
      <c r="BT482" t="s">
        <v>100</v>
      </c>
      <c r="BU482" t="s">
        <v>100</v>
      </c>
      <c r="BV482" t="s">
        <v>100</v>
      </c>
      <c r="BW482" t="s">
        <v>100</v>
      </c>
      <c r="BX482">
        <v>44701</v>
      </c>
      <c r="BY482" t="s">
        <v>101</v>
      </c>
      <c r="BZ482">
        <v>1398.5300000000002</v>
      </c>
      <c r="CA482">
        <v>0</v>
      </c>
      <c r="CB482">
        <v>0</v>
      </c>
      <c r="CC482">
        <v>0</v>
      </c>
      <c r="CD482">
        <v>45413</v>
      </c>
      <c r="CE482" t="s">
        <v>97</v>
      </c>
      <c r="CF482">
        <v>709.92</v>
      </c>
      <c r="CG482">
        <v>0.02</v>
      </c>
      <c r="CH482">
        <v>0</v>
      </c>
      <c r="CI482">
        <v>0</v>
      </c>
      <c r="CJ482">
        <v>226502.08</v>
      </c>
      <c r="CK482">
        <v>909.48</v>
      </c>
      <c r="CL482">
        <v>13</v>
      </c>
      <c r="CM482">
        <v>0</v>
      </c>
      <c r="CN482">
        <v>0</v>
      </c>
      <c r="CO482">
        <v>0</v>
      </c>
      <c r="CP482">
        <v>0</v>
      </c>
      <c r="CQ482">
        <v>0</v>
      </c>
      <c r="CR482" t="s">
        <v>102</v>
      </c>
      <c r="CS482" s="2">
        <f t="shared" si="28"/>
        <v>0</v>
      </c>
      <c r="CT482" s="2">
        <f t="shared" si="29"/>
        <v>0.19</v>
      </c>
      <c r="CU482" t="s">
        <v>125</v>
      </c>
      <c r="CV482">
        <f t="shared" si="30"/>
        <v>7.7000000000000001E-5</v>
      </c>
      <c r="CW482" s="2">
        <f t="shared" si="31"/>
        <v>1.4584134308333334</v>
      </c>
    </row>
    <row r="483" spans="1:101" x14ac:dyDescent="0.3">
      <c r="A483" s="3">
        <v>2005015217</v>
      </c>
      <c r="B483" t="s">
        <v>96</v>
      </c>
      <c r="C483">
        <v>1670858</v>
      </c>
      <c r="D483" t="s">
        <v>97</v>
      </c>
      <c r="E483">
        <v>45444</v>
      </c>
      <c r="F483">
        <v>226065.64</v>
      </c>
      <c r="G483">
        <v>0</v>
      </c>
      <c r="H483">
        <v>225863.23</v>
      </c>
      <c r="I483">
        <v>0</v>
      </c>
      <c r="J483">
        <v>1120.8</v>
      </c>
      <c r="K483">
        <v>628.16</v>
      </c>
      <c r="L483">
        <v>4.8750000000000002E-2</v>
      </c>
      <c r="M483">
        <v>918.39</v>
      </c>
      <c r="N483">
        <v>202.41</v>
      </c>
      <c r="O483">
        <v>0</v>
      </c>
      <c r="P483">
        <v>0</v>
      </c>
      <c r="Q483">
        <v>0</v>
      </c>
      <c r="R483">
        <v>0</v>
      </c>
      <c r="S483">
        <v>21.01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487.62</v>
      </c>
      <c r="AR483">
        <v>0.19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1077</v>
      </c>
      <c r="BA483">
        <v>798.5</v>
      </c>
      <c r="BB483">
        <v>0</v>
      </c>
      <c r="BC483">
        <v>0</v>
      </c>
      <c r="BD483">
        <v>628.16</v>
      </c>
      <c r="BE483">
        <v>0</v>
      </c>
      <c r="BF483" t="s">
        <v>98</v>
      </c>
      <c r="BJ483">
        <v>0</v>
      </c>
      <c r="BK483">
        <v>0</v>
      </c>
      <c r="BL483">
        <v>0</v>
      </c>
      <c r="BM483">
        <v>0</v>
      </c>
      <c r="BN483">
        <v>225064.73</v>
      </c>
      <c r="BO483">
        <v>0</v>
      </c>
      <c r="BP483">
        <v>0</v>
      </c>
      <c r="BQ483">
        <v>0</v>
      </c>
      <c r="BR483" t="s">
        <v>99</v>
      </c>
      <c r="BS483" t="s">
        <v>100</v>
      </c>
      <c r="BT483" t="s">
        <v>100</v>
      </c>
      <c r="BU483" t="s">
        <v>100</v>
      </c>
      <c r="BV483" t="s">
        <v>100</v>
      </c>
      <c r="BW483" t="s">
        <v>100</v>
      </c>
      <c r="BX483">
        <v>44707</v>
      </c>
      <c r="BY483" t="s">
        <v>101</v>
      </c>
      <c r="BZ483">
        <v>1099.5999999999999</v>
      </c>
      <c r="CA483">
        <v>0</v>
      </c>
      <c r="CB483">
        <v>0</v>
      </c>
      <c r="CC483">
        <v>0</v>
      </c>
      <c r="CD483">
        <v>45413</v>
      </c>
      <c r="CE483" t="s">
        <v>97</v>
      </c>
      <c r="CF483">
        <v>1120.8</v>
      </c>
      <c r="CG483">
        <v>4.8750000000000002E-2</v>
      </c>
      <c r="CH483">
        <v>0</v>
      </c>
      <c r="CI483">
        <v>0</v>
      </c>
      <c r="CJ483">
        <v>224818.30000000002</v>
      </c>
      <c r="CK483">
        <v>487.43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 t="s">
        <v>102</v>
      </c>
      <c r="CS483" s="2">
        <f t="shared" si="28"/>
        <v>0</v>
      </c>
      <c r="CT483" s="2">
        <f t="shared" si="29"/>
        <v>0.19</v>
      </c>
      <c r="CU483" t="s">
        <v>125</v>
      </c>
      <c r="CV483">
        <f t="shared" si="30"/>
        <v>7.7000000000000001E-5</v>
      </c>
      <c r="CW483" s="2">
        <f t="shared" si="31"/>
        <v>1.4505878566666668</v>
      </c>
    </row>
    <row r="484" spans="1:101" x14ac:dyDescent="0.3">
      <c r="A484" s="3">
        <v>2005028988</v>
      </c>
      <c r="B484" t="s">
        <v>96</v>
      </c>
      <c r="C484">
        <v>1456580</v>
      </c>
      <c r="D484" t="s">
        <v>97</v>
      </c>
      <c r="E484">
        <v>45474</v>
      </c>
      <c r="F484">
        <v>225981.3</v>
      </c>
      <c r="G484">
        <v>59327.27</v>
      </c>
      <c r="H484">
        <v>225633.45</v>
      </c>
      <c r="I484">
        <v>59327.27</v>
      </c>
      <c r="J484">
        <v>1100.6400000000001</v>
      </c>
      <c r="K484">
        <v>871.38</v>
      </c>
      <c r="L484">
        <v>0.04</v>
      </c>
      <c r="M484">
        <v>753.27</v>
      </c>
      <c r="N484">
        <v>347.85</v>
      </c>
      <c r="O484">
        <v>0.48</v>
      </c>
      <c r="P484">
        <v>0</v>
      </c>
      <c r="Q484">
        <v>0</v>
      </c>
      <c r="R484">
        <v>0</v>
      </c>
      <c r="S484">
        <v>21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251.09</v>
      </c>
      <c r="AR484">
        <v>1.22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2105.6799999999998</v>
      </c>
      <c r="BB484">
        <v>0</v>
      </c>
      <c r="BC484">
        <v>0</v>
      </c>
      <c r="BD484">
        <v>871.38</v>
      </c>
      <c r="BE484">
        <v>0</v>
      </c>
      <c r="BF484" t="s">
        <v>98</v>
      </c>
      <c r="BJ484">
        <v>0</v>
      </c>
      <c r="BK484">
        <v>0</v>
      </c>
      <c r="BL484">
        <v>0</v>
      </c>
      <c r="BM484">
        <v>0</v>
      </c>
      <c r="BN484">
        <v>282855.04000000004</v>
      </c>
      <c r="BO484">
        <v>59327.27</v>
      </c>
      <c r="BP484">
        <v>0</v>
      </c>
      <c r="BQ484">
        <v>59327.27</v>
      </c>
      <c r="BR484" t="s">
        <v>99</v>
      </c>
      <c r="BS484" t="s">
        <v>100</v>
      </c>
      <c r="BT484" t="s">
        <v>100</v>
      </c>
      <c r="BU484" t="s">
        <v>100</v>
      </c>
      <c r="BV484" t="s">
        <v>100</v>
      </c>
      <c r="BW484" t="s">
        <v>100</v>
      </c>
      <c r="BX484">
        <v>44819</v>
      </c>
      <c r="BY484" t="s">
        <v>101</v>
      </c>
      <c r="BZ484">
        <v>1078.8999999999999</v>
      </c>
      <c r="CA484">
        <v>0</v>
      </c>
      <c r="CB484">
        <v>0</v>
      </c>
      <c r="CC484">
        <v>0</v>
      </c>
      <c r="CD484">
        <v>45444</v>
      </c>
      <c r="CE484" t="s">
        <v>97</v>
      </c>
      <c r="CF484">
        <v>1100.6400000000001</v>
      </c>
      <c r="CG484">
        <v>0.04</v>
      </c>
      <c r="CH484">
        <v>59327.27</v>
      </c>
      <c r="CI484">
        <v>0</v>
      </c>
      <c r="CJ484">
        <v>284074.27</v>
      </c>
      <c r="CK484">
        <v>249.87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 t="s">
        <v>102</v>
      </c>
      <c r="CS484" s="2">
        <f t="shared" si="28"/>
        <v>0</v>
      </c>
      <c r="CT484" s="2">
        <f t="shared" si="29"/>
        <v>1.22</v>
      </c>
      <c r="CU484" t="s">
        <v>125</v>
      </c>
      <c r="CV484">
        <f t="shared" si="30"/>
        <v>7.7000000000000001E-5</v>
      </c>
      <c r="CW484" s="2">
        <f t="shared" si="31"/>
        <v>1.8307299908333334</v>
      </c>
    </row>
    <row r="485" spans="1:101" x14ac:dyDescent="0.3">
      <c r="A485" s="3">
        <v>2005030723</v>
      </c>
      <c r="B485" t="s">
        <v>96</v>
      </c>
      <c r="C485">
        <v>1699810</v>
      </c>
      <c r="D485" t="s">
        <v>106</v>
      </c>
      <c r="E485">
        <v>45413</v>
      </c>
      <c r="F485">
        <v>225948.85</v>
      </c>
      <c r="G485">
        <v>0</v>
      </c>
      <c r="H485">
        <v>225367.4</v>
      </c>
      <c r="I485">
        <v>0</v>
      </c>
      <c r="J485">
        <v>1216.93</v>
      </c>
      <c r="K485">
        <v>730.52</v>
      </c>
      <c r="L485">
        <v>3.3750000000000002E-2</v>
      </c>
      <c r="M485">
        <v>635.48</v>
      </c>
      <c r="N485">
        <v>581.45000000000005</v>
      </c>
      <c r="O485">
        <v>0</v>
      </c>
      <c r="P485">
        <v>0</v>
      </c>
      <c r="Q485">
        <v>0</v>
      </c>
      <c r="R485">
        <v>0</v>
      </c>
      <c r="S485">
        <v>20.99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205.05</v>
      </c>
      <c r="AR485">
        <v>2.44</v>
      </c>
      <c r="AS485">
        <v>0</v>
      </c>
      <c r="AT485">
        <v>27.62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3409.78</v>
      </c>
      <c r="BB485">
        <v>0</v>
      </c>
      <c r="BC485">
        <v>0</v>
      </c>
      <c r="BD485">
        <v>730.52</v>
      </c>
      <c r="BE485">
        <v>0</v>
      </c>
      <c r="BF485" t="s">
        <v>98</v>
      </c>
      <c r="BJ485">
        <v>0</v>
      </c>
      <c r="BK485">
        <v>0</v>
      </c>
      <c r="BL485">
        <v>0</v>
      </c>
      <c r="BM485">
        <v>0</v>
      </c>
      <c r="BN485">
        <v>222620.72</v>
      </c>
      <c r="BO485">
        <v>0</v>
      </c>
      <c r="BP485">
        <v>0</v>
      </c>
      <c r="BQ485">
        <v>0</v>
      </c>
      <c r="BR485" t="s">
        <v>99</v>
      </c>
      <c r="BS485" t="s">
        <v>100</v>
      </c>
      <c r="BT485" t="s">
        <v>100</v>
      </c>
      <c r="BU485" t="s">
        <v>100</v>
      </c>
      <c r="BV485" t="s">
        <v>100</v>
      </c>
      <c r="BW485" t="s">
        <v>100</v>
      </c>
      <c r="BX485">
        <v>44819</v>
      </c>
      <c r="BY485" t="s">
        <v>101</v>
      </c>
      <c r="BZ485">
        <v>1193.5</v>
      </c>
      <c r="CA485">
        <v>635.48</v>
      </c>
      <c r="CB485">
        <v>0</v>
      </c>
      <c r="CC485">
        <v>0</v>
      </c>
      <c r="CD485">
        <v>45383</v>
      </c>
      <c r="CE485" t="s">
        <v>106</v>
      </c>
      <c r="CF485">
        <v>1216.93</v>
      </c>
      <c r="CG485">
        <v>3.3750000000000002E-2</v>
      </c>
      <c r="CH485">
        <v>0</v>
      </c>
      <c r="CI485">
        <v>0</v>
      </c>
      <c r="CJ485">
        <v>223297.21</v>
      </c>
      <c r="CK485">
        <v>202.61</v>
      </c>
      <c r="CL485">
        <v>27.62</v>
      </c>
      <c r="CM485">
        <v>0</v>
      </c>
      <c r="CN485">
        <v>0</v>
      </c>
      <c r="CO485">
        <v>0</v>
      </c>
      <c r="CP485">
        <v>0</v>
      </c>
      <c r="CQ485">
        <v>0</v>
      </c>
      <c r="CR485" t="s">
        <v>102</v>
      </c>
      <c r="CS485" s="2">
        <f t="shared" si="28"/>
        <v>0</v>
      </c>
      <c r="CT485" s="2">
        <f t="shared" si="29"/>
        <v>2.44</v>
      </c>
      <c r="CU485" t="s">
        <v>124</v>
      </c>
      <c r="CV485">
        <f t="shared" si="30"/>
        <v>1E-4</v>
      </c>
      <c r="CW485" s="2">
        <f t="shared" si="31"/>
        <v>1.8829070833333335</v>
      </c>
    </row>
    <row r="486" spans="1:101" x14ac:dyDescent="0.3">
      <c r="A486" s="3">
        <v>2005000396</v>
      </c>
      <c r="B486" t="s">
        <v>96</v>
      </c>
      <c r="C486">
        <v>1829502</v>
      </c>
      <c r="D486" t="s">
        <v>97</v>
      </c>
      <c r="E486">
        <v>45444</v>
      </c>
      <c r="F486">
        <v>224375.95</v>
      </c>
      <c r="G486">
        <v>0</v>
      </c>
      <c r="H486">
        <v>224116.9</v>
      </c>
      <c r="I486">
        <v>0</v>
      </c>
      <c r="J486">
        <v>1053.71</v>
      </c>
      <c r="K486">
        <v>735.68</v>
      </c>
      <c r="L486">
        <v>4.2500000000000003E-2</v>
      </c>
      <c r="M486">
        <v>794.66</v>
      </c>
      <c r="N486">
        <v>259.05</v>
      </c>
      <c r="O486">
        <v>0</v>
      </c>
      <c r="P486">
        <v>0</v>
      </c>
      <c r="Q486">
        <v>0</v>
      </c>
      <c r="R486">
        <v>0</v>
      </c>
      <c r="S486">
        <v>20.85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479.21</v>
      </c>
      <c r="AR486">
        <v>0.2</v>
      </c>
      <c r="AS486">
        <v>0</v>
      </c>
      <c r="AT486">
        <v>74.59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5352.39</v>
      </c>
      <c r="BB486">
        <v>0</v>
      </c>
      <c r="BC486">
        <v>0</v>
      </c>
      <c r="BD486">
        <v>735.68</v>
      </c>
      <c r="BE486">
        <v>0</v>
      </c>
      <c r="BF486" t="s">
        <v>98</v>
      </c>
      <c r="BJ486">
        <v>0</v>
      </c>
      <c r="BK486">
        <v>0</v>
      </c>
      <c r="BL486">
        <v>0</v>
      </c>
      <c r="BM486">
        <v>0</v>
      </c>
      <c r="BN486">
        <v>218839.09999999998</v>
      </c>
      <c r="BO486">
        <v>0</v>
      </c>
      <c r="BP486">
        <v>0</v>
      </c>
      <c r="BQ486">
        <v>0</v>
      </c>
      <c r="BR486" t="s">
        <v>99</v>
      </c>
      <c r="BS486" t="s">
        <v>100</v>
      </c>
      <c r="BT486" t="s">
        <v>100</v>
      </c>
      <c r="BU486" t="s">
        <v>100</v>
      </c>
      <c r="BV486" t="s">
        <v>100</v>
      </c>
      <c r="BW486" t="s">
        <v>100</v>
      </c>
      <c r="BX486">
        <v>44580</v>
      </c>
      <c r="BY486" t="s">
        <v>101</v>
      </c>
      <c r="BZ486">
        <v>1032.6600000000001</v>
      </c>
      <c r="CA486">
        <v>0</v>
      </c>
      <c r="CB486">
        <v>0</v>
      </c>
      <c r="CC486">
        <v>0</v>
      </c>
      <c r="CD486">
        <v>45413</v>
      </c>
      <c r="CE486" t="s">
        <v>97</v>
      </c>
      <c r="CF486">
        <v>1053.71</v>
      </c>
      <c r="CG486">
        <v>4.2500000000000003E-2</v>
      </c>
      <c r="CH486">
        <v>0</v>
      </c>
      <c r="CI486">
        <v>0</v>
      </c>
      <c r="CJ486">
        <v>219833.83000000002</v>
      </c>
      <c r="CK486">
        <v>479.01</v>
      </c>
      <c r="CL486">
        <v>74.59</v>
      </c>
      <c r="CM486">
        <v>0</v>
      </c>
      <c r="CN486">
        <v>0</v>
      </c>
      <c r="CO486">
        <v>0</v>
      </c>
      <c r="CP486">
        <v>0</v>
      </c>
      <c r="CQ486">
        <v>0</v>
      </c>
      <c r="CR486" t="s">
        <v>102</v>
      </c>
      <c r="CS486" s="2">
        <f t="shared" si="28"/>
        <v>0</v>
      </c>
      <c r="CT486" s="2">
        <f t="shared" si="29"/>
        <v>0.2</v>
      </c>
      <c r="CU486" t="s">
        <v>124</v>
      </c>
      <c r="CV486">
        <f t="shared" si="30"/>
        <v>1E-4</v>
      </c>
      <c r="CW486" s="2">
        <f t="shared" si="31"/>
        <v>1.8697995833333334</v>
      </c>
    </row>
    <row r="487" spans="1:101" x14ac:dyDescent="0.3">
      <c r="A487" s="3">
        <v>2005031649</v>
      </c>
      <c r="B487" t="s">
        <v>96</v>
      </c>
      <c r="C487">
        <v>2327410</v>
      </c>
      <c r="D487" t="s">
        <v>97</v>
      </c>
      <c r="E487">
        <v>45474</v>
      </c>
      <c r="F487">
        <v>223901.41</v>
      </c>
      <c r="G487">
        <v>0</v>
      </c>
      <c r="H487">
        <v>223411.16</v>
      </c>
      <c r="I487">
        <v>0</v>
      </c>
      <c r="J487">
        <v>980.03</v>
      </c>
      <c r="K487">
        <v>501.55</v>
      </c>
      <c r="L487">
        <v>2.6249999999999999E-2</v>
      </c>
      <c r="M487">
        <v>489.78</v>
      </c>
      <c r="N487">
        <v>490.25</v>
      </c>
      <c r="O487">
        <v>0</v>
      </c>
      <c r="P487">
        <v>0</v>
      </c>
      <c r="Q487">
        <v>0</v>
      </c>
      <c r="R487">
        <v>0</v>
      </c>
      <c r="S487">
        <v>20.8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673.07</v>
      </c>
      <c r="AR487">
        <v>0.19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4513.8999999999996</v>
      </c>
      <c r="BB487">
        <v>0</v>
      </c>
      <c r="BC487">
        <v>0</v>
      </c>
      <c r="BD487">
        <v>501.55</v>
      </c>
      <c r="BE487">
        <v>0</v>
      </c>
      <c r="BF487" t="s">
        <v>98</v>
      </c>
      <c r="BJ487">
        <v>0</v>
      </c>
      <c r="BK487">
        <v>0</v>
      </c>
      <c r="BL487">
        <v>0</v>
      </c>
      <c r="BM487">
        <v>0</v>
      </c>
      <c r="BN487">
        <v>218897.26</v>
      </c>
      <c r="BO487">
        <v>0</v>
      </c>
      <c r="BP487">
        <v>0</v>
      </c>
      <c r="BQ487">
        <v>0</v>
      </c>
      <c r="BR487" t="s">
        <v>99</v>
      </c>
      <c r="BS487" t="s">
        <v>100</v>
      </c>
      <c r="BT487" t="s">
        <v>100</v>
      </c>
      <c r="BU487" t="s">
        <v>100</v>
      </c>
      <c r="BV487" t="s">
        <v>100</v>
      </c>
      <c r="BW487" t="s">
        <v>100</v>
      </c>
      <c r="BX487">
        <v>44854</v>
      </c>
      <c r="BY487" t="s">
        <v>101</v>
      </c>
      <c r="BZ487">
        <v>959.04</v>
      </c>
      <c r="CA487">
        <v>0</v>
      </c>
      <c r="CB487">
        <v>0</v>
      </c>
      <c r="CC487">
        <v>0</v>
      </c>
      <c r="CD487">
        <v>45444</v>
      </c>
      <c r="CE487" t="s">
        <v>97</v>
      </c>
      <c r="CF487">
        <v>980.03</v>
      </c>
      <c r="CG487">
        <v>2.6249999999999999E-2</v>
      </c>
      <c r="CH487">
        <v>0</v>
      </c>
      <c r="CI487">
        <v>0</v>
      </c>
      <c r="CJ487">
        <v>219889.06</v>
      </c>
      <c r="CK487">
        <v>672.88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 t="s">
        <v>102</v>
      </c>
      <c r="CS487" s="2">
        <f t="shared" si="28"/>
        <v>0</v>
      </c>
      <c r="CT487" s="2">
        <f t="shared" si="29"/>
        <v>0.19</v>
      </c>
      <c r="CU487" t="s">
        <v>125</v>
      </c>
      <c r="CV487">
        <f t="shared" si="30"/>
        <v>7.7000000000000001E-5</v>
      </c>
      <c r="CW487" s="2">
        <f t="shared" si="31"/>
        <v>1.4367007141666666</v>
      </c>
    </row>
    <row r="488" spans="1:101" x14ac:dyDescent="0.3">
      <c r="A488" s="3">
        <v>2005001386</v>
      </c>
      <c r="B488" t="s">
        <v>96</v>
      </c>
      <c r="C488">
        <v>1830453</v>
      </c>
      <c r="D488" t="s">
        <v>97</v>
      </c>
      <c r="E488">
        <v>45444</v>
      </c>
      <c r="F488">
        <v>223512.01</v>
      </c>
      <c r="G488">
        <v>0</v>
      </c>
      <c r="H488">
        <v>223276.9</v>
      </c>
      <c r="I488">
        <v>0</v>
      </c>
      <c r="J488">
        <v>1073.28</v>
      </c>
      <c r="K488">
        <v>1049.19</v>
      </c>
      <c r="L488">
        <v>4.4999999999999998E-2</v>
      </c>
      <c r="M488">
        <v>838.17</v>
      </c>
      <c r="N488">
        <v>235.11</v>
      </c>
      <c r="O488">
        <v>0</v>
      </c>
      <c r="P488">
        <v>0</v>
      </c>
      <c r="Q488">
        <v>0</v>
      </c>
      <c r="R488">
        <v>0</v>
      </c>
      <c r="S488">
        <v>20.77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769.35</v>
      </c>
      <c r="AR488">
        <v>0.19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485.52</v>
      </c>
      <c r="AY488">
        <v>0</v>
      </c>
      <c r="AZ488">
        <v>3732</v>
      </c>
      <c r="BA488">
        <v>0</v>
      </c>
      <c r="BB488">
        <v>485.52</v>
      </c>
      <c r="BC488">
        <v>0</v>
      </c>
      <c r="BD488">
        <v>1049.19</v>
      </c>
      <c r="BE488">
        <v>0</v>
      </c>
      <c r="BF488" t="s">
        <v>98</v>
      </c>
      <c r="BJ488">
        <v>0</v>
      </c>
      <c r="BK488">
        <v>0</v>
      </c>
      <c r="BL488">
        <v>0</v>
      </c>
      <c r="BM488">
        <v>0</v>
      </c>
      <c r="BN488">
        <v>223762.41999999998</v>
      </c>
      <c r="BO488">
        <v>0</v>
      </c>
      <c r="BP488">
        <v>0</v>
      </c>
      <c r="BQ488">
        <v>0</v>
      </c>
      <c r="BR488" t="s">
        <v>99</v>
      </c>
      <c r="BS488" t="s">
        <v>100</v>
      </c>
      <c r="BT488" t="s">
        <v>100</v>
      </c>
      <c r="BU488" t="s">
        <v>100</v>
      </c>
      <c r="BV488" t="s">
        <v>100</v>
      </c>
      <c r="BW488" t="s">
        <v>100</v>
      </c>
      <c r="BX488">
        <v>44580</v>
      </c>
      <c r="BY488" t="s">
        <v>101</v>
      </c>
      <c r="BZ488">
        <v>566.79999999999995</v>
      </c>
      <c r="CA488">
        <v>0</v>
      </c>
      <c r="CB488">
        <v>0</v>
      </c>
      <c r="CC488">
        <v>0</v>
      </c>
      <c r="CD488">
        <v>45413</v>
      </c>
      <c r="CE488" t="s">
        <v>97</v>
      </c>
      <c r="CF488">
        <v>1073.28</v>
      </c>
      <c r="CG488">
        <v>4.4999999999999998E-2</v>
      </c>
      <c r="CH488">
        <v>0</v>
      </c>
      <c r="CI488">
        <v>0</v>
      </c>
      <c r="CJ488">
        <v>221314.72</v>
      </c>
      <c r="CK488">
        <v>769.16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 t="s">
        <v>102</v>
      </c>
      <c r="CS488" s="2">
        <f t="shared" si="28"/>
        <v>0</v>
      </c>
      <c r="CT488" s="2">
        <f t="shared" si="29"/>
        <v>485.71</v>
      </c>
      <c r="CU488" t="s">
        <v>124</v>
      </c>
      <c r="CV488">
        <f t="shared" si="30"/>
        <v>1E-4</v>
      </c>
      <c r="CW488" s="2">
        <f t="shared" si="31"/>
        <v>1.8626000833333336</v>
      </c>
    </row>
    <row r="489" spans="1:101" x14ac:dyDescent="0.3">
      <c r="A489" s="3">
        <v>2005018794</v>
      </c>
      <c r="B489" t="s">
        <v>96</v>
      </c>
      <c r="C489">
        <v>2081758</v>
      </c>
      <c r="D489" t="s">
        <v>97</v>
      </c>
      <c r="E489">
        <v>45444</v>
      </c>
      <c r="F489">
        <v>223961.66</v>
      </c>
      <c r="G489">
        <v>10012.67</v>
      </c>
      <c r="H489">
        <v>222897.39</v>
      </c>
      <c r="I489">
        <v>10012.67</v>
      </c>
      <c r="J489">
        <v>2160.75</v>
      </c>
      <c r="K489">
        <v>462.58</v>
      </c>
      <c r="L489">
        <v>5.8749999999999997E-2</v>
      </c>
      <c r="M489">
        <v>1096.48</v>
      </c>
      <c r="N489">
        <v>1064.27</v>
      </c>
      <c r="O489">
        <v>0</v>
      </c>
      <c r="P489">
        <v>0</v>
      </c>
      <c r="Q489">
        <v>0</v>
      </c>
      <c r="R489">
        <v>0</v>
      </c>
      <c r="S489">
        <v>20.81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293.07</v>
      </c>
      <c r="AR489">
        <v>0.19</v>
      </c>
      <c r="AS489">
        <v>0</v>
      </c>
      <c r="AT489">
        <v>20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505.85</v>
      </c>
      <c r="BB489">
        <v>0</v>
      </c>
      <c r="BC489">
        <v>0</v>
      </c>
      <c r="BD489">
        <v>462.58</v>
      </c>
      <c r="BE489">
        <v>0</v>
      </c>
      <c r="BF489" t="s">
        <v>98</v>
      </c>
      <c r="BJ489">
        <v>0</v>
      </c>
      <c r="BK489">
        <v>0</v>
      </c>
      <c r="BL489">
        <v>0</v>
      </c>
      <c r="BM489">
        <v>0</v>
      </c>
      <c r="BN489">
        <v>232424.21000000002</v>
      </c>
      <c r="BO489">
        <v>10012.67</v>
      </c>
      <c r="BP489">
        <v>0</v>
      </c>
      <c r="BQ489">
        <v>10012.67</v>
      </c>
      <c r="BR489" t="s">
        <v>103</v>
      </c>
      <c r="BS489" t="s">
        <v>100</v>
      </c>
      <c r="BT489" t="s">
        <v>100</v>
      </c>
      <c r="BU489" t="s">
        <v>100</v>
      </c>
      <c r="BV489" t="s">
        <v>104</v>
      </c>
      <c r="BW489" t="s">
        <v>100</v>
      </c>
      <c r="BX489">
        <v>44778</v>
      </c>
      <c r="BY489" t="s">
        <v>101</v>
      </c>
      <c r="BZ489">
        <v>2139.75</v>
      </c>
      <c r="CA489">
        <v>0</v>
      </c>
      <c r="CB489">
        <v>0</v>
      </c>
      <c r="CC489">
        <v>0</v>
      </c>
      <c r="CD489">
        <v>45413</v>
      </c>
      <c r="CE489" t="s">
        <v>97</v>
      </c>
      <c r="CF489">
        <v>2160.75</v>
      </c>
      <c r="CG489">
        <v>5.8749999999999997E-2</v>
      </c>
      <c r="CH489">
        <v>10012.67</v>
      </c>
      <c r="CI489">
        <v>0</v>
      </c>
      <c r="CJ489">
        <v>233951.06000000003</v>
      </c>
      <c r="CK489">
        <v>292.88</v>
      </c>
      <c r="CL489">
        <v>20</v>
      </c>
      <c r="CM489">
        <v>0</v>
      </c>
      <c r="CN489">
        <v>0</v>
      </c>
      <c r="CO489">
        <v>0</v>
      </c>
      <c r="CP489">
        <v>0</v>
      </c>
      <c r="CQ489">
        <v>0</v>
      </c>
      <c r="CR489" t="s">
        <v>102</v>
      </c>
      <c r="CS489" s="2">
        <f t="shared" si="28"/>
        <v>0</v>
      </c>
      <c r="CT489" s="2">
        <f t="shared" si="29"/>
        <v>0.19</v>
      </c>
      <c r="CU489" t="s">
        <v>124</v>
      </c>
      <c r="CV489">
        <f t="shared" si="30"/>
        <v>1E-4</v>
      </c>
      <c r="CW489" s="2">
        <f t="shared" si="31"/>
        <v>1.8663471666666667</v>
      </c>
    </row>
    <row r="490" spans="1:101" x14ac:dyDescent="0.3">
      <c r="A490" s="3">
        <v>2005024542</v>
      </c>
      <c r="B490" t="s">
        <v>96</v>
      </c>
      <c r="C490">
        <v>2110954</v>
      </c>
      <c r="D490" t="s">
        <v>97</v>
      </c>
      <c r="E490">
        <v>45444</v>
      </c>
      <c r="F490">
        <v>223082.2</v>
      </c>
      <c r="G490">
        <v>0</v>
      </c>
      <c r="H490">
        <v>222736.97</v>
      </c>
      <c r="I490">
        <v>0</v>
      </c>
      <c r="J490">
        <v>995.89</v>
      </c>
      <c r="K490">
        <v>1519.51</v>
      </c>
      <c r="L490">
        <v>3.5000000000000003E-2</v>
      </c>
      <c r="M490">
        <v>650.66</v>
      </c>
      <c r="N490">
        <v>345.23</v>
      </c>
      <c r="O490">
        <v>0</v>
      </c>
      <c r="P490">
        <v>0</v>
      </c>
      <c r="Q490">
        <v>0</v>
      </c>
      <c r="R490">
        <v>0</v>
      </c>
      <c r="S490">
        <v>20.73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354</v>
      </c>
      <c r="AR490">
        <v>0.19</v>
      </c>
      <c r="AS490">
        <v>0</v>
      </c>
      <c r="AT490">
        <v>1415.59</v>
      </c>
      <c r="AU490">
        <v>0</v>
      </c>
      <c r="AV490">
        <v>0</v>
      </c>
      <c r="AW490">
        <v>0</v>
      </c>
      <c r="AX490">
        <v>5002.26</v>
      </c>
      <c r="AY490">
        <v>-1519.51</v>
      </c>
      <c r="AZ490">
        <v>6858.31</v>
      </c>
      <c r="BA490">
        <v>0</v>
      </c>
      <c r="BB490">
        <v>3482.75</v>
      </c>
      <c r="BC490">
        <v>0</v>
      </c>
      <c r="BD490">
        <v>1519.51</v>
      </c>
      <c r="BE490">
        <v>0</v>
      </c>
      <c r="BF490" t="s">
        <v>98</v>
      </c>
      <c r="BJ490">
        <v>0</v>
      </c>
      <c r="BK490">
        <v>0</v>
      </c>
      <c r="BL490">
        <v>0</v>
      </c>
      <c r="BM490">
        <v>0</v>
      </c>
      <c r="BN490">
        <v>227635.31</v>
      </c>
      <c r="BO490">
        <v>0</v>
      </c>
      <c r="BP490">
        <v>0</v>
      </c>
      <c r="BQ490">
        <v>0</v>
      </c>
      <c r="BR490" t="s">
        <v>99</v>
      </c>
      <c r="BS490" t="s">
        <v>100</v>
      </c>
      <c r="BT490" t="s">
        <v>100</v>
      </c>
      <c r="BU490" t="s">
        <v>100</v>
      </c>
      <c r="BV490" t="s">
        <v>100</v>
      </c>
      <c r="BW490" t="s">
        <v>100</v>
      </c>
      <c r="BX490">
        <v>44802</v>
      </c>
      <c r="BY490" t="s">
        <v>101</v>
      </c>
      <c r="BZ490">
        <v>-2507.7800000000002</v>
      </c>
      <c r="CA490">
        <v>0</v>
      </c>
      <c r="CB490">
        <v>0</v>
      </c>
      <c r="CC490">
        <v>0</v>
      </c>
      <c r="CD490">
        <v>45413</v>
      </c>
      <c r="CE490" t="s">
        <v>97</v>
      </c>
      <c r="CF490">
        <v>995.89</v>
      </c>
      <c r="CG490">
        <v>3.5000000000000003E-2</v>
      </c>
      <c r="CH490">
        <v>0</v>
      </c>
      <c r="CI490">
        <v>0</v>
      </c>
      <c r="CJ490">
        <v>222641.74000000002</v>
      </c>
      <c r="CK490">
        <v>353.81</v>
      </c>
      <c r="CL490">
        <v>1415.59</v>
      </c>
      <c r="CM490">
        <v>0</v>
      </c>
      <c r="CN490">
        <v>0</v>
      </c>
      <c r="CO490">
        <v>0</v>
      </c>
      <c r="CP490">
        <v>0</v>
      </c>
      <c r="CQ490">
        <v>0</v>
      </c>
      <c r="CR490" t="s">
        <v>102</v>
      </c>
      <c r="CS490" s="2">
        <f t="shared" si="28"/>
        <v>0</v>
      </c>
      <c r="CT490" s="2">
        <f t="shared" si="29"/>
        <v>3482.9399999999996</v>
      </c>
      <c r="CU490" t="s">
        <v>124</v>
      </c>
      <c r="CV490">
        <f t="shared" si="30"/>
        <v>1E-4</v>
      </c>
      <c r="CW490" s="2">
        <f t="shared" si="31"/>
        <v>1.8590183333333334</v>
      </c>
    </row>
    <row r="491" spans="1:101" x14ac:dyDescent="0.3">
      <c r="A491" s="3">
        <v>2005000851</v>
      </c>
      <c r="B491" t="s">
        <v>96</v>
      </c>
      <c r="C491">
        <v>1829555</v>
      </c>
      <c r="D491" t="s">
        <v>97</v>
      </c>
      <c r="E491">
        <v>45444</v>
      </c>
      <c r="F491">
        <v>222870.62</v>
      </c>
      <c r="G491">
        <v>37886.5</v>
      </c>
      <c r="H491">
        <v>222533.69</v>
      </c>
      <c r="I491">
        <v>37886.5</v>
      </c>
      <c r="J491">
        <v>1195.9100000000001</v>
      </c>
      <c r="K491">
        <v>1090.6600000000001</v>
      </c>
      <c r="L491">
        <v>4.6249999999999999E-2</v>
      </c>
      <c r="M491">
        <v>858.98</v>
      </c>
      <c r="N491">
        <v>336.93</v>
      </c>
      <c r="O491">
        <v>0</v>
      </c>
      <c r="P491">
        <v>0</v>
      </c>
      <c r="Q491">
        <v>0</v>
      </c>
      <c r="R491">
        <v>0</v>
      </c>
      <c r="S491">
        <v>20.71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482.78</v>
      </c>
      <c r="AR491">
        <v>0.2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5026.0600000000004</v>
      </c>
      <c r="BA491">
        <v>2196.16</v>
      </c>
      <c r="BB491">
        <v>0</v>
      </c>
      <c r="BC491">
        <v>0</v>
      </c>
      <c r="BD491">
        <v>1188.3900000000001</v>
      </c>
      <c r="BE491">
        <v>0</v>
      </c>
      <c r="BF491" t="s">
        <v>98</v>
      </c>
      <c r="BJ491">
        <v>0</v>
      </c>
      <c r="BK491">
        <v>0</v>
      </c>
      <c r="BL491">
        <v>0</v>
      </c>
      <c r="BM491">
        <v>0</v>
      </c>
      <c r="BN491">
        <v>258224.03</v>
      </c>
      <c r="BO491">
        <v>37886.5</v>
      </c>
      <c r="BP491">
        <v>0</v>
      </c>
      <c r="BQ491">
        <v>37886.5</v>
      </c>
      <c r="BR491" t="s">
        <v>99</v>
      </c>
      <c r="BS491" t="s">
        <v>100</v>
      </c>
      <c r="BT491" t="s">
        <v>100</v>
      </c>
      <c r="BU491" t="s">
        <v>100</v>
      </c>
      <c r="BV491" t="s">
        <v>100</v>
      </c>
      <c r="BW491" t="s">
        <v>100</v>
      </c>
      <c r="BX491">
        <v>44580</v>
      </c>
      <c r="BY491" t="s">
        <v>101</v>
      </c>
      <c r="BZ491">
        <v>1175</v>
      </c>
      <c r="CA491">
        <v>0</v>
      </c>
      <c r="CB491">
        <v>0</v>
      </c>
      <c r="CC491">
        <v>0</v>
      </c>
      <c r="CD491">
        <v>45413</v>
      </c>
      <c r="CE491" t="s">
        <v>97</v>
      </c>
      <c r="CF491">
        <v>1195.9100000000001</v>
      </c>
      <c r="CG491">
        <v>4.6249999999999999E-2</v>
      </c>
      <c r="CH491">
        <v>37886.5</v>
      </c>
      <c r="CI491">
        <v>0</v>
      </c>
      <c r="CJ491">
        <v>254723.29</v>
      </c>
      <c r="CK491">
        <v>482.58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 t="s">
        <v>102</v>
      </c>
      <c r="CS491" s="2">
        <f t="shared" si="28"/>
        <v>0</v>
      </c>
      <c r="CT491" s="2">
        <f t="shared" si="29"/>
        <v>0.2</v>
      </c>
      <c r="CU491" t="s">
        <v>124</v>
      </c>
      <c r="CV491">
        <f t="shared" si="30"/>
        <v>1E-4</v>
      </c>
      <c r="CW491" s="2">
        <f t="shared" si="31"/>
        <v>1.8572551666666668</v>
      </c>
    </row>
    <row r="492" spans="1:101" x14ac:dyDescent="0.3">
      <c r="A492" s="3">
        <v>2005000991</v>
      </c>
      <c r="B492" t="s">
        <v>96</v>
      </c>
      <c r="C492">
        <v>1829683</v>
      </c>
      <c r="D492" t="s">
        <v>97</v>
      </c>
      <c r="E492">
        <v>45444</v>
      </c>
      <c r="F492">
        <v>222230.93</v>
      </c>
      <c r="G492">
        <v>20569.240000000002</v>
      </c>
      <c r="H492">
        <v>221852.64</v>
      </c>
      <c r="I492">
        <v>20569.240000000002</v>
      </c>
      <c r="J492">
        <v>1304.25</v>
      </c>
      <c r="K492">
        <v>876.8</v>
      </c>
      <c r="L492">
        <v>0.05</v>
      </c>
      <c r="M492">
        <v>925.96</v>
      </c>
      <c r="N492">
        <v>378.29</v>
      </c>
      <c r="O492">
        <v>0</v>
      </c>
      <c r="P492">
        <v>0</v>
      </c>
      <c r="Q492">
        <v>0</v>
      </c>
      <c r="R492">
        <v>0</v>
      </c>
      <c r="S492">
        <v>20.65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482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3288.26</v>
      </c>
      <c r="BB492">
        <v>0</v>
      </c>
      <c r="BC492">
        <v>0</v>
      </c>
      <c r="BD492">
        <v>876.8</v>
      </c>
      <c r="BE492">
        <v>1090.53</v>
      </c>
      <c r="BF492" t="s">
        <v>98</v>
      </c>
      <c r="BJ492">
        <v>0</v>
      </c>
      <c r="BK492">
        <v>0</v>
      </c>
      <c r="BL492">
        <v>0</v>
      </c>
      <c r="BM492">
        <v>0</v>
      </c>
      <c r="BN492">
        <v>238043.09</v>
      </c>
      <c r="BO492">
        <v>20569.240000000002</v>
      </c>
      <c r="BP492">
        <v>0</v>
      </c>
      <c r="BQ492">
        <v>20569.240000000002</v>
      </c>
      <c r="BR492" t="s">
        <v>99</v>
      </c>
      <c r="BS492" t="s">
        <v>100</v>
      </c>
      <c r="BT492" t="s">
        <v>100</v>
      </c>
      <c r="BU492" t="s">
        <v>100</v>
      </c>
      <c r="BV492" t="s">
        <v>100</v>
      </c>
      <c r="BW492" t="s">
        <v>100</v>
      </c>
      <c r="BX492">
        <v>44580</v>
      </c>
      <c r="BY492" t="s">
        <v>101</v>
      </c>
      <c r="BZ492">
        <v>1283.5999999999999</v>
      </c>
      <c r="CA492">
        <v>0</v>
      </c>
      <c r="CB492">
        <v>0</v>
      </c>
      <c r="CC492">
        <v>0</v>
      </c>
      <c r="CD492">
        <v>45413</v>
      </c>
      <c r="CE492" t="s">
        <v>97</v>
      </c>
      <c r="CF492">
        <v>1304.25</v>
      </c>
      <c r="CG492">
        <v>0.05</v>
      </c>
      <c r="CH492">
        <v>20569.240000000002</v>
      </c>
      <c r="CI492">
        <v>0</v>
      </c>
      <c r="CJ492">
        <v>239298.18</v>
      </c>
      <c r="CK492">
        <v>482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 t="s">
        <v>102</v>
      </c>
      <c r="CS492" s="2">
        <f t="shared" si="28"/>
        <v>0</v>
      </c>
      <c r="CT492" s="2">
        <f t="shared" si="29"/>
        <v>0</v>
      </c>
      <c r="CU492" t="s">
        <v>124</v>
      </c>
      <c r="CV492">
        <f t="shared" si="30"/>
        <v>1E-4</v>
      </c>
      <c r="CW492" s="2">
        <f t="shared" si="31"/>
        <v>1.8519244166666666</v>
      </c>
    </row>
    <row r="493" spans="1:101" x14ac:dyDescent="0.3">
      <c r="A493" s="3">
        <v>2005024300</v>
      </c>
      <c r="B493" t="s">
        <v>96</v>
      </c>
      <c r="C493">
        <v>2109606</v>
      </c>
      <c r="D493" t="s">
        <v>97</v>
      </c>
      <c r="E493">
        <v>45444</v>
      </c>
      <c r="F493">
        <v>222106.04</v>
      </c>
      <c r="G493">
        <v>0</v>
      </c>
      <c r="H493">
        <v>221772.21</v>
      </c>
      <c r="I493">
        <v>0</v>
      </c>
      <c r="J493">
        <v>981.64</v>
      </c>
      <c r="K493">
        <v>1120.74</v>
      </c>
      <c r="L493">
        <v>3.5000000000000003E-2</v>
      </c>
      <c r="M493">
        <v>647.80999999999995</v>
      </c>
      <c r="N493">
        <v>333.83</v>
      </c>
      <c r="O493">
        <v>0</v>
      </c>
      <c r="P493">
        <v>0</v>
      </c>
      <c r="Q493">
        <v>0</v>
      </c>
      <c r="R493">
        <v>0</v>
      </c>
      <c r="S493">
        <v>20.64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285.18</v>
      </c>
      <c r="AR493">
        <v>0.19</v>
      </c>
      <c r="AS493">
        <v>0</v>
      </c>
      <c r="AT493">
        <v>984.35</v>
      </c>
      <c r="AU493">
        <v>0</v>
      </c>
      <c r="AV493">
        <v>0</v>
      </c>
      <c r="AW493">
        <v>0</v>
      </c>
      <c r="AX493">
        <v>0</v>
      </c>
      <c r="AY493">
        <v>-1120.74</v>
      </c>
      <c r="AZ493">
        <v>0</v>
      </c>
      <c r="BA493">
        <v>0</v>
      </c>
      <c r="BB493">
        <v>11756.65</v>
      </c>
      <c r="BC493">
        <v>0</v>
      </c>
      <c r="BD493">
        <v>1120.74</v>
      </c>
      <c r="BE493">
        <v>0</v>
      </c>
      <c r="BF493" t="s">
        <v>98</v>
      </c>
      <c r="BJ493">
        <v>0</v>
      </c>
      <c r="BK493">
        <v>0</v>
      </c>
      <c r="BL493">
        <v>0</v>
      </c>
      <c r="BM493">
        <v>0</v>
      </c>
      <c r="BN493">
        <v>234513.21</v>
      </c>
      <c r="BO493">
        <v>0</v>
      </c>
      <c r="BP493">
        <v>0</v>
      </c>
      <c r="BQ493">
        <v>0</v>
      </c>
      <c r="BR493" t="s">
        <v>99</v>
      </c>
      <c r="BS493" t="s">
        <v>100</v>
      </c>
      <c r="BT493" t="s">
        <v>100</v>
      </c>
      <c r="BU493" t="s">
        <v>100</v>
      </c>
      <c r="BV493" t="s">
        <v>100</v>
      </c>
      <c r="BW493" t="s">
        <v>100</v>
      </c>
      <c r="BX493">
        <v>44802</v>
      </c>
      <c r="BY493" t="s">
        <v>101</v>
      </c>
      <c r="BZ493">
        <v>2081.5499999999997</v>
      </c>
      <c r="CA493">
        <v>0</v>
      </c>
      <c r="CB493">
        <v>0</v>
      </c>
      <c r="CC493">
        <v>0</v>
      </c>
      <c r="CD493">
        <v>45413</v>
      </c>
      <c r="CE493" t="s">
        <v>97</v>
      </c>
      <c r="CF493">
        <v>981.64</v>
      </c>
      <c r="CG493">
        <v>3.5000000000000003E-2</v>
      </c>
      <c r="CH493">
        <v>0</v>
      </c>
      <c r="CI493">
        <v>0</v>
      </c>
      <c r="CJ493">
        <v>235967.78000000003</v>
      </c>
      <c r="CK493">
        <v>284.99</v>
      </c>
      <c r="CL493">
        <v>984.35</v>
      </c>
      <c r="CM493">
        <v>12877.39</v>
      </c>
      <c r="CN493">
        <v>0</v>
      </c>
      <c r="CO493">
        <v>0</v>
      </c>
      <c r="CP493">
        <v>0</v>
      </c>
      <c r="CQ493">
        <v>0</v>
      </c>
      <c r="CR493" t="s">
        <v>102</v>
      </c>
      <c r="CS493" s="2">
        <f t="shared" si="28"/>
        <v>0</v>
      </c>
      <c r="CT493" s="2">
        <f t="shared" si="29"/>
        <v>-1120.55</v>
      </c>
      <c r="CU493" t="s">
        <v>124</v>
      </c>
      <c r="CV493">
        <f t="shared" si="30"/>
        <v>1E-4</v>
      </c>
      <c r="CW493" s="2">
        <f t="shared" si="31"/>
        <v>1.850883666666667</v>
      </c>
    </row>
    <row r="494" spans="1:101" x14ac:dyDescent="0.3">
      <c r="A494" s="3">
        <v>2005026554</v>
      </c>
      <c r="B494" t="s">
        <v>96</v>
      </c>
      <c r="C494">
        <v>2118298</v>
      </c>
      <c r="D494" t="s">
        <v>97</v>
      </c>
      <c r="E494">
        <v>45444</v>
      </c>
      <c r="F494">
        <v>221268.28</v>
      </c>
      <c r="G494">
        <v>0</v>
      </c>
      <c r="H494">
        <v>221097.1</v>
      </c>
      <c r="I494">
        <v>0</v>
      </c>
      <c r="J494">
        <v>1023.98</v>
      </c>
      <c r="K494">
        <v>428.02</v>
      </c>
      <c r="L494">
        <v>4.6249999999999999E-2</v>
      </c>
      <c r="M494">
        <v>852.8</v>
      </c>
      <c r="N494">
        <v>171.18</v>
      </c>
      <c r="O494">
        <v>0</v>
      </c>
      <c r="P494">
        <v>0</v>
      </c>
      <c r="Q494">
        <v>0</v>
      </c>
      <c r="R494">
        <v>0</v>
      </c>
      <c r="S494">
        <v>20.56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834.37</v>
      </c>
      <c r="AR494">
        <v>0.19</v>
      </c>
      <c r="AS494">
        <v>0</v>
      </c>
      <c r="AT494">
        <v>30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331.12</v>
      </c>
      <c r="BA494">
        <v>987.49</v>
      </c>
      <c r="BB494">
        <v>0</v>
      </c>
      <c r="BC494">
        <v>0</v>
      </c>
      <c r="BD494">
        <v>428.02</v>
      </c>
      <c r="BE494">
        <v>0</v>
      </c>
      <c r="BF494" t="s">
        <v>98</v>
      </c>
      <c r="BJ494">
        <v>0</v>
      </c>
      <c r="BK494">
        <v>0</v>
      </c>
      <c r="BL494">
        <v>0</v>
      </c>
      <c r="BM494">
        <v>0</v>
      </c>
      <c r="BN494">
        <v>220998.87000000002</v>
      </c>
      <c r="BO494">
        <v>0</v>
      </c>
      <c r="BP494">
        <v>0</v>
      </c>
      <c r="BQ494">
        <v>0</v>
      </c>
      <c r="BR494" t="s">
        <v>99</v>
      </c>
      <c r="BS494" t="s">
        <v>100</v>
      </c>
      <c r="BT494" t="s">
        <v>100</v>
      </c>
      <c r="BU494" t="s">
        <v>100</v>
      </c>
      <c r="BV494" t="s">
        <v>100</v>
      </c>
      <c r="BW494" t="s">
        <v>100</v>
      </c>
      <c r="BX494">
        <v>44806</v>
      </c>
      <c r="BY494" t="s">
        <v>101</v>
      </c>
      <c r="BZ494">
        <v>1003.23</v>
      </c>
      <c r="CA494">
        <v>859.26</v>
      </c>
      <c r="CB494">
        <v>0</v>
      </c>
      <c r="CC494">
        <v>0</v>
      </c>
      <c r="CD494">
        <v>45413</v>
      </c>
      <c r="CE494" t="s">
        <v>97</v>
      </c>
      <c r="CF494">
        <v>1023.98</v>
      </c>
      <c r="CG494">
        <v>4.6249999999999999E-2</v>
      </c>
      <c r="CH494">
        <v>0</v>
      </c>
      <c r="CI494">
        <v>0</v>
      </c>
      <c r="CJ494">
        <v>221266.95</v>
      </c>
      <c r="CK494">
        <v>834.18</v>
      </c>
      <c r="CL494">
        <v>30</v>
      </c>
      <c r="CM494">
        <v>0</v>
      </c>
      <c r="CN494">
        <v>0</v>
      </c>
      <c r="CO494">
        <v>0</v>
      </c>
      <c r="CP494">
        <v>0</v>
      </c>
      <c r="CQ494">
        <v>0</v>
      </c>
      <c r="CR494" t="s">
        <v>102</v>
      </c>
      <c r="CS494" s="2">
        <f t="shared" si="28"/>
        <v>0</v>
      </c>
      <c r="CT494" s="2">
        <f t="shared" si="29"/>
        <v>0.19</v>
      </c>
      <c r="CU494" t="s">
        <v>124</v>
      </c>
      <c r="CV494">
        <f t="shared" si="30"/>
        <v>1E-4</v>
      </c>
      <c r="CW494" s="2">
        <f t="shared" si="31"/>
        <v>1.8439023333333333</v>
      </c>
    </row>
    <row r="495" spans="1:101" x14ac:dyDescent="0.3">
      <c r="A495" s="3">
        <v>2005008757</v>
      </c>
      <c r="B495" t="s">
        <v>96</v>
      </c>
      <c r="C495">
        <v>1968280</v>
      </c>
      <c r="D495" t="s">
        <v>97</v>
      </c>
      <c r="E495">
        <v>45444</v>
      </c>
      <c r="F495">
        <v>221352.71</v>
      </c>
      <c r="G495">
        <v>28900.02</v>
      </c>
      <c r="H495">
        <v>220999.7</v>
      </c>
      <c r="I495">
        <v>28900.02</v>
      </c>
      <c r="J495">
        <v>1252.25</v>
      </c>
      <c r="K495">
        <v>664.45</v>
      </c>
      <c r="L495">
        <v>4.8750000000000002E-2</v>
      </c>
      <c r="M495">
        <v>899.24</v>
      </c>
      <c r="N495">
        <v>353.01</v>
      </c>
      <c r="O495">
        <v>0</v>
      </c>
      <c r="P495">
        <v>0</v>
      </c>
      <c r="Q495">
        <v>0</v>
      </c>
      <c r="R495">
        <v>0</v>
      </c>
      <c r="S495">
        <v>20.57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367.71</v>
      </c>
      <c r="AR495">
        <v>0.19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3103.95</v>
      </c>
      <c r="BB495">
        <v>0</v>
      </c>
      <c r="BC495">
        <v>0</v>
      </c>
      <c r="BD495">
        <v>538.14</v>
      </c>
      <c r="BE495">
        <v>0</v>
      </c>
      <c r="BF495" t="s">
        <v>98</v>
      </c>
      <c r="BJ495">
        <v>0</v>
      </c>
      <c r="BK495">
        <v>0</v>
      </c>
      <c r="BL495">
        <v>0</v>
      </c>
      <c r="BM495">
        <v>0</v>
      </c>
      <c r="BN495">
        <v>246795.77</v>
      </c>
      <c r="BO495">
        <v>28900.02</v>
      </c>
      <c r="BP495">
        <v>0</v>
      </c>
      <c r="BQ495">
        <v>28900.02</v>
      </c>
      <c r="BR495" t="s">
        <v>112</v>
      </c>
      <c r="BS495" t="s">
        <v>104</v>
      </c>
      <c r="BT495" t="s">
        <v>100</v>
      </c>
      <c r="BU495" t="s">
        <v>100</v>
      </c>
      <c r="BV495" t="s">
        <v>100</v>
      </c>
      <c r="BW495" t="s">
        <v>100</v>
      </c>
      <c r="BX495">
        <v>44691</v>
      </c>
      <c r="BY495" t="s">
        <v>101</v>
      </c>
      <c r="BZ495">
        <v>1231.49</v>
      </c>
      <c r="CA495">
        <v>0</v>
      </c>
      <c r="CB495">
        <v>0</v>
      </c>
      <c r="CC495">
        <v>0</v>
      </c>
      <c r="CD495">
        <v>45413</v>
      </c>
      <c r="CE495" t="s">
        <v>97</v>
      </c>
      <c r="CF495">
        <v>1252.25</v>
      </c>
      <c r="CG495">
        <v>4.8750000000000002E-2</v>
      </c>
      <c r="CH495">
        <v>28900.02</v>
      </c>
      <c r="CI495">
        <v>0</v>
      </c>
      <c r="CJ495">
        <v>247686.91999999998</v>
      </c>
      <c r="CK495">
        <v>367.52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 t="s">
        <v>102</v>
      </c>
      <c r="CS495" s="2">
        <f t="shared" si="28"/>
        <v>0</v>
      </c>
      <c r="CT495" s="2">
        <f t="shared" si="29"/>
        <v>0.19</v>
      </c>
      <c r="CU495" t="s">
        <v>124</v>
      </c>
      <c r="CV495">
        <f t="shared" si="30"/>
        <v>1E-4</v>
      </c>
      <c r="CW495" s="2">
        <f t="shared" si="31"/>
        <v>1.8446059166666666</v>
      </c>
    </row>
    <row r="496" spans="1:101" x14ac:dyDescent="0.3">
      <c r="A496" s="3">
        <v>2005013273</v>
      </c>
      <c r="B496" t="s">
        <v>96</v>
      </c>
      <c r="C496">
        <v>1971165</v>
      </c>
      <c r="D496" t="s">
        <v>97</v>
      </c>
      <c r="E496">
        <v>45444</v>
      </c>
      <c r="F496">
        <v>221253.53</v>
      </c>
      <c r="G496">
        <v>0</v>
      </c>
      <c r="H496">
        <v>220811.4</v>
      </c>
      <c r="I496">
        <v>0</v>
      </c>
      <c r="J496">
        <v>1456.21</v>
      </c>
      <c r="K496">
        <v>1089.53</v>
      </c>
      <c r="L496">
        <v>5.5E-2</v>
      </c>
      <c r="M496">
        <v>1014.08</v>
      </c>
      <c r="N496">
        <v>442.13</v>
      </c>
      <c r="O496">
        <v>0</v>
      </c>
      <c r="P496">
        <v>0</v>
      </c>
      <c r="Q496">
        <v>0</v>
      </c>
      <c r="R496">
        <v>0</v>
      </c>
      <c r="S496">
        <v>20.56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444.79</v>
      </c>
      <c r="AR496">
        <v>0.2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-1089.53</v>
      </c>
      <c r="AZ496">
        <v>0</v>
      </c>
      <c r="BA496">
        <v>0</v>
      </c>
      <c r="BB496">
        <v>13684.26</v>
      </c>
      <c r="BC496">
        <v>0</v>
      </c>
      <c r="BD496">
        <v>1089.53</v>
      </c>
      <c r="BE496">
        <v>0</v>
      </c>
      <c r="BF496" t="s">
        <v>98</v>
      </c>
      <c r="BJ496">
        <v>0</v>
      </c>
      <c r="BK496">
        <v>0</v>
      </c>
      <c r="BL496">
        <v>0</v>
      </c>
      <c r="BM496">
        <v>0</v>
      </c>
      <c r="BN496">
        <v>234495.66</v>
      </c>
      <c r="BO496">
        <v>0</v>
      </c>
      <c r="BP496">
        <v>0</v>
      </c>
      <c r="BQ496">
        <v>0</v>
      </c>
      <c r="BR496" t="s">
        <v>99</v>
      </c>
      <c r="BS496" t="s">
        <v>100</v>
      </c>
      <c r="BT496" t="s">
        <v>100</v>
      </c>
      <c r="BU496" t="s">
        <v>100</v>
      </c>
      <c r="BV496" t="s">
        <v>100</v>
      </c>
      <c r="BW496" t="s">
        <v>100</v>
      </c>
      <c r="BX496">
        <v>44697</v>
      </c>
      <c r="BY496" t="s">
        <v>101</v>
      </c>
      <c r="BZ496">
        <v>2524.98</v>
      </c>
      <c r="CA496">
        <v>0</v>
      </c>
      <c r="CB496">
        <v>0</v>
      </c>
      <c r="CC496">
        <v>0</v>
      </c>
      <c r="CD496">
        <v>45413</v>
      </c>
      <c r="CE496" t="s">
        <v>97</v>
      </c>
      <c r="CF496">
        <v>1456.21</v>
      </c>
      <c r="CG496">
        <v>5.5E-2</v>
      </c>
      <c r="CH496">
        <v>0</v>
      </c>
      <c r="CI496">
        <v>0</v>
      </c>
      <c r="CJ496">
        <v>236027.32</v>
      </c>
      <c r="CK496">
        <v>444.59</v>
      </c>
      <c r="CL496">
        <v>0</v>
      </c>
      <c r="CM496">
        <v>14773.79</v>
      </c>
      <c r="CN496">
        <v>0</v>
      </c>
      <c r="CO496">
        <v>0</v>
      </c>
      <c r="CP496">
        <v>0</v>
      </c>
      <c r="CQ496">
        <v>0</v>
      </c>
      <c r="CR496" t="s">
        <v>102</v>
      </c>
      <c r="CS496" s="2">
        <f t="shared" si="28"/>
        <v>0</v>
      </c>
      <c r="CT496" s="2">
        <f t="shared" si="29"/>
        <v>-1089.33</v>
      </c>
      <c r="CU496" t="s">
        <v>124</v>
      </c>
      <c r="CV496">
        <f t="shared" si="30"/>
        <v>1E-4</v>
      </c>
      <c r="CW496" s="2">
        <f t="shared" si="31"/>
        <v>1.8437794166666668</v>
      </c>
    </row>
    <row r="497" spans="1:101" x14ac:dyDescent="0.3">
      <c r="A497" s="3">
        <v>2005001240</v>
      </c>
      <c r="B497" t="s">
        <v>96</v>
      </c>
      <c r="C497">
        <v>1830192</v>
      </c>
      <c r="D497" t="s">
        <v>97</v>
      </c>
      <c r="E497">
        <v>45444</v>
      </c>
      <c r="F497">
        <v>220988.6</v>
      </c>
      <c r="G497">
        <v>100276.47</v>
      </c>
      <c r="H497">
        <v>220227.26</v>
      </c>
      <c r="I497">
        <v>100276.47</v>
      </c>
      <c r="J497">
        <v>2648.71</v>
      </c>
      <c r="K497">
        <v>246.1</v>
      </c>
      <c r="L497">
        <v>0.1055</v>
      </c>
      <c r="M497">
        <v>1758.7</v>
      </c>
      <c r="N497">
        <v>761.34</v>
      </c>
      <c r="O497">
        <v>0</v>
      </c>
      <c r="P497">
        <v>0</v>
      </c>
      <c r="Q497">
        <v>0</v>
      </c>
      <c r="R497">
        <v>0</v>
      </c>
      <c r="S497">
        <v>20.53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505.33</v>
      </c>
      <c r="AR497">
        <v>0.19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1189.72</v>
      </c>
      <c r="BB497">
        <v>0</v>
      </c>
      <c r="BC497">
        <v>0</v>
      </c>
      <c r="BD497">
        <v>632.66</v>
      </c>
      <c r="BE497">
        <v>0</v>
      </c>
      <c r="BF497" t="s">
        <v>98</v>
      </c>
      <c r="BJ497">
        <v>0</v>
      </c>
      <c r="BK497">
        <v>0</v>
      </c>
      <c r="BL497">
        <v>0</v>
      </c>
      <c r="BM497">
        <v>0</v>
      </c>
      <c r="BN497">
        <v>319314.01</v>
      </c>
      <c r="BO497">
        <v>100276.47</v>
      </c>
      <c r="BP497">
        <v>0</v>
      </c>
      <c r="BQ497">
        <v>100276.47</v>
      </c>
      <c r="BR497" t="s">
        <v>103</v>
      </c>
      <c r="BS497" t="s">
        <v>100</v>
      </c>
      <c r="BT497" t="s">
        <v>100</v>
      </c>
      <c r="BU497" t="s">
        <v>100</v>
      </c>
      <c r="BV497" t="s">
        <v>104</v>
      </c>
      <c r="BW497" t="s">
        <v>100</v>
      </c>
      <c r="BX497">
        <v>44582</v>
      </c>
      <c r="BY497" t="s">
        <v>101</v>
      </c>
      <c r="BZ497">
        <v>2499.3199999999997</v>
      </c>
      <c r="CA497">
        <v>0</v>
      </c>
      <c r="CB497">
        <v>0</v>
      </c>
      <c r="CC497">
        <v>0</v>
      </c>
      <c r="CD497">
        <v>45413</v>
      </c>
      <c r="CE497" t="s">
        <v>97</v>
      </c>
      <c r="CF497">
        <v>2520.04</v>
      </c>
      <c r="CG497">
        <v>9.5500000000000002E-2</v>
      </c>
      <c r="CH497">
        <v>100276.47</v>
      </c>
      <c r="CI497">
        <v>0</v>
      </c>
      <c r="CJ497">
        <v>320708.01</v>
      </c>
      <c r="CK497">
        <v>505.14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 t="s">
        <v>102</v>
      </c>
      <c r="CS497" s="2">
        <f t="shared" si="28"/>
        <v>0</v>
      </c>
      <c r="CT497" s="2">
        <f t="shared" si="29"/>
        <v>0.19</v>
      </c>
      <c r="CU497" t="s">
        <v>124</v>
      </c>
      <c r="CV497">
        <f t="shared" si="30"/>
        <v>1E-4</v>
      </c>
      <c r="CW497" s="2">
        <f t="shared" si="31"/>
        <v>1.8415716666666668</v>
      </c>
    </row>
    <row r="498" spans="1:101" x14ac:dyDescent="0.3">
      <c r="A498" s="3">
        <v>2005010219</v>
      </c>
      <c r="B498" t="s">
        <v>96</v>
      </c>
      <c r="C498">
        <v>1911187</v>
      </c>
      <c r="D498" t="s">
        <v>97</v>
      </c>
      <c r="E498">
        <v>45444</v>
      </c>
      <c r="F498">
        <v>219561.9</v>
      </c>
      <c r="G498">
        <v>33291.040000000001</v>
      </c>
      <c r="H498">
        <v>220175.79</v>
      </c>
      <c r="I498">
        <v>33291.040000000001</v>
      </c>
      <c r="J498">
        <v>461.05</v>
      </c>
      <c r="K498">
        <v>366.48</v>
      </c>
      <c r="L498">
        <v>5.8749999999999997E-2</v>
      </c>
      <c r="M498">
        <v>1074.94</v>
      </c>
      <c r="N498">
        <v>-613.89</v>
      </c>
      <c r="O498">
        <v>0</v>
      </c>
      <c r="P498">
        <v>0</v>
      </c>
      <c r="Q498">
        <v>0</v>
      </c>
      <c r="R498">
        <v>0</v>
      </c>
      <c r="S498">
        <v>20.399999999999999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1108.79</v>
      </c>
      <c r="AR498">
        <v>0.19</v>
      </c>
      <c r="AS498">
        <v>0</v>
      </c>
      <c r="AT498">
        <v>65.8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2464.65</v>
      </c>
      <c r="BB498">
        <v>0</v>
      </c>
      <c r="BC498">
        <v>0</v>
      </c>
      <c r="BD498">
        <v>366.48</v>
      </c>
      <c r="BE498">
        <v>0</v>
      </c>
      <c r="BF498" t="s">
        <v>98</v>
      </c>
      <c r="BJ498">
        <v>0</v>
      </c>
      <c r="BK498">
        <v>0</v>
      </c>
      <c r="BL498">
        <v>0</v>
      </c>
      <c r="BM498">
        <v>0</v>
      </c>
      <c r="BN498">
        <v>251067.98</v>
      </c>
      <c r="BO498">
        <v>33291.040000000001</v>
      </c>
      <c r="BP498">
        <v>0</v>
      </c>
      <c r="BQ498">
        <v>33291.040000000001</v>
      </c>
      <c r="BR498" t="s">
        <v>99</v>
      </c>
      <c r="BS498" t="s">
        <v>100</v>
      </c>
      <c r="BT498" t="s">
        <v>100</v>
      </c>
      <c r="BU498" t="s">
        <v>100</v>
      </c>
      <c r="BV498" t="s">
        <v>100</v>
      </c>
      <c r="BW498" t="s">
        <v>100</v>
      </c>
      <c r="BX498">
        <v>44701</v>
      </c>
      <c r="BY498" t="s">
        <v>101</v>
      </c>
      <c r="BZ498">
        <v>440.46000000000009</v>
      </c>
      <c r="CA498">
        <v>0</v>
      </c>
      <c r="CB498">
        <v>0</v>
      </c>
      <c r="CC498">
        <v>0</v>
      </c>
      <c r="CD498">
        <v>45413</v>
      </c>
      <c r="CE498" t="s">
        <v>97</v>
      </c>
      <c r="CF498">
        <v>461.05</v>
      </c>
      <c r="CG498">
        <v>5.8749999999999997E-2</v>
      </c>
      <c r="CH498">
        <v>33291.040000000001</v>
      </c>
      <c r="CI498">
        <v>0</v>
      </c>
      <c r="CJ498">
        <v>250820.56999999998</v>
      </c>
      <c r="CK498">
        <v>1108.5999999999999</v>
      </c>
      <c r="CL498">
        <v>65.8</v>
      </c>
      <c r="CM498">
        <v>0</v>
      </c>
      <c r="CN498">
        <v>0</v>
      </c>
      <c r="CO498">
        <v>0</v>
      </c>
      <c r="CP498">
        <v>0</v>
      </c>
      <c r="CQ498">
        <v>0</v>
      </c>
      <c r="CR498" t="s">
        <v>102</v>
      </c>
      <c r="CS498" s="2">
        <f t="shared" si="28"/>
        <v>0</v>
      </c>
      <c r="CT498" s="2">
        <f t="shared" si="29"/>
        <v>0.19</v>
      </c>
      <c r="CU498" t="s">
        <v>125</v>
      </c>
      <c r="CV498">
        <f t="shared" si="30"/>
        <v>7.7000000000000001E-5</v>
      </c>
      <c r="CW498" s="2">
        <f t="shared" si="31"/>
        <v>1.6224730316666667</v>
      </c>
    </row>
    <row r="499" spans="1:101" x14ac:dyDescent="0.3">
      <c r="A499" s="3">
        <v>2005010955</v>
      </c>
      <c r="B499" t="s">
        <v>96</v>
      </c>
      <c r="C499">
        <v>1914347</v>
      </c>
      <c r="D499" t="s">
        <v>97</v>
      </c>
      <c r="E499">
        <v>45444</v>
      </c>
      <c r="F499">
        <v>219979.47</v>
      </c>
      <c r="G499">
        <v>14088.8</v>
      </c>
      <c r="H499">
        <v>219613.97</v>
      </c>
      <c r="I499">
        <v>14088.8</v>
      </c>
      <c r="J499">
        <v>1280.8</v>
      </c>
      <c r="K499">
        <v>0</v>
      </c>
      <c r="L499">
        <v>4.9930000000000002E-2</v>
      </c>
      <c r="M499">
        <v>915.3</v>
      </c>
      <c r="N499">
        <v>365.5</v>
      </c>
      <c r="O499">
        <v>0</v>
      </c>
      <c r="P499">
        <v>0</v>
      </c>
      <c r="Q499">
        <v>0</v>
      </c>
      <c r="R499">
        <v>0</v>
      </c>
      <c r="S499">
        <v>20.440000000000001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575.46</v>
      </c>
      <c r="AR499">
        <v>0.2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 t="s">
        <v>98</v>
      </c>
      <c r="BJ499">
        <v>0</v>
      </c>
      <c r="BK499">
        <v>0</v>
      </c>
      <c r="BL499">
        <v>0</v>
      </c>
      <c r="BM499">
        <v>0</v>
      </c>
      <c r="BN499">
        <v>233702.77</v>
      </c>
      <c r="BO499">
        <v>14088.8</v>
      </c>
      <c r="BP499">
        <v>0</v>
      </c>
      <c r="BQ499">
        <v>14088.8</v>
      </c>
      <c r="BR499" t="s">
        <v>99</v>
      </c>
      <c r="BS499" t="s">
        <v>100</v>
      </c>
      <c r="BT499" t="s">
        <v>100</v>
      </c>
      <c r="BU499" t="s">
        <v>100</v>
      </c>
      <c r="BV499" t="s">
        <v>100</v>
      </c>
      <c r="BW499" t="s">
        <v>100</v>
      </c>
      <c r="BX499">
        <v>44701</v>
      </c>
      <c r="BY499" t="s">
        <v>101</v>
      </c>
      <c r="BZ499">
        <v>1260.1599999999999</v>
      </c>
      <c r="CA499">
        <v>0</v>
      </c>
      <c r="CB499">
        <v>0</v>
      </c>
      <c r="CC499">
        <v>0</v>
      </c>
      <c r="CD499">
        <v>45413</v>
      </c>
      <c r="CE499" t="s">
        <v>97</v>
      </c>
      <c r="CF499">
        <v>1280.8</v>
      </c>
      <c r="CG499">
        <v>4.9930000000000002E-2</v>
      </c>
      <c r="CH499">
        <v>14088.8</v>
      </c>
      <c r="CI499">
        <v>0</v>
      </c>
      <c r="CJ499">
        <v>234068.27</v>
      </c>
      <c r="CK499">
        <v>575.26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 t="s">
        <v>102</v>
      </c>
      <c r="CS499" s="2">
        <f t="shared" si="28"/>
        <v>0</v>
      </c>
      <c r="CT499" s="2">
        <f t="shared" si="29"/>
        <v>0.2</v>
      </c>
      <c r="CU499" t="s">
        <v>125</v>
      </c>
      <c r="CV499">
        <f t="shared" si="30"/>
        <v>7.7000000000000001E-5</v>
      </c>
      <c r="CW499" s="2">
        <f t="shared" si="31"/>
        <v>1.5019380658333332</v>
      </c>
    </row>
    <row r="500" spans="1:101" x14ac:dyDescent="0.3">
      <c r="A500" s="3">
        <v>2005007228</v>
      </c>
      <c r="B500" t="s">
        <v>96</v>
      </c>
      <c r="C500">
        <v>1965844</v>
      </c>
      <c r="D500" t="s">
        <v>97</v>
      </c>
      <c r="E500">
        <v>45444</v>
      </c>
      <c r="F500">
        <v>219745.21</v>
      </c>
      <c r="G500">
        <v>50524.19</v>
      </c>
      <c r="H500">
        <v>219406.33</v>
      </c>
      <c r="I500">
        <v>50524.19</v>
      </c>
      <c r="J500">
        <v>1231.5899999999999</v>
      </c>
      <c r="K500">
        <v>736.89</v>
      </c>
      <c r="L500">
        <v>4.8750000000000002E-2</v>
      </c>
      <c r="M500">
        <v>892.71</v>
      </c>
      <c r="N500">
        <v>338.88</v>
      </c>
      <c r="O500">
        <v>0</v>
      </c>
      <c r="P500">
        <v>0</v>
      </c>
      <c r="Q500">
        <v>0</v>
      </c>
      <c r="R500">
        <v>0</v>
      </c>
      <c r="S500">
        <v>20.420000000000002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497.13</v>
      </c>
      <c r="AR500">
        <v>0.2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2742.4</v>
      </c>
      <c r="BB500">
        <v>0</v>
      </c>
      <c r="BC500">
        <v>0</v>
      </c>
      <c r="BD500">
        <v>736.89</v>
      </c>
      <c r="BE500">
        <v>0</v>
      </c>
      <c r="BF500" t="s">
        <v>98</v>
      </c>
      <c r="BJ500">
        <v>0</v>
      </c>
      <c r="BK500">
        <v>0</v>
      </c>
      <c r="BL500">
        <v>0</v>
      </c>
      <c r="BM500">
        <v>0</v>
      </c>
      <c r="BN500">
        <v>267188.12</v>
      </c>
      <c r="BO500">
        <v>50524.19</v>
      </c>
      <c r="BP500">
        <v>0</v>
      </c>
      <c r="BQ500">
        <v>50524.19</v>
      </c>
      <c r="BR500" t="s">
        <v>99</v>
      </c>
      <c r="BS500" t="s">
        <v>100</v>
      </c>
      <c r="BT500" t="s">
        <v>100</v>
      </c>
      <c r="BU500" t="s">
        <v>100</v>
      </c>
      <c r="BV500" t="s">
        <v>100</v>
      </c>
      <c r="BW500" t="s">
        <v>100</v>
      </c>
      <c r="BX500">
        <v>44672</v>
      </c>
      <c r="BY500" t="s">
        <v>101</v>
      </c>
      <c r="BZ500">
        <v>1210.97</v>
      </c>
      <c r="CA500">
        <v>0</v>
      </c>
      <c r="CB500">
        <v>0</v>
      </c>
      <c r="CC500">
        <v>0</v>
      </c>
      <c r="CD500">
        <v>45413</v>
      </c>
      <c r="CE500" t="s">
        <v>97</v>
      </c>
      <c r="CF500">
        <v>1231.5899999999999</v>
      </c>
      <c r="CG500">
        <v>4.8750000000000002E-2</v>
      </c>
      <c r="CH500">
        <v>50524.19</v>
      </c>
      <c r="CI500">
        <v>0</v>
      </c>
      <c r="CJ500">
        <v>268263.89</v>
      </c>
      <c r="CK500">
        <v>496.93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 t="s">
        <v>102</v>
      </c>
      <c r="CS500" s="2">
        <f t="shared" si="28"/>
        <v>0</v>
      </c>
      <c r="CT500" s="2">
        <f t="shared" si="29"/>
        <v>0.2</v>
      </c>
      <c r="CU500" t="s">
        <v>124</v>
      </c>
      <c r="CV500">
        <f t="shared" si="30"/>
        <v>1E-4</v>
      </c>
      <c r="CW500" s="2">
        <f t="shared" si="31"/>
        <v>1.8312100833333333</v>
      </c>
    </row>
    <row r="501" spans="1:101" x14ac:dyDescent="0.3">
      <c r="A501" s="3">
        <v>2005000539</v>
      </c>
      <c r="B501" t="s">
        <v>96</v>
      </c>
      <c r="C501">
        <v>1830439</v>
      </c>
      <c r="D501" t="s">
        <v>97</v>
      </c>
      <c r="E501">
        <v>45444</v>
      </c>
      <c r="F501">
        <v>219419.96</v>
      </c>
      <c r="G501">
        <v>76125.11</v>
      </c>
      <c r="H501">
        <v>219094.04</v>
      </c>
      <c r="I501">
        <v>76125.11</v>
      </c>
      <c r="J501">
        <v>1171.5999999999999</v>
      </c>
      <c r="K501">
        <v>959.69</v>
      </c>
      <c r="L501">
        <v>4.6249999999999999E-2</v>
      </c>
      <c r="M501">
        <v>845.68</v>
      </c>
      <c r="N501">
        <v>325.92</v>
      </c>
      <c r="O501">
        <v>0</v>
      </c>
      <c r="P501">
        <v>0</v>
      </c>
      <c r="Q501">
        <v>0</v>
      </c>
      <c r="R501">
        <v>0</v>
      </c>
      <c r="S501">
        <v>20.39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3135.94</v>
      </c>
      <c r="AR501">
        <v>0.2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4548.82</v>
      </c>
      <c r="BA501">
        <v>489.26</v>
      </c>
      <c r="BB501">
        <v>0</v>
      </c>
      <c r="BC501">
        <v>0</v>
      </c>
      <c r="BD501">
        <v>959.69</v>
      </c>
      <c r="BE501">
        <v>0</v>
      </c>
      <c r="BF501" t="s">
        <v>98</v>
      </c>
      <c r="BJ501">
        <v>0</v>
      </c>
      <c r="BK501">
        <v>0</v>
      </c>
      <c r="BL501">
        <v>0</v>
      </c>
      <c r="BM501">
        <v>0</v>
      </c>
      <c r="BN501">
        <v>294729.89</v>
      </c>
      <c r="BO501">
        <v>76125.11</v>
      </c>
      <c r="BP501">
        <v>0</v>
      </c>
      <c r="BQ501">
        <v>76125.11</v>
      </c>
      <c r="BR501" t="s">
        <v>99</v>
      </c>
      <c r="BS501" t="s">
        <v>100</v>
      </c>
      <c r="BT501" t="s">
        <v>100</v>
      </c>
      <c r="BU501" t="s">
        <v>100</v>
      </c>
      <c r="BV501" t="s">
        <v>100</v>
      </c>
      <c r="BW501" t="s">
        <v>100</v>
      </c>
      <c r="BX501">
        <v>44580</v>
      </c>
      <c r="BY501" t="s">
        <v>101</v>
      </c>
      <c r="BZ501">
        <v>1151.0099999999998</v>
      </c>
      <c r="CA501">
        <v>0</v>
      </c>
      <c r="CB501">
        <v>0</v>
      </c>
      <c r="CC501">
        <v>0</v>
      </c>
      <c r="CD501">
        <v>45413</v>
      </c>
      <c r="CE501" t="s">
        <v>97</v>
      </c>
      <c r="CF501">
        <v>1171.5999999999999</v>
      </c>
      <c r="CG501">
        <v>4.6249999999999999E-2</v>
      </c>
      <c r="CH501">
        <v>76125.11</v>
      </c>
      <c r="CI501">
        <v>0</v>
      </c>
      <c r="CJ501">
        <v>291466.68</v>
      </c>
      <c r="CK501">
        <v>3135.74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 t="s">
        <v>102</v>
      </c>
      <c r="CS501" s="2">
        <f t="shared" si="28"/>
        <v>0</v>
      </c>
      <c r="CT501" s="2">
        <f t="shared" si="29"/>
        <v>0.2</v>
      </c>
      <c r="CU501" t="s">
        <v>124</v>
      </c>
      <c r="CV501">
        <f t="shared" si="30"/>
        <v>1E-4</v>
      </c>
      <c r="CW501" s="2">
        <f t="shared" si="31"/>
        <v>1.8284996666666666</v>
      </c>
    </row>
    <row r="502" spans="1:101" x14ac:dyDescent="0.3">
      <c r="A502" s="3">
        <v>2005008399</v>
      </c>
      <c r="B502" t="s">
        <v>96</v>
      </c>
      <c r="C502">
        <v>1968262</v>
      </c>
      <c r="D502" t="s">
        <v>97</v>
      </c>
      <c r="E502">
        <v>45444</v>
      </c>
      <c r="F502">
        <v>219946.53</v>
      </c>
      <c r="G502">
        <v>0</v>
      </c>
      <c r="H502">
        <v>218748.37</v>
      </c>
      <c r="I502">
        <v>0</v>
      </c>
      <c r="J502">
        <v>1445.87</v>
      </c>
      <c r="K502">
        <v>897.22</v>
      </c>
      <c r="L502">
        <v>4.6249999999999999E-2</v>
      </c>
      <c r="M502">
        <v>847.71</v>
      </c>
      <c r="N502">
        <v>1198.1600000000001</v>
      </c>
      <c r="O502">
        <v>600</v>
      </c>
      <c r="P502">
        <v>0</v>
      </c>
      <c r="Q502">
        <v>0</v>
      </c>
      <c r="R502">
        <v>0</v>
      </c>
      <c r="S502">
        <v>20.440000000000001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440.23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1693.17</v>
      </c>
      <c r="BB502">
        <v>0</v>
      </c>
      <c r="BC502">
        <v>0</v>
      </c>
      <c r="BD502">
        <v>897.22</v>
      </c>
      <c r="BE502">
        <v>0</v>
      </c>
      <c r="BF502" t="s">
        <v>98</v>
      </c>
      <c r="BJ502">
        <v>0</v>
      </c>
      <c r="BK502">
        <v>0</v>
      </c>
      <c r="BL502">
        <v>0</v>
      </c>
      <c r="BM502">
        <v>0</v>
      </c>
      <c r="BN502">
        <v>217055.19999999998</v>
      </c>
      <c r="BO502">
        <v>0</v>
      </c>
      <c r="BP502">
        <v>0</v>
      </c>
      <c r="BQ502">
        <v>0</v>
      </c>
      <c r="BR502" t="s">
        <v>99</v>
      </c>
      <c r="BS502" t="s">
        <v>100</v>
      </c>
      <c r="BT502" t="s">
        <v>100</v>
      </c>
      <c r="BU502" t="s">
        <v>100</v>
      </c>
      <c r="BV502" t="s">
        <v>100</v>
      </c>
      <c r="BW502" t="s">
        <v>100</v>
      </c>
      <c r="BX502">
        <v>44691</v>
      </c>
      <c r="BY502" t="s">
        <v>101</v>
      </c>
      <c r="BZ502">
        <v>2025.43</v>
      </c>
      <c r="CA502">
        <v>0</v>
      </c>
      <c r="CB502">
        <v>0</v>
      </c>
      <c r="CC502">
        <v>0</v>
      </c>
      <c r="CD502">
        <v>45413</v>
      </c>
      <c r="CE502" t="s">
        <v>97</v>
      </c>
      <c r="CF502">
        <v>1445.87</v>
      </c>
      <c r="CG502">
        <v>4.6249999999999999E-2</v>
      </c>
      <c r="CH502">
        <v>0</v>
      </c>
      <c r="CI502">
        <v>0</v>
      </c>
      <c r="CJ502">
        <v>219150.58</v>
      </c>
      <c r="CK502">
        <v>440.23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 t="s">
        <v>102</v>
      </c>
      <c r="CS502" s="2">
        <f t="shared" si="28"/>
        <v>0</v>
      </c>
      <c r="CT502" s="2">
        <f t="shared" si="29"/>
        <v>0</v>
      </c>
      <c r="CU502" t="s">
        <v>124</v>
      </c>
      <c r="CV502">
        <f t="shared" si="30"/>
        <v>1E-4</v>
      </c>
      <c r="CW502" s="2">
        <f t="shared" si="31"/>
        <v>1.83288775</v>
      </c>
    </row>
    <row r="503" spans="1:101" x14ac:dyDescent="0.3">
      <c r="A503" s="3">
        <v>2005027302</v>
      </c>
      <c r="B503" t="s">
        <v>96</v>
      </c>
      <c r="C503">
        <v>2117232</v>
      </c>
      <c r="D503" t="s">
        <v>97</v>
      </c>
      <c r="E503">
        <v>45444</v>
      </c>
      <c r="F503">
        <v>218333.78</v>
      </c>
      <c r="G503">
        <v>0</v>
      </c>
      <c r="H503">
        <v>218333.78</v>
      </c>
      <c r="I503">
        <v>0</v>
      </c>
      <c r="J503">
        <v>1911.08</v>
      </c>
      <c r="K503">
        <v>930.05</v>
      </c>
      <c r="L503">
        <v>0.05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20.29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423.32</v>
      </c>
      <c r="AR503">
        <v>0.2</v>
      </c>
      <c r="AS503">
        <v>0</v>
      </c>
      <c r="AT503">
        <v>488.75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1463.16</v>
      </c>
      <c r="BB503">
        <v>0</v>
      </c>
      <c r="BC503">
        <v>0</v>
      </c>
      <c r="BD503">
        <v>0</v>
      </c>
      <c r="BE503">
        <v>0</v>
      </c>
      <c r="BF503" t="s">
        <v>98</v>
      </c>
      <c r="BJ503">
        <v>0</v>
      </c>
      <c r="BK503">
        <v>0</v>
      </c>
      <c r="BL503">
        <v>0</v>
      </c>
      <c r="BM503">
        <v>0</v>
      </c>
      <c r="BN503">
        <v>217359.37</v>
      </c>
      <c r="BO503">
        <v>0</v>
      </c>
      <c r="BP503">
        <v>0</v>
      </c>
      <c r="BQ503">
        <v>0</v>
      </c>
      <c r="BR503" t="s">
        <v>99</v>
      </c>
      <c r="BS503" t="s">
        <v>100</v>
      </c>
      <c r="BT503" t="s">
        <v>100</v>
      </c>
      <c r="BU503" t="s">
        <v>100</v>
      </c>
      <c r="BV503" t="s">
        <v>100</v>
      </c>
      <c r="BW503" t="s">
        <v>100</v>
      </c>
      <c r="BX503">
        <v>44806</v>
      </c>
      <c r="BY503" t="s">
        <v>101</v>
      </c>
      <c r="BZ503">
        <v>-20.49</v>
      </c>
      <c r="CA503">
        <v>0</v>
      </c>
      <c r="CB503">
        <v>0</v>
      </c>
      <c r="CC503">
        <v>0</v>
      </c>
      <c r="CD503">
        <v>45444</v>
      </c>
      <c r="CE503" t="s">
        <v>97</v>
      </c>
      <c r="CF503">
        <v>1911.08</v>
      </c>
      <c r="CG503">
        <v>0.05</v>
      </c>
      <c r="CH503">
        <v>0</v>
      </c>
      <c r="CI503">
        <v>0</v>
      </c>
      <c r="CJ503">
        <v>217359.37</v>
      </c>
      <c r="CK503">
        <v>423.12</v>
      </c>
      <c r="CL503">
        <v>488.75</v>
      </c>
      <c r="CM503">
        <v>0</v>
      </c>
      <c r="CN503">
        <v>0</v>
      </c>
      <c r="CO503">
        <v>0</v>
      </c>
      <c r="CP503">
        <v>0</v>
      </c>
      <c r="CQ503">
        <v>0</v>
      </c>
      <c r="CR503" t="s">
        <v>102</v>
      </c>
      <c r="CS503" s="2">
        <f t="shared" si="28"/>
        <v>0</v>
      </c>
      <c r="CT503" s="2">
        <f t="shared" si="29"/>
        <v>0.2</v>
      </c>
      <c r="CU503" t="s">
        <v>124</v>
      </c>
      <c r="CV503">
        <f t="shared" si="30"/>
        <v>1E-4</v>
      </c>
      <c r="CW503" s="2">
        <f t="shared" si="31"/>
        <v>1.8194481666666666</v>
      </c>
    </row>
    <row r="504" spans="1:101" x14ac:dyDescent="0.3">
      <c r="A504" s="3">
        <v>2005031074</v>
      </c>
      <c r="B504" t="s">
        <v>96</v>
      </c>
      <c r="C504">
        <v>2119942</v>
      </c>
      <c r="D504" t="s">
        <v>106</v>
      </c>
      <c r="E504">
        <v>45413</v>
      </c>
      <c r="F504">
        <v>218866.56</v>
      </c>
      <c r="G504">
        <v>10650.37</v>
      </c>
      <c r="H504">
        <v>218112.23</v>
      </c>
      <c r="I504">
        <v>10650.37</v>
      </c>
      <c r="J504">
        <v>1825.86</v>
      </c>
      <c r="K504">
        <v>383.41</v>
      </c>
      <c r="L504">
        <v>5.8749999999999997E-2</v>
      </c>
      <c r="M504">
        <v>1071.53</v>
      </c>
      <c r="N504">
        <v>754.33</v>
      </c>
      <c r="O504">
        <v>0</v>
      </c>
      <c r="P504">
        <v>0</v>
      </c>
      <c r="Q504">
        <v>0</v>
      </c>
      <c r="R504">
        <v>0</v>
      </c>
      <c r="S504">
        <v>20.34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4792.08</v>
      </c>
      <c r="AR504">
        <v>0.2</v>
      </c>
      <c r="AS504">
        <v>0</v>
      </c>
      <c r="AT504">
        <v>30</v>
      </c>
      <c r="AU504">
        <v>0</v>
      </c>
      <c r="AV504">
        <v>30</v>
      </c>
      <c r="AW504">
        <v>0</v>
      </c>
      <c r="AX504">
        <v>0</v>
      </c>
      <c r="AY504">
        <v>0</v>
      </c>
      <c r="AZ504">
        <v>29295.05</v>
      </c>
      <c r="BA504">
        <v>4668.6499999999996</v>
      </c>
      <c r="BB504">
        <v>0</v>
      </c>
      <c r="BC504">
        <v>9589.94</v>
      </c>
      <c r="BD504">
        <v>39218.400000000001</v>
      </c>
      <c r="BE504">
        <v>0</v>
      </c>
      <c r="BF504" t="s">
        <v>98</v>
      </c>
      <c r="BJ504">
        <v>0</v>
      </c>
      <c r="BK504">
        <v>0</v>
      </c>
      <c r="BL504">
        <v>0</v>
      </c>
      <c r="BM504">
        <v>0</v>
      </c>
      <c r="BN504">
        <v>215605.54</v>
      </c>
      <c r="BO504">
        <v>10650.37</v>
      </c>
      <c r="BP504">
        <v>0</v>
      </c>
      <c r="BQ504">
        <v>10650.37</v>
      </c>
      <c r="BR504" t="s">
        <v>99</v>
      </c>
      <c r="BS504" t="s">
        <v>100</v>
      </c>
      <c r="BT504" t="s">
        <v>100</v>
      </c>
      <c r="BU504" t="s">
        <v>100</v>
      </c>
      <c r="BV504" t="s">
        <v>100</v>
      </c>
      <c r="BW504" t="s">
        <v>100</v>
      </c>
      <c r="BX504">
        <v>44824</v>
      </c>
      <c r="BY504" t="s">
        <v>101</v>
      </c>
      <c r="BZ504">
        <v>1775.3200000000002</v>
      </c>
      <c r="CA504">
        <v>1071.53</v>
      </c>
      <c r="CB504">
        <v>0</v>
      </c>
      <c r="CC504">
        <v>0</v>
      </c>
      <c r="CD504">
        <v>45383</v>
      </c>
      <c r="CE504" t="s">
        <v>106</v>
      </c>
      <c r="CF504">
        <v>1825.86</v>
      </c>
      <c r="CG504">
        <v>5.8749999999999997E-2</v>
      </c>
      <c r="CH504">
        <v>10650.37</v>
      </c>
      <c r="CI504">
        <v>0</v>
      </c>
      <c r="CJ504">
        <v>225181.69</v>
      </c>
      <c r="CK504">
        <v>4791.88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 t="s">
        <v>102</v>
      </c>
      <c r="CS504" s="2">
        <f t="shared" si="28"/>
        <v>0</v>
      </c>
      <c r="CT504" s="2">
        <f t="shared" si="29"/>
        <v>30.2</v>
      </c>
      <c r="CU504" t="s">
        <v>125</v>
      </c>
      <c r="CV504">
        <f t="shared" si="30"/>
        <v>7.7000000000000001E-5</v>
      </c>
      <c r="CW504" s="2">
        <f t="shared" si="31"/>
        <v>1.4727336341666666</v>
      </c>
    </row>
    <row r="505" spans="1:101" x14ac:dyDescent="0.3">
      <c r="A505" s="3">
        <v>2005034432</v>
      </c>
      <c r="B505" t="s">
        <v>96</v>
      </c>
      <c r="C505">
        <v>2762259</v>
      </c>
      <c r="D505" t="s">
        <v>97</v>
      </c>
      <c r="E505">
        <v>45444</v>
      </c>
      <c r="F505">
        <v>218228.32</v>
      </c>
      <c r="G505">
        <v>97383.42</v>
      </c>
      <c r="H505">
        <v>218047.98</v>
      </c>
      <c r="I505">
        <v>97383.42</v>
      </c>
      <c r="J505">
        <v>975.96</v>
      </c>
      <c r="K505">
        <v>1212.49</v>
      </c>
      <c r="L505">
        <v>4.3749999999999997E-2</v>
      </c>
      <c r="M505">
        <v>795.62</v>
      </c>
      <c r="N505">
        <v>180.34</v>
      </c>
      <c r="O505">
        <v>0</v>
      </c>
      <c r="P505">
        <v>0</v>
      </c>
      <c r="Q505">
        <v>0</v>
      </c>
      <c r="R505">
        <v>0</v>
      </c>
      <c r="S505">
        <v>20.28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330.24</v>
      </c>
      <c r="AR505">
        <v>0.19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4428.21</v>
      </c>
      <c r="BB505">
        <v>0</v>
      </c>
      <c r="BC505">
        <v>0</v>
      </c>
      <c r="BD505">
        <v>2424.98</v>
      </c>
      <c r="BE505">
        <v>0</v>
      </c>
      <c r="BF505" t="s">
        <v>98</v>
      </c>
      <c r="BJ505">
        <v>0</v>
      </c>
      <c r="BK505">
        <v>0</v>
      </c>
      <c r="BL505">
        <v>0</v>
      </c>
      <c r="BM505">
        <v>0</v>
      </c>
      <c r="BN505">
        <v>311003.19</v>
      </c>
      <c r="BO505">
        <v>97383.42</v>
      </c>
      <c r="BP505">
        <v>0</v>
      </c>
      <c r="BQ505">
        <v>97383.42</v>
      </c>
      <c r="BR505" t="s">
        <v>99</v>
      </c>
      <c r="BS505" t="s">
        <v>100</v>
      </c>
      <c r="BT505" t="s">
        <v>100</v>
      </c>
      <c r="BU505" t="s">
        <v>100</v>
      </c>
      <c r="BV505" t="s">
        <v>100</v>
      </c>
      <c r="BW505" t="s">
        <v>100</v>
      </c>
      <c r="BX505">
        <v>44911</v>
      </c>
      <c r="BY505" t="s">
        <v>101</v>
      </c>
      <c r="BZ505">
        <v>955.49</v>
      </c>
      <c r="CA505">
        <v>0</v>
      </c>
      <c r="CB505">
        <v>0</v>
      </c>
      <c r="CC505">
        <v>0</v>
      </c>
      <c r="CD505">
        <v>45413</v>
      </c>
      <c r="CE505" t="s">
        <v>97</v>
      </c>
      <c r="CF505">
        <v>975.96</v>
      </c>
      <c r="CG505">
        <v>4.3749999999999997E-2</v>
      </c>
      <c r="CH505">
        <v>97383.42</v>
      </c>
      <c r="CI505">
        <v>0</v>
      </c>
      <c r="CJ505">
        <v>312396.02</v>
      </c>
      <c r="CK505">
        <v>330.05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 t="s">
        <v>102</v>
      </c>
      <c r="CS505" s="2">
        <f t="shared" si="28"/>
        <v>0</v>
      </c>
      <c r="CT505" s="2">
        <f t="shared" si="29"/>
        <v>0.19</v>
      </c>
      <c r="CU505" t="s">
        <v>125</v>
      </c>
      <c r="CV505">
        <f t="shared" si="30"/>
        <v>7.7000000000000001E-5</v>
      </c>
      <c r="CW505" s="2">
        <f t="shared" si="31"/>
        <v>2.0251753316666665</v>
      </c>
    </row>
    <row r="506" spans="1:101" x14ac:dyDescent="0.3">
      <c r="A506" s="3">
        <v>2005013008</v>
      </c>
      <c r="B506" t="s">
        <v>96</v>
      </c>
      <c r="C506">
        <v>1971499</v>
      </c>
      <c r="D506" t="s">
        <v>106</v>
      </c>
      <c r="E506">
        <v>45413</v>
      </c>
      <c r="F506">
        <v>217701.1</v>
      </c>
      <c r="G506">
        <v>0</v>
      </c>
      <c r="H506">
        <v>217701.1</v>
      </c>
      <c r="I506">
        <v>0</v>
      </c>
      <c r="J506">
        <v>1110.42</v>
      </c>
      <c r="K506">
        <v>903.68</v>
      </c>
      <c r="L506">
        <v>5.3749999999999999E-2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20.23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972.96</v>
      </c>
      <c r="AR506">
        <v>1.23</v>
      </c>
      <c r="AS506">
        <v>0</v>
      </c>
      <c r="AT506">
        <v>929.5</v>
      </c>
      <c r="AU506">
        <v>0</v>
      </c>
      <c r="AV506">
        <v>0</v>
      </c>
      <c r="AW506">
        <v>0</v>
      </c>
      <c r="AX506">
        <v>584.57000000000005</v>
      </c>
      <c r="AY506">
        <v>-377.24</v>
      </c>
      <c r="AZ506">
        <v>207.33</v>
      </c>
      <c r="BA506">
        <v>0</v>
      </c>
      <c r="BB506">
        <v>584.57000000000005</v>
      </c>
      <c r="BC506">
        <v>0</v>
      </c>
      <c r="BD506">
        <v>903.68</v>
      </c>
      <c r="BE506">
        <v>0</v>
      </c>
      <c r="BF506" t="s">
        <v>98</v>
      </c>
      <c r="BJ506">
        <v>0</v>
      </c>
      <c r="BK506">
        <v>0</v>
      </c>
      <c r="BL506">
        <v>0</v>
      </c>
      <c r="BM506">
        <v>0</v>
      </c>
      <c r="BN506">
        <v>219215.17</v>
      </c>
      <c r="BO506">
        <v>0</v>
      </c>
      <c r="BP506">
        <v>0</v>
      </c>
      <c r="BQ506">
        <v>0</v>
      </c>
      <c r="BR506" t="s">
        <v>99</v>
      </c>
      <c r="BS506" t="s">
        <v>100</v>
      </c>
      <c r="BT506" t="s">
        <v>100</v>
      </c>
      <c r="BU506" t="s">
        <v>100</v>
      </c>
      <c r="BV506" t="s">
        <v>100</v>
      </c>
      <c r="BW506" t="s">
        <v>100</v>
      </c>
      <c r="BX506">
        <v>44697</v>
      </c>
      <c r="BY506" t="s">
        <v>101</v>
      </c>
      <c r="BZ506">
        <v>-228.79000000000005</v>
      </c>
      <c r="CA506">
        <v>0</v>
      </c>
      <c r="CB506">
        <v>0</v>
      </c>
      <c r="CC506">
        <v>0</v>
      </c>
      <c r="CD506">
        <v>45413</v>
      </c>
      <c r="CE506" t="s">
        <v>97</v>
      </c>
      <c r="CF506">
        <v>1110.42</v>
      </c>
      <c r="CG506">
        <v>5.3749999999999999E-2</v>
      </c>
      <c r="CH506">
        <v>0</v>
      </c>
      <c r="CI506">
        <v>0</v>
      </c>
      <c r="CJ506">
        <v>219007.84</v>
      </c>
      <c r="CK506">
        <v>971.73</v>
      </c>
      <c r="CL506">
        <v>929.5</v>
      </c>
      <c r="CM506">
        <v>377.24</v>
      </c>
      <c r="CN506">
        <v>0</v>
      </c>
      <c r="CO506">
        <v>0</v>
      </c>
      <c r="CP506">
        <v>0</v>
      </c>
      <c r="CQ506">
        <v>0</v>
      </c>
      <c r="CR506" t="s">
        <v>102</v>
      </c>
      <c r="CS506" s="2">
        <f t="shared" si="28"/>
        <v>0</v>
      </c>
      <c r="CT506" s="2">
        <f t="shared" si="29"/>
        <v>208.56000000000006</v>
      </c>
      <c r="CU506" t="s">
        <v>124</v>
      </c>
      <c r="CV506">
        <f t="shared" si="30"/>
        <v>1E-4</v>
      </c>
      <c r="CW506" s="2">
        <f t="shared" si="31"/>
        <v>1.8141758333333335</v>
      </c>
    </row>
    <row r="507" spans="1:101" x14ac:dyDescent="0.3">
      <c r="A507" s="3">
        <v>2005007960</v>
      </c>
      <c r="B507" t="s">
        <v>96</v>
      </c>
      <c r="C507">
        <v>1965638</v>
      </c>
      <c r="D507" t="s">
        <v>97</v>
      </c>
      <c r="E507">
        <v>45444</v>
      </c>
      <c r="F507">
        <v>218109.49</v>
      </c>
      <c r="G507">
        <v>0</v>
      </c>
      <c r="H507">
        <v>217669.57</v>
      </c>
      <c r="I507">
        <v>0</v>
      </c>
      <c r="J507">
        <v>1257.83</v>
      </c>
      <c r="K507">
        <v>318.25</v>
      </c>
      <c r="L507">
        <v>4.4999999999999998E-2</v>
      </c>
      <c r="M507">
        <v>817.91</v>
      </c>
      <c r="N507">
        <v>439.92</v>
      </c>
      <c r="O507">
        <v>0</v>
      </c>
      <c r="P507">
        <v>0</v>
      </c>
      <c r="Q507">
        <v>0</v>
      </c>
      <c r="R507">
        <v>0</v>
      </c>
      <c r="S507">
        <v>20.27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462.04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1372.76</v>
      </c>
      <c r="BB507">
        <v>0</v>
      </c>
      <c r="BC507">
        <v>0</v>
      </c>
      <c r="BD507">
        <v>318.25</v>
      </c>
      <c r="BE507">
        <v>0</v>
      </c>
      <c r="BF507" t="s">
        <v>98</v>
      </c>
      <c r="BJ507">
        <v>0</v>
      </c>
      <c r="BK507">
        <v>0</v>
      </c>
      <c r="BL507">
        <v>0</v>
      </c>
      <c r="BM507">
        <v>0</v>
      </c>
      <c r="BN507">
        <v>216296.81</v>
      </c>
      <c r="BO507">
        <v>0</v>
      </c>
      <c r="BP507">
        <v>0</v>
      </c>
      <c r="BQ507">
        <v>0</v>
      </c>
      <c r="BR507" t="s">
        <v>99</v>
      </c>
      <c r="BS507" t="s">
        <v>100</v>
      </c>
      <c r="BT507" t="s">
        <v>100</v>
      </c>
      <c r="BU507" t="s">
        <v>100</v>
      </c>
      <c r="BV507" t="s">
        <v>100</v>
      </c>
      <c r="BW507" t="s">
        <v>100</v>
      </c>
      <c r="BX507">
        <v>44665</v>
      </c>
      <c r="BY507" t="s">
        <v>101</v>
      </c>
      <c r="BZ507">
        <v>1237.56</v>
      </c>
      <c r="CA507">
        <v>0</v>
      </c>
      <c r="CB507">
        <v>0</v>
      </c>
      <c r="CC507">
        <v>0</v>
      </c>
      <c r="CD507">
        <v>45413</v>
      </c>
      <c r="CE507" t="s">
        <v>97</v>
      </c>
      <c r="CF507">
        <v>1257.83</v>
      </c>
      <c r="CG507">
        <v>4.4999999999999998E-2</v>
      </c>
      <c r="CH507">
        <v>0</v>
      </c>
      <c r="CI507">
        <v>0</v>
      </c>
      <c r="CJ507">
        <v>217054.97999999998</v>
      </c>
      <c r="CK507">
        <v>462.04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 t="s">
        <v>102</v>
      </c>
      <c r="CS507" s="2">
        <f t="shared" si="28"/>
        <v>0</v>
      </c>
      <c r="CT507" s="2">
        <f t="shared" si="29"/>
        <v>0</v>
      </c>
      <c r="CU507" t="s">
        <v>124</v>
      </c>
      <c r="CV507">
        <f t="shared" si="30"/>
        <v>1E-4</v>
      </c>
      <c r="CW507" s="2">
        <f t="shared" si="31"/>
        <v>1.8175790833333334</v>
      </c>
    </row>
    <row r="508" spans="1:101" x14ac:dyDescent="0.3">
      <c r="A508" s="3">
        <v>2005001206</v>
      </c>
      <c r="B508" t="s">
        <v>96</v>
      </c>
      <c r="C508">
        <v>1829112</v>
      </c>
      <c r="D508" t="s">
        <v>97</v>
      </c>
      <c r="E508">
        <v>45444</v>
      </c>
      <c r="F508">
        <v>217924.95</v>
      </c>
      <c r="G508">
        <v>81277.399999999994</v>
      </c>
      <c r="H508">
        <v>217599.71</v>
      </c>
      <c r="I508">
        <v>81277.399999999994</v>
      </c>
      <c r="J508">
        <v>1097.06</v>
      </c>
      <c r="K508">
        <v>279.41000000000003</v>
      </c>
      <c r="L508">
        <v>4.2500000000000003E-2</v>
      </c>
      <c r="M508">
        <v>771.82</v>
      </c>
      <c r="N508">
        <v>325.24</v>
      </c>
      <c r="O508">
        <v>0</v>
      </c>
      <c r="P508">
        <v>0</v>
      </c>
      <c r="Q508">
        <v>0</v>
      </c>
      <c r="R508">
        <v>0</v>
      </c>
      <c r="S508">
        <v>20.25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488.18</v>
      </c>
      <c r="AR508">
        <v>2.46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313.95999999999998</v>
      </c>
      <c r="BB508">
        <v>0</v>
      </c>
      <c r="BC508">
        <v>0</v>
      </c>
      <c r="BD508">
        <v>279.41000000000003</v>
      </c>
      <c r="BE508">
        <v>0</v>
      </c>
      <c r="BF508" t="s">
        <v>98</v>
      </c>
      <c r="BJ508">
        <v>0</v>
      </c>
      <c r="BK508">
        <v>0</v>
      </c>
      <c r="BL508">
        <v>0</v>
      </c>
      <c r="BM508">
        <v>0</v>
      </c>
      <c r="BN508">
        <v>298563.14999999997</v>
      </c>
      <c r="BO508">
        <v>81277.399999999994</v>
      </c>
      <c r="BP508">
        <v>0</v>
      </c>
      <c r="BQ508">
        <v>81277.399999999994</v>
      </c>
      <c r="BR508" t="s">
        <v>99</v>
      </c>
      <c r="BS508" t="s">
        <v>100</v>
      </c>
      <c r="BT508" t="s">
        <v>100</v>
      </c>
      <c r="BU508" t="s">
        <v>100</v>
      </c>
      <c r="BV508" t="s">
        <v>100</v>
      </c>
      <c r="BW508" t="s">
        <v>100</v>
      </c>
      <c r="BX508">
        <v>44582</v>
      </c>
      <c r="BY508" t="s">
        <v>101</v>
      </c>
      <c r="BZ508">
        <v>1074.3499999999999</v>
      </c>
      <c r="CA508">
        <v>0</v>
      </c>
      <c r="CB508">
        <v>0</v>
      </c>
      <c r="CC508">
        <v>0</v>
      </c>
      <c r="CD508">
        <v>45413</v>
      </c>
      <c r="CE508" t="s">
        <v>97</v>
      </c>
      <c r="CF508">
        <v>1097.06</v>
      </c>
      <c r="CG508">
        <v>4.2500000000000003E-2</v>
      </c>
      <c r="CH508">
        <v>81277.399999999994</v>
      </c>
      <c r="CI508">
        <v>0</v>
      </c>
      <c r="CJ508">
        <v>299167.8</v>
      </c>
      <c r="CK508">
        <v>485.72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 t="s">
        <v>102</v>
      </c>
      <c r="CS508" s="2">
        <f t="shared" si="28"/>
        <v>0</v>
      </c>
      <c r="CT508" s="2">
        <f t="shared" si="29"/>
        <v>2.46</v>
      </c>
      <c r="CU508" t="s">
        <v>124</v>
      </c>
      <c r="CV508">
        <f t="shared" si="30"/>
        <v>1E-4</v>
      </c>
      <c r="CW508" s="2">
        <f t="shared" si="31"/>
        <v>1.8160412500000003</v>
      </c>
    </row>
    <row r="509" spans="1:101" x14ac:dyDescent="0.3">
      <c r="A509" s="3">
        <v>2005022469</v>
      </c>
      <c r="B509" t="s">
        <v>96</v>
      </c>
      <c r="C509">
        <v>1386214</v>
      </c>
      <c r="D509" t="s">
        <v>97</v>
      </c>
      <c r="E509">
        <v>45444</v>
      </c>
      <c r="F509">
        <v>217540.1</v>
      </c>
      <c r="G509">
        <v>17768.98</v>
      </c>
      <c r="H509">
        <v>217540.1</v>
      </c>
      <c r="I509">
        <v>17768.98</v>
      </c>
      <c r="J509">
        <v>1158.4100000000001</v>
      </c>
      <c r="K509">
        <v>637.83000000000004</v>
      </c>
      <c r="L509">
        <v>5.2499999999999998E-2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20.21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471.65</v>
      </c>
      <c r="AR509">
        <v>0.19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1224.57</v>
      </c>
      <c r="BB509">
        <v>0</v>
      </c>
      <c r="BC509">
        <v>0</v>
      </c>
      <c r="BD509">
        <v>0</v>
      </c>
      <c r="BE509">
        <v>0</v>
      </c>
      <c r="BF509" t="s">
        <v>98</v>
      </c>
      <c r="BJ509">
        <v>0</v>
      </c>
      <c r="BK509">
        <v>0</v>
      </c>
      <c r="BL509">
        <v>0</v>
      </c>
      <c r="BM509">
        <v>0</v>
      </c>
      <c r="BN509">
        <v>234084.51</v>
      </c>
      <c r="BO509">
        <v>17768.98</v>
      </c>
      <c r="BP509">
        <v>0</v>
      </c>
      <c r="BQ509">
        <v>17768.98</v>
      </c>
      <c r="BR509" t="s">
        <v>99</v>
      </c>
      <c r="BS509" t="s">
        <v>100</v>
      </c>
      <c r="BT509" t="s">
        <v>100</v>
      </c>
      <c r="BU509" t="s">
        <v>100</v>
      </c>
      <c r="BV509" t="s">
        <v>100</v>
      </c>
      <c r="BW509" t="s">
        <v>100</v>
      </c>
      <c r="BX509">
        <v>44783</v>
      </c>
      <c r="BY509" t="s">
        <v>101</v>
      </c>
      <c r="BZ509">
        <v>-20.400000000000002</v>
      </c>
      <c r="CA509">
        <v>0</v>
      </c>
      <c r="CB509">
        <v>0</v>
      </c>
      <c r="CC509">
        <v>0</v>
      </c>
      <c r="CD509">
        <v>45444</v>
      </c>
      <c r="CE509" t="s">
        <v>97</v>
      </c>
      <c r="CF509">
        <v>1158.4100000000001</v>
      </c>
      <c r="CG509">
        <v>5.2499999999999998E-2</v>
      </c>
      <c r="CH509">
        <v>17768.98</v>
      </c>
      <c r="CI509">
        <v>0</v>
      </c>
      <c r="CJ509">
        <v>234084.51</v>
      </c>
      <c r="CK509">
        <v>471.46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 t="s">
        <v>102</v>
      </c>
      <c r="CS509" s="2">
        <f t="shared" si="28"/>
        <v>0</v>
      </c>
      <c r="CT509" s="2">
        <f t="shared" si="29"/>
        <v>0.19</v>
      </c>
      <c r="CU509" t="s">
        <v>125</v>
      </c>
      <c r="CV509">
        <f t="shared" si="30"/>
        <v>7.7000000000000001E-5</v>
      </c>
      <c r="CW509" s="2">
        <f t="shared" si="31"/>
        <v>1.5098999300000002</v>
      </c>
    </row>
    <row r="510" spans="1:101" x14ac:dyDescent="0.3">
      <c r="A510" s="3">
        <v>2005000683</v>
      </c>
      <c r="B510" t="s">
        <v>96</v>
      </c>
      <c r="C510">
        <v>1829719</v>
      </c>
      <c r="D510" t="s">
        <v>97</v>
      </c>
      <c r="E510">
        <v>45444</v>
      </c>
      <c r="F510">
        <v>217776.71</v>
      </c>
      <c r="G510">
        <v>90162.37</v>
      </c>
      <c r="H510">
        <v>217459.72</v>
      </c>
      <c r="I510">
        <v>90162.37</v>
      </c>
      <c r="J510">
        <v>1224.3900000000001</v>
      </c>
      <c r="K510">
        <v>290.06</v>
      </c>
      <c r="L510">
        <v>0.05</v>
      </c>
      <c r="M510">
        <v>907.4</v>
      </c>
      <c r="N510">
        <v>316.99</v>
      </c>
      <c r="O510">
        <v>0</v>
      </c>
      <c r="P510">
        <v>0</v>
      </c>
      <c r="Q510">
        <v>0</v>
      </c>
      <c r="R510">
        <v>0</v>
      </c>
      <c r="S510">
        <v>20.239999999999998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461.36</v>
      </c>
      <c r="AR510">
        <v>1.23</v>
      </c>
      <c r="AS510">
        <v>0</v>
      </c>
      <c r="AT510">
        <v>13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7.57</v>
      </c>
      <c r="BA510">
        <v>810.73</v>
      </c>
      <c r="BB510">
        <v>0</v>
      </c>
      <c r="BC510">
        <v>0</v>
      </c>
      <c r="BD510">
        <v>290.06</v>
      </c>
      <c r="BE510">
        <v>0</v>
      </c>
      <c r="BF510" t="s">
        <v>98</v>
      </c>
      <c r="BJ510">
        <v>0</v>
      </c>
      <c r="BK510">
        <v>0</v>
      </c>
      <c r="BL510">
        <v>0</v>
      </c>
      <c r="BM510">
        <v>0</v>
      </c>
      <c r="BN510">
        <v>306824.36</v>
      </c>
      <c r="BO510">
        <v>90162.37</v>
      </c>
      <c r="BP510">
        <v>0</v>
      </c>
      <c r="BQ510">
        <v>90162.37</v>
      </c>
      <c r="BR510" t="s">
        <v>99</v>
      </c>
      <c r="BS510" t="s">
        <v>100</v>
      </c>
      <c r="BT510" t="s">
        <v>100</v>
      </c>
      <c r="BU510" t="s">
        <v>100</v>
      </c>
      <c r="BV510" t="s">
        <v>100</v>
      </c>
      <c r="BW510" t="s">
        <v>100</v>
      </c>
      <c r="BX510">
        <v>44580</v>
      </c>
      <c r="BY510" t="s">
        <v>101</v>
      </c>
      <c r="BZ510">
        <v>1202.9199999999998</v>
      </c>
      <c r="CA510">
        <v>0</v>
      </c>
      <c r="CB510">
        <v>0</v>
      </c>
      <c r="CC510">
        <v>0</v>
      </c>
      <c r="CD510">
        <v>45413</v>
      </c>
      <c r="CE510" t="s">
        <v>97</v>
      </c>
      <c r="CF510">
        <v>1224.3900000000001</v>
      </c>
      <c r="CG510">
        <v>0.05</v>
      </c>
      <c r="CH510">
        <v>90162.37</v>
      </c>
      <c r="CI510">
        <v>0</v>
      </c>
      <c r="CJ510">
        <v>307423.83999999997</v>
      </c>
      <c r="CK510">
        <v>460.13</v>
      </c>
      <c r="CL510">
        <v>13</v>
      </c>
      <c r="CM510">
        <v>0</v>
      </c>
      <c r="CN510">
        <v>0</v>
      </c>
      <c r="CO510">
        <v>0</v>
      </c>
      <c r="CP510">
        <v>0</v>
      </c>
      <c r="CQ510">
        <v>0</v>
      </c>
      <c r="CR510" t="s">
        <v>102</v>
      </c>
      <c r="CS510" s="2">
        <f t="shared" si="28"/>
        <v>0</v>
      </c>
      <c r="CT510" s="2">
        <f t="shared" si="29"/>
        <v>1.23</v>
      </c>
      <c r="CU510" t="s">
        <v>124</v>
      </c>
      <c r="CV510">
        <f t="shared" si="30"/>
        <v>1E-4</v>
      </c>
      <c r="CW510" s="2">
        <f t="shared" si="31"/>
        <v>1.8148059166666668</v>
      </c>
    </row>
    <row r="511" spans="1:101" x14ac:dyDescent="0.3">
      <c r="A511" s="3">
        <v>2005025825</v>
      </c>
      <c r="B511" t="s">
        <v>96</v>
      </c>
      <c r="C511">
        <v>2117114</v>
      </c>
      <c r="D511" t="s">
        <v>97</v>
      </c>
      <c r="E511">
        <v>45444</v>
      </c>
      <c r="F511">
        <v>217471.03</v>
      </c>
      <c r="G511">
        <v>0</v>
      </c>
      <c r="H511">
        <v>217362.62</v>
      </c>
      <c r="I511">
        <v>0</v>
      </c>
      <c r="J511">
        <v>1376.99</v>
      </c>
      <c r="K511">
        <v>703.43</v>
      </c>
      <c r="L511">
        <v>7.0000000000000007E-2</v>
      </c>
      <c r="M511">
        <v>1268.58</v>
      </c>
      <c r="N511">
        <v>108.41</v>
      </c>
      <c r="O511">
        <v>0</v>
      </c>
      <c r="P511">
        <v>0</v>
      </c>
      <c r="Q511">
        <v>0</v>
      </c>
      <c r="R511">
        <v>0</v>
      </c>
      <c r="S511">
        <v>20.21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1284.55</v>
      </c>
      <c r="AR511">
        <v>0.2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-703.43</v>
      </c>
      <c r="AZ511">
        <v>0</v>
      </c>
      <c r="BA511">
        <v>0</v>
      </c>
      <c r="BB511">
        <v>648.30999999999995</v>
      </c>
      <c r="BC511">
        <v>0</v>
      </c>
      <c r="BD511">
        <v>703.43</v>
      </c>
      <c r="BE511">
        <v>0</v>
      </c>
      <c r="BF511" t="s">
        <v>98</v>
      </c>
      <c r="BJ511">
        <v>0</v>
      </c>
      <c r="BK511">
        <v>0</v>
      </c>
      <c r="BL511">
        <v>0</v>
      </c>
      <c r="BM511">
        <v>0</v>
      </c>
      <c r="BN511">
        <v>233772.03999999998</v>
      </c>
      <c r="BO511">
        <v>0</v>
      </c>
      <c r="BP511">
        <v>0</v>
      </c>
      <c r="BQ511">
        <v>0</v>
      </c>
      <c r="BR511" t="s">
        <v>99</v>
      </c>
      <c r="BS511" t="s">
        <v>100</v>
      </c>
      <c r="BT511" t="s">
        <v>100</v>
      </c>
      <c r="BU511" t="s">
        <v>100</v>
      </c>
      <c r="BV511" t="s">
        <v>100</v>
      </c>
      <c r="BW511" t="s">
        <v>100</v>
      </c>
      <c r="BX511">
        <v>44806</v>
      </c>
      <c r="BY511" t="s">
        <v>101</v>
      </c>
      <c r="BZ511">
        <v>2060.0099999999998</v>
      </c>
      <c r="CA511">
        <v>15761.11</v>
      </c>
      <c r="CB511">
        <v>0</v>
      </c>
      <c r="CC511">
        <v>0</v>
      </c>
      <c r="CD511">
        <v>45413</v>
      </c>
      <c r="CE511" t="s">
        <v>97</v>
      </c>
      <c r="CF511">
        <v>1376.99</v>
      </c>
      <c r="CG511">
        <v>7.0000000000000007E-2</v>
      </c>
      <c r="CH511">
        <v>0</v>
      </c>
      <c r="CI511">
        <v>0</v>
      </c>
      <c r="CJ511">
        <v>234583.88</v>
      </c>
      <c r="CK511">
        <v>1284.3499999999999</v>
      </c>
      <c r="CL511">
        <v>0</v>
      </c>
      <c r="CM511">
        <v>1351.74</v>
      </c>
      <c r="CN511">
        <v>0</v>
      </c>
      <c r="CO511">
        <v>0</v>
      </c>
      <c r="CP511">
        <v>0</v>
      </c>
      <c r="CQ511">
        <v>0</v>
      </c>
      <c r="CR511" t="s">
        <v>102</v>
      </c>
      <c r="CS511" s="2">
        <f t="shared" si="28"/>
        <v>0</v>
      </c>
      <c r="CT511" s="2">
        <f t="shared" si="29"/>
        <v>-703.2299999999999</v>
      </c>
      <c r="CU511" t="s">
        <v>124</v>
      </c>
      <c r="CV511">
        <f t="shared" si="30"/>
        <v>1E-4</v>
      </c>
      <c r="CW511" s="2">
        <f t="shared" si="31"/>
        <v>1.8122585833333333</v>
      </c>
    </row>
    <row r="512" spans="1:101" x14ac:dyDescent="0.3">
      <c r="A512" s="3">
        <v>2005011138</v>
      </c>
      <c r="B512" t="s">
        <v>96</v>
      </c>
      <c r="C512">
        <v>1900722</v>
      </c>
      <c r="D512" t="s">
        <v>97</v>
      </c>
      <c r="E512">
        <v>45505</v>
      </c>
      <c r="F512">
        <v>217670.08</v>
      </c>
      <c r="G512">
        <v>102088.1</v>
      </c>
      <c r="H512">
        <v>217326.5</v>
      </c>
      <c r="I512">
        <v>102088.1</v>
      </c>
      <c r="J512">
        <v>933.1</v>
      </c>
      <c r="K512">
        <v>866.83</v>
      </c>
      <c r="L512">
        <v>3.2500000000000001E-2</v>
      </c>
      <c r="M512">
        <v>589.52</v>
      </c>
      <c r="N512">
        <v>343.58</v>
      </c>
      <c r="O512">
        <v>0</v>
      </c>
      <c r="P512">
        <v>0</v>
      </c>
      <c r="Q512">
        <v>0</v>
      </c>
      <c r="R512">
        <v>0</v>
      </c>
      <c r="S512">
        <v>20.23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390.43</v>
      </c>
      <c r="AR512">
        <v>0.19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167.71</v>
      </c>
      <c r="BA512">
        <v>5578.53</v>
      </c>
      <c r="BB512">
        <v>0</v>
      </c>
      <c r="BC512">
        <v>0</v>
      </c>
      <c r="BD512">
        <v>866.83</v>
      </c>
      <c r="BE512">
        <v>0</v>
      </c>
      <c r="BF512" t="s">
        <v>98</v>
      </c>
      <c r="BJ512">
        <v>0</v>
      </c>
      <c r="BK512">
        <v>0</v>
      </c>
      <c r="BL512">
        <v>0</v>
      </c>
      <c r="BM512">
        <v>0</v>
      </c>
      <c r="BN512">
        <v>313836.06999999995</v>
      </c>
      <c r="BO512">
        <v>102088.1</v>
      </c>
      <c r="BP512">
        <v>0</v>
      </c>
      <c r="BQ512">
        <v>102088.1</v>
      </c>
      <c r="BR512" t="s">
        <v>99</v>
      </c>
      <c r="BS512" t="s">
        <v>100</v>
      </c>
      <c r="BT512" t="s">
        <v>100</v>
      </c>
      <c r="BU512" t="s">
        <v>100</v>
      </c>
      <c r="BV512" t="s">
        <v>100</v>
      </c>
      <c r="BW512" t="s">
        <v>100</v>
      </c>
      <c r="BX512">
        <v>44684</v>
      </c>
      <c r="BY512" t="s">
        <v>101</v>
      </c>
      <c r="BZ512">
        <v>912.67999999999984</v>
      </c>
      <c r="CA512">
        <v>0</v>
      </c>
      <c r="CB512">
        <v>0</v>
      </c>
      <c r="CC512">
        <v>0</v>
      </c>
      <c r="CD512">
        <v>45474</v>
      </c>
      <c r="CE512" t="s">
        <v>97</v>
      </c>
      <c r="CF512">
        <v>933.1</v>
      </c>
      <c r="CG512">
        <v>3.2500000000000001E-2</v>
      </c>
      <c r="CH512">
        <v>102088.1</v>
      </c>
      <c r="CI512">
        <v>0</v>
      </c>
      <c r="CJ512">
        <v>314878.77</v>
      </c>
      <c r="CK512">
        <v>390.24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 t="s">
        <v>102</v>
      </c>
      <c r="CS512" s="2">
        <f t="shared" si="28"/>
        <v>0</v>
      </c>
      <c r="CT512" s="2">
        <f t="shared" si="29"/>
        <v>0.19</v>
      </c>
      <c r="CU512" t="s">
        <v>124</v>
      </c>
      <c r="CV512">
        <f t="shared" si="30"/>
        <v>1E-4</v>
      </c>
      <c r="CW512" s="2">
        <f t="shared" si="31"/>
        <v>1.8139173333333334</v>
      </c>
    </row>
    <row r="513" spans="1:101" x14ac:dyDescent="0.3">
      <c r="A513" s="3">
        <v>2005000819</v>
      </c>
      <c r="B513" t="s">
        <v>96</v>
      </c>
      <c r="C513">
        <v>1828814</v>
      </c>
      <c r="D513" t="s">
        <v>97</v>
      </c>
      <c r="E513">
        <v>45444</v>
      </c>
      <c r="F513">
        <v>217501.44</v>
      </c>
      <c r="G513">
        <v>95853.36</v>
      </c>
      <c r="H513">
        <v>217093.45</v>
      </c>
      <c r="I513">
        <v>95853.36</v>
      </c>
      <c r="J513">
        <v>1268.93</v>
      </c>
      <c r="K513">
        <v>1056.93</v>
      </c>
      <c r="L513">
        <v>4.7500000000000001E-2</v>
      </c>
      <c r="M513">
        <v>860.94</v>
      </c>
      <c r="N513">
        <v>407.99</v>
      </c>
      <c r="O513">
        <v>0</v>
      </c>
      <c r="P513">
        <v>0</v>
      </c>
      <c r="Q513">
        <v>0</v>
      </c>
      <c r="R513">
        <v>0</v>
      </c>
      <c r="S513">
        <v>20.21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541.15</v>
      </c>
      <c r="AR513">
        <v>0.19</v>
      </c>
      <c r="AS513">
        <v>0</v>
      </c>
      <c r="AT513">
        <v>156.5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4184.24</v>
      </c>
      <c r="BB513">
        <v>0</v>
      </c>
      <c r="BC513">
        <v>0</v>
      </c>
      <c r="BD513">
        <v>1056.93</v>
      </c>
      <c r="BE513">
        <v>0</v>
      </c>
      <c r="BF513" t="s">
        <v>98</v>
      </c>
      <c r="BJ513">
        <v>0</v>
      </c>
      <c r="BK513">
        <v>0</v>
      </c>
      <c r="BL513">
        <v>0</v>
      </c>
      <c r="BM513">
        <v>0</v>
      </c>
      <c r="BN513">
        <v>308919.07</v>
      </c>
      <c r="BO513">
        <v>95853.36</v>
      </c>
      <c r="BP513">
        <v>0</v>
      </c>
      <c r="BQ513">
        <v>95853.36</v>
      </c>
      <c r="BR513" t="s">
        <v>99</v>
      </c>
      <c r="BS513" t="s">
        <v>100</v>
      </c>
      <c r="BT513" t="s">
        <v>100</v>
      </c>
      <c r="BU513" t="s">
        <v>100</v>
      </c>
      <c r="BV513" t="s">
        <v>100</v>
      </c>
      <c r="BW513" t="s">
        <v>100</v>
      </c>
      <c r="BX513">
        <v>44580</v>
      </c>
      <c r="BY513" t="s">
        <v>101</v>
      </c>
      <c r="BZ513">
        <v>1248.53</v>
      </c>
      <c r="CA513">
        <v>0</v>
      </c>
      <c r="CB513">
        <v>0</v>
      </c>
      <c r="CC513">
        <v>0</v>
      </c>
      <c r="CD513">
        <v>45413</v>
      </c>
      <c r="CE513" t="s">
        <v>97</v>
      </c>
      <c r="CF513">
        <v>1268.93</v>
      </c>
      <c r="CG513">
        <v>4.7500000000000001E-2</v>
      </c>
      <c r="CH513">
        <v>95853.36</v>
      </c>
      <c r="CI513">
        <v>0</v>
      </c>
      <c r="CJ513">
        <v>310383.99</v>
      </c>
      <c r="CK513">
        <v>540.96</v>
      </c>
      <c r="CL513">
        <v>156.5</v>
      </c>
      <c r="CM513">
        <v>0</v>
      </c>
      <c r="CN513">
        <v>0</v>
      </c>
      <c r="CO513">
        <v>0</v>
      </c>
      <c r="CP513">
        <v>0</v>
      </c>
      <c r="CQ513">
        <v>0</v>
      </c>
      <c r="CR513" t="s">
        <v>102</v>
      </c>
      <c r="CS513" s="2">
        <f t="shared" si="28"/>
        <v>0</v>
      </c>
      <c r="CT513" s="2">
        <f t="shared" si="29"/>
        <v>0.19</v>
      </c>
      <c r="CU513" t="s">
        <v>124</v>
      </c>
      <c r="CV513">
        <f t="shared" si="30"/>
        <v>1E-4</v>
      </c>
      <c r="CW513" s="2">
        <f t="shared" si="31"/>
        <v>1.8125120000000001</v>
      </c>
    </row>
    <row r="514" spans="1:101" x14ac:dyDescent="0.3">
      <c r="A514" s="3">
        <v>2005014121</v>
      </c>
      <c r="B514" t="s">
        <v>96</v>
      </c>
      <c r="C514">
        <v>1975048</v>
      </c>
      <c r="D514" t="s">
        <v>97</v>
      </c>
      <c r="E514">
        <v>45444</v>
      </c>
      <c r="F514">
        <v>217221.74</v>
      </c>
      <c r="G514">
        <v>0</v>
      </c>
      <c r="H514">
        <v>217032.23</v>
      </c>
      <c r="I514">
        <v>0</v>
      </c>
      <c r="J514">
        <v>1139.8599999999999</v>
      </c>
      <c r="K514">
        <v>332.97</v>
      </c>
      <c r="L514">
        <v>5.2499999999999998E-2</v>
      </c>
      <c r="M514">
        <v>950.35</v>
      </c>
      <c r="N514">
        <v>189.51</v>
      </c>
      <c r="O514">
        <v>0</v>
      </c>
      <c r="P514">
        <v>0</v>
      </c>
      <c r="Q514">
        <v>0</v>
      </c>
      <c r="R514">
        <v>0</v>
      </c>
      <c r="S514">
        <v>20.18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669.1</v>
      </c>
      <c r="AR514">
        <v>0.19</v>
      </c>
      <c r="AS514">
        <v>0</v>
      </c>
      <c r="AT514">
        <v>2713.21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339.62</v>
      </c>
      <c r="BB514">
        <v>0</v>
      </c>
      <c r="BC514">
        <v>0</v>
      </c>
      <c r="BD514">
        <v>332.97</v>
      </c>
      <c r="BE514">
        <v>0</v>
      </c>
      <c r="BF514" t="s">
        <v>98</v>
      </c>
      <c r="BJ514">
        <v>0</v>
      </c>
      <c r="BK514">
        <v>0</v>
      </c>
      <c r="BL514">
        <v>0</v>
      </c>
      <c r="BM514">
        <v>0</v>
      </c>
      <c r="BN514">
        <v>222264.25</v>
      </c>
      <c r="BO514">
        <v>0</v>
      </c>
      <c r="BP514">
        <v>0</v>
      </c>
      <c r="BQ514">
        <v>0</v>
      </c>
      <c r="BR514" t="s">
        <v>99</v>
      </c>
      <c r="BS514" t="s">
        <v>100</v>
      </c>
      <c r="BT514" t="s">
        <v>100</v>
      </c>
      <c r="BU514" t="s">
        <v>100</v>
      </c>
      <c r="BV514" t="s">
        <v>100</v>
      </c>
      <c r="BW514" t="s">
        <v>100</v>
      </c>
      <c r="BX514">
        <v>44702</v>
      </c>
      <c r="BY514" t="s">
        <v>101</v>
      </c>
      <c r="BZ514">
        <v>1119.49</v>
      </c>
      <c r="CA514">
        <v>2858.43</v>
      </c>
      <c r="CB514">
        <v>0</v>
      </c>
      <c r="CC514">
        <v>0</v>
      </c>
      <c r="CD514">
        <v>45413</v>
      </c>
      <c r="CE514" t="s">
        <v>97</v>
      </c>
      <c r="CF514">
        <v>1139.8599999999999</v>
      </c>
      <c r="CG514">
        <v>5.2499999999999998E-2</v>
      </c>
      <c r="CH514">
        <v>0</v>
      </c>
      <c r="CI514">
        <v>0</v>
      </c>
      <c r="CJ514">
        <v>222786.72999999998</v>
      </c>
      <c r="CK514">
        <v>668.91</v>
      </c>
      <c r="CL514">
        <v>2713.21</v>
      </c>
      <c r="CM514">
        <v>0</v>
      </c>
      <c r="CN514">
        <v>0</v>
      </c>
      <c r="CO514">
        <v>0</v>
      </c>
      <c r="CP514">
        <v>0</v>
      </c>
      <c r="CQ514">
        <v>0</v>
      </c>
      <c r="CR514" t="s">
        <v>102</v>
      </c>
      <c r="CS514" s="2">
        <f t="shared" si="28"/>
        <v>0</v>
      </c>
      <c r="CT514" s="2">
        <f t="shared" si="29"/>
        <v>0.19</v>
      </c>
      <c r="CU514" t="s">
        <v>124</v>
      </c>
      <c r="CV514">
        <f t="shared" si="30"/>
        <v>1E-4</v>
      </c>
      <c r="CW514" s="2">
        <f t="shared" si="31"/>
        <v>1.8101811666666665</v>
      </c>
    </row>
    <row r="515" spans="1:101" x14ac:dyDescent="0.3">
      <c r="A515" s="3">
        <v>2005010866</v>
      </c>
      <c r="B515" t="s">
        <v>96</v>
      </c>
      <c r="C515">
        <v>1914101</v>
      </c>
      <c r="D515" t="s">
        <v>97</v>
      </c>
      <c r="E515">
        <v>45474</v>
      </c>
      <c r="F515">
        <v>217420.64</v>
      </c>
      <c r="G515">
        <v>0</v>
      </c>
      <c r="H515">
        <v>216911.8</v>
      </c>
      <c r="I515">
        <v>0</v>
      </c>
      <c r="J515">
        <v>1130.48</v>
      </c>
      <c r="K515">
        <v>0</v>
      </c>
      <c r="L515">
        <v>3.431E-2</v>
      </c>
      <c r="M515">
        <v>621.64</v>
      </c>
      <c r="N515">
        <v>508.84</v>
      </c>
      <c r="O515">
        <v>0</v>
      </c>
      <c r="P515">
        <v>0</v>
      </c>
      <c r="Q515">
        <v>0</v>
      </c>
      <c r="R515">
        <v>0</v>
      </c>
      <c r="S515">
        <v>20.2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451.69</v>
      </c>
      <c r="AR515">
        <v>0.19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 t="s">
        <v>98</v>
      </c>
      <c r="BJ515">
        <v>0</v>
      </c>
      <c r="BK515">
        <v>0</v>
      </c>
      <c r="BL515">
        <v>0</v>
      </c>
      <c r="BM515">
        <v>0</v>
      </c>
      <c r="BN515">
        <v>216911.8</v>
      </c>
      <c r="BO515">
        <v>0</v>
      </c>
      <c r="BP515">
        <v>0</v>
      </c>
      <c r="BQ515">
        <v>0</v>
      </c>
      <c r="BR515" t="s">
        <v>99</v>
      </c>
      <c r="BS515" t="s">
        <v>100</v>
      </c>
      <c r="BT515" t="s">
        <v>100</v>
      </c>
      <c r="BU515" t="s">
        <v>100</v>
      </c>
      <c r="BV515" t="s">
        <v>100</v>
      </c>
      <c r="BW515" t="s">
        <v>100</v>
      </c>
      <c r="BX515">
        <v>44701</v>
      </c>
      <c r="BY515" t="s">
        <v>101</v>
      </c>
      <c r="BZ515">
        <v>1110.0899999999999</v>
      </c>
      <c r="CA515">
        <v>0</v>
      </c>
      <c r="CB515">
        <v>0</v>
      </c>
      <c r="CC515">
        <v>0</v>
      </c>
      <c r="CD515">
        <v>45444</v>
      </c>
      <c r="CE515" t="s">
        <v>97</v>
      </c>
      <c r="CF515">
        <v>1130.48</v>
      </c>
      <c r="CG515">
        <v>3.431E-2</v>
      </c>
      <c r="CH515">
        <v>0</v>
      </c>
      <c r="CI515">
        <v>0</v>
      </c>
      <c r="CJ515">
        <v>217420.64</v>
      </c>
      <c r="CK515">
        <v>451.5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 t="s">
        <v>102</v>
      </c>
      <c r="CS515" s="2">
        <f t="shared" ref="CS515:CS578" si="32">+SUM(T515:AM515)</f>
        <v>0</v>
      </c>
      <c r="CT515" s="2">
        <f t="shared" ref="CT515:CT578" si="33">+SUM(AR515:AS515,AX515:AY515,AV515:AW515,)</f>
        <v>0.19</v>
      </c>
      <c r="CU515" t="s">
        <v>125</v>
      </c>
      <c r="CV515">
        <f t="shared" ref="CV515:CV578" si="34">IF(A515="","",IF(CU515="US Bank",0.0077%,0.01%))</f>
        <v>7.7000000000000001E-5</v>
      </c>
      <c r="CW515" s="2">
        <f t="shared" ref="CW515:CW578" si="35">+IF(CU515="US Bank",SUM(F515,G515)*CV515/12,(F515*CV515/12))</f>
        <v>1.3951157733333333</v>
      </c>
    </row>
    <row r="516" spans="1:101" x14ac:dyDescent="0.3">
      <c r="A516" s="3">
        <v>2005024394</v>
      </c>
      <c r="B516" t="s">
        <v>96</v>
      </c>
      <c r="C516">
        <v>2113078</v>
      </c>
      <c r="D516" t="s">
        <v>97</v>
      </c>
      <c r="E516">
        <v>45444</v>
      </c>
      <c r="F516">
        <v>217148.48</v>
      </c>
      <c r="G516">
        <v>20629.23</v>
      </c>
      <c r="H516">
        <v>216759.53</v>
      </c>
      <c r="I516">
        <v>20629.23</v>
      </c>
      <c r="J516">
        <v>750.86</v>
      </c>
      <c r="K516">
        <v>890.95</v>
      </c>
      <c r="L516">
        <v>0.02</v>
      </c>
      <c r="M516">
        <v>361.91</v>
      </c>
      <c r="N516">
        <v>388.95</v>
      </c>
      <c r="O516">
        <v>0</v>
      </c>
      <c r="P516">
        <v>0</v>
      </c>
      <c r="Q516">
        <v>0</v>
      </c>
      <c r="R516">
        <v>0</v>
      </c>
      <c r="S516">
        <v>20.18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271.26</v>
      </c>
      <c r="AR516">
        <v>0.19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306.69</v>
      </c>
      <c r="BA516">
        <v>1594.89</v>
      </c>
      <c r="BB516">
        <v>0</v>
      </c>
      <c r="BC516">
        <v>0</v>
      </c>
      <c r="BD516">
        <v>890.95</v>
      </c>
      <c r="BE516">
        <v>0</v>
      </c>
      <c r="BF516" t="s">
        <v>98</v>
      </c>
      <c r="BJ516">
        <v>0</v>
      </c>
      <c r="BK516">
        <v>0</v>
      </c>
      <c r="BL516">
        <v>0</v>
      </c>
      <c r="BM516">
        <v>0</v>
      </c>
      <c r="BN516">
        <v>235793.87</v>
      </c>
      <c r="BO516">
        <v>20629.23</v>
      </c>
      <c r="BP516">
        <v>0</v>
      </c>
      <c r="BQ516">
        <v>20629.23</v>
      </c>
      <c r="BR516" t="s">
        <v>99</v>
      </c>
      <c r="BS516" t="s">
        <v>100</v>
      </c>
      <c r="BT516" t="s">
        <v>100</v>
      </c>
      <c r="BU516" t="s">
        <v>100</v>
      </c>
      <c r="BV516" t="s">
        <v>100</v>
      </c>
      <c r="BW516" t="s">
        <v>100</v>
      </c>
      <c r="BX516">
        <v>44802</v>
      </c>
      <c r="BY516" t="s">
        <v>101</v>
      </c>
      <c r="BZ516">
        <v>730.49</v>
      </c>
      <c r="CA516">
        <v>0</v>
      </c>
      <c r="CB516">
        <v>0</v>
      </c>
      <c r="CC516">
        <v>0</v>
      </c>
      <c r="CD516">
        <v>45413</v>
      </c>
      <c r="CE516" t="s">
        <v>97</v>
      </c>
      <c r="CF516">
        <v>750.86</v>
      </c>
      <c r="CG516">
        <v>0.02</v>
      </c>
      <c r="CH516">
        <v>20629.23</v>
      </c>
      <c r="CI516">
        <v>0</v>
      </c>
      <c r="CJ516">
        <v>236767.08000000002</v>
      </c>
      <c r="CK516">
        <v>271.07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 t="s">
        <v>102</v>
      </c>
      <c r="CS516" s="2">
        <f t="shared" si="32"/>
        <v>0</v>
      </c>
      <c r="CT516" s="2">
        <f t="shared" si="33"/>
        <v>0.19</v>
      </c>
      <c r="CU516" t="s">
        <v>124</v>
      </c>
      <c r="CV516">
        <f t="shared" si="34"/>
        <v>1E-4</v>
      </c>
      <c r="CW516" s="2">
        <f t="shared" si="35"/>
        <v>1.8095706666666669</v>
      </c>
    </row>
    <row r="517" spans="1:101" x14ac:dyDescent="0.3">
      <c r="A517" s="3">
        <v>2005030866</v>
      </c>
      <c r="B517" t="s">
        <v>96</v>
      </c>
      <c r="C517">
        <v>2115365</v>
      </c>
      <c r="D517" t="s">
        <v>97</v>
      </c>
      <c r="E517">
        <v>45444</v>
      </c>
      <c r="F517">
        <v>218083.64</v>
      </c>
      <c r="G517">
        <v>0</v>
      </c>
      <c r="H517">
        <v>216707.67</v>
      </c>
      <c r="I517">
        <v>0</v>
      </c>
      <c r="J517">
        <v>2716.28</v>
      </c>
      <c r="K517">
        <v>1465.76</v>
      </c>
      <c r="L517">
        <v>7.3749999999999996E-2</v>
      </c>
      <c r="M517">
        <v>1340.31</v>
      </c>
      <c r="N517">
        <v>1375.97</v>
      </c>
      <c r="O517">
        <v>0</v>
      </c>
      <c r="P517">
        <v>0</v>
      </c>
      <c r="Q517">
        <v>0</v>
      </c>
      <c r="R517">
        <v>0</v>
      </c>
      <c r="S517">
        <v>20.260000000000002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267.56</v>
      </c>
      <c r="AR517">
        <v>0.19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181.65</v>
      </c>
      <c r="BA517">
        <v>8128.98</v>
      </c>
      <c r="BB517">
        <v>0</v>
      </c>
      <c r="BC517">
        <v>0</v>
      </c>
      <c r="BD517">
        <v>1465.76</v>
      </c>
      <c r="BE517">
        <v>0</v>
      </c>
      <c r="BF517" t="s">
        <v>98</v>
      </c>
      <c r="BJ517">
        <v>0</v>
      </c>
      <c r="BK517">
        <v>0</v>
      </c>
      <c r="BL517">
        <v>0</v>
      </c>
      <c r="BM517">
        <v>0</v>
      </c>
      <c r="BN517">
        <v>208578.69</v>
      </c>
      <c r="BO517">
        <v>0</v>
      </c>
      <c r="BP517">
        <v>0</v>
      </c>
      <c r="BQ517">
        <v>0</v>
      </c>
      <c r="BR517" t="s">
        <v>103</v>
      </c>
      <c r="BS517" t="s">
        <v>100</v>
      </c>
      <c r="BT517" t="s">
        <v>100</v>
      </c>
      <c r="BU517" t="s">
        <v>100</v>
      </c>
      <c r="BV517" t="s">
        <v>104</v>
      </c>
      <c r="BW517" t="s">
        <v>100</v>
      </c>
      <c r="BX517">
        <v>44819</v>
      </c>
      <c r="BY517" t="s">
        <v>101</v>
      </c>
      <c r="BZ517">
        <v>2695.8299999999995</v>
      </c>
      <c r="CA517">
        <v>0</v>
      </c>
      <c r="CB517">
        <v>0</v>
      </c>
      <c r="CC517">
        <v>0</v>
      </c>
      <c r="CD517">
        <v>45413</v>
      </c>
      <c r="CE517" t="s">
        <v>97</v>
      </c>
      <c r="CF517">
        <v>2716.28</v>
      </c>
      <c r="CG517">
        <v>7.3749999999999996E-2</v>
      </c>
      <c r="CH517">
        <v>0</v>
      </c>
      <c r="CI517">
        <v>0</v>
      </c>
      <c r="CJ517">
        <v>211238.77000000002</v>
      </c>
      <c r="CK517">
        <v>267.37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 t="s">
        <v>102</v>
      </c>
      <c r="CS517" s="2">
        <f t="shared" si="32"/>
        <v>0</v>
      </c>
      <c r="CT517" s="2">
        <f t="shared" si="33"/>
        <v>0.19</v>
      </c>
      <c r="CU517" t="s">
        <v>124</v>
      </c>
      <c r="CV517">
        <f t="shared" si="34"/>
        <v>1E-4</v>
      </c>
      <c r="CW517" s="2">
        <f t="shared" si="35"/>
        <v>1.8173636666666668</v>
      </c>
    </row>
    <row r="518" spans="1:101" x14ac:dyDescent="0.3">
      <c r="A518" s="3">
        <v>2005024066</v>
      </c>
      <c r="B518" t="s">
        <v>96</v>
      </c>
      <c r="C518">
        <v>2111625</v>
      </c>
      <c r="D518" t="s">
        <v>97</v>
      </c>
      <c r="E518">
        <v>45444</v>
      </c>
      <c r="F518">
        <v>216534.37</v>
      </c>
      <c r="G518">
        <v>0</v>
      </c>
      <c r="H518">
        <v>216246.51</v>
      </c>
      <c r="I518">
        <v>0</v>
      </c>
      <c r="J518">
        <v>964.53</v>
      </c>
      <c r="K518">
        <v>708.87</v>
      </c>
      <c r="L518">
        <v>3.7499999999999999E-2</v>
      </c>
      <c r="M518">
        <v>676.67</v>
      </c>
      <c r="N518">
        <v>287.86</v>
      </c>
      <c r="O518">
        <v>0</v>
      </c>
      <c r="P518">
        <v>0</v>
      </c>
      <c r="Q518">
        <v>0</v>
      </c>
      <c r="R518">
        <v>0</v>
      </c>
      <c r="S518">
        <v>20.12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501.4</v>
      </c>
      <c r="AR518">
        <v>0.2</v>
      </c>
      <c r="AS518">
        <v>0</v>
      </c>
      <c r="AT518">
        <v>356.9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5057.66</v>
      </c>
      <c r="BB518">
        <v>0</v>
      </c>
      <c r="BC518">
        <v>0</v>
      </c>
      <c r="BD518">
        <v>708.87</v>
      </c>
      <c r="BE518">
        <v>0</v>
      </c>
      <c r="BF518" t="s">
        <v>98</v>
      </c>
      <c r="BJ518">
        <v>0</v>
      </c>
      <c r="BK518">
        <v>0</v>
      </c>
      <c r="BL518">
        <v>0</v>
      </c>
      <c r="BM518">
        <v>0</v>
      </c>
      <c r="BN518">
        <v>211545.75</v>
      </c>
      <c r="BO518">
        <v>0</v>
      </c>
      <c r="BP518">
        <v>0</v>
      </c>
      <c r="BQ518">
        <v>0</v>
      </c>
      <c r="BR518" t="s">
        <v>99</v>
      </c>
      <c r="BS518" t="s">
        <v>100</v>
      </c>
      <c r="BT518" t="s">
        <v>100</v>
      </c>
      <c r="BU518" t="s">
        <v>100</v>
      </c>
      <c r="BV518" t="s">
        <v>100</v>
      </c>
      <c r="BW518" t="s">
        <v>100</v>
      </c>
      <c r="BX518">
        <v>44802</v>
      </c>
      <c r="BY518" t="s">
        <v>101</v>
      </c>
      <c r="BZ518">
        <v>944.20999999999992</v>
      </c>
      <c r="CA518">
        <v>0</v>
      </c>
      <c r="CB518">
        <v>0</v>
      </c>
      <c r="CC518">
        <v>0</v>
      </c>
      <c r="CD518">
        <v>45413</v>
      </c>
      <c r="CE518" t="s">
        <v>97</v>
      </c>
      <c r="CF518">
        <v>964.53</v>
      </c>
      <c r="CG518">
        <v>3.7499999999999999E-2</v>
      </c>
      <c r="CH518">
        <v>0</v>
      </c>
      <c r="CI518">
        <v>0</v>
      </c>
      <c r="CJ518">
        <v>212542.47999999998</v>
      </c>
      <c r="CK518">
        <v>501.2</v>
      </c>
      <c r="CL518">
        <v>356.9</v>
      </c>
      <c r="CM518">
        <v>0</v>
      </c>
      <c r="CN518">
        <v>0</v>
      </c>
      <c r="CO518">
        <v>0</v>
      </c>
      <c r="CP518">
        <v>0</v>
      </c>
      <c r="CQ518">
        <v>0</v>
      </c>
      <c r="CR518" t="s">
        <v>102</v>
      </c>
      <c r="CS518" s="2">
        <f t="shared" si="32"/>
        <v>0</v>
      </c>
      <c r="CT518" s="2">
        <f t="shared" si="33"/>
        <v>0.2</v>
      </c>
      <c r="CU518" t="s">
        <v>124</v>
      </c>
      <c r="CV518">
        <f t="shared" si="34"/>
        <v>1E-4</v>
      </c>
      <c r="CW518" s="2">
        <f t="shared" si="35"/>
        <v>1.8044530833333334</v>
      </c>
    </row>
    <row r="519" spans="1:101" x14ac:dyDescent="0.3">
      <c r="A519" s="3">
        <v>2005023951</v>
      </c>
      <c r="B519" t="s">
        <v>96</v>
      </c>
      <c r="C519">
        <v>2112099</v>
      </c>
      <c r="D519" t="s">
        <v>97</v>
      </c>
      <c r="E519">
        <v>45444</v>
      </c>
      <c r="F519">
        <v>216284.36</v>
      </c>
      <c r="G519">
        <v>3037.75</v>
      </c>
      <c r="H519">
        <v>216030.06</v>
      </c>
      <c r="I519">
        <v>3037.75</v>
      </c>
      <c r="J519">
        <v>975.25</v>
      </c>
      <c r="K519">
        <v>540.57000000000005</v>
      </c>
      <c r="L519">
        <v>0.04</v>
      </c>
      <c r="M519">
        <v>720.95</v>
      </c>
      <c r="N519">
        <v>254.3</v>
      </c>
      <c r="O519">
        <v>0</v>
      </c>
      <c r="P519">
        <v>0</v>
      </c>
      <c r="Q519">
        <v>0</v>
      </c>
      <c r="R519">
        <v>0</v>
      </c>
      <c r="S519">
        <v>20.100000000000001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173.05</v>
      </c>
      <c r="AR519">
        <v>1.22</v>
      </c>
      <c r="AS519">
        <v>0</v>
      </c>
      <c r="AT519">
        <v>345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2627.74</v>
      </c>
      <c r="BB519">
        <v>0</v>
      </c>
      <c r="BC519">
        <v>0</v>
      </c>
      <c r="BD519">
        <v>540.57000000000005</v>
      </c>
      <c r="BE519">
        <v>0</v>
      </c>
      <c r="BF519" t="s">
        <v>98</v>
      </c>
      <c r="BJ519">
        <v>0</v>
      </c>
      <c r="BK519">
        <v>0</v>
      </c>
      <c r="BL519">
        <v>0</v>
      </c>
      <c r="BM519">
        <v>0</v>
      </c>
      <c r="BN519">
        <v>216785.07</v>
      </c>
      <c r="BO519">
        <v>3037.75</v>
      </c>
      <c r="BP519">
        <v>0</v>
      </c>
      <c r="BQ519">
        <v>3037.75</v>
      </c>
      <c r="BR519" t="s">
        <v>99</v>
      </c>
      <c r="BS519" t="s">
        <v>100</v>
      </c>
      <c r="BT519" t="s">
        <v>100</v>
      </c>
      <c r="BU519" t="s">
        <v>100</v>
      </c>
      <c r="BV519" t="s">
        <v>100</v>
      </c>
      <c r="BW519" t="s">
        <v>100</v>
      </c>
      <c r="BX519">
        <v>44802</v>
      </c>
      <c r="BY519" t="s">
        <v>101</v>
      </c>
      <c r="BZ519">
        <v>953.93</v>
      </c>
      <c r="CA519">
        <v>0</v>
      </c>
      <c r="CB519">
        <v>0</v>
      </c>
      <c r="CC519">
        <v>0</v>
      </c>
      <c r="CD519">
        <v>45413</v>
      </c>
      <c r="CE519" t="s">
        <v>97</v>
      </c>
      <c r="CF519">
        <v>975.25</v>
      </c>
      <c r="CG519">
        <v>0.04</v>
      </c>
      <c r="CH519">
        <v>3037.75</v>
      </c>
      <c r="CI519">
        <v>0</v>
      </c>
      <c r="CJ519">
        <v>217579.93999999997</v>
      </c>
      <c r="CK519">
        <v>171.83</v>
      </c>
      <c r="CL519">
        <v>345</v>
      </c>
      <c r="CM519">
        <v>0</v>
      </c>
      <c r="CN519">
        <v>0</v>
      </c>
      <c r="CO519">
        <v>0</v>
      </c>
      <c r="CP519">
        <v>0</v>
      </c>
      <c r="CQ519">
        <v>0</v>
      </c>
      <c r="CR519" t="s">
        <v>102</v>
      </c>
      <c r="CS519" s="2">
        <f t="shared" si="32"/>
        <v>0</v>
      </c>
      <c r="CT519" s="2">
        <f t="shared" si="33"/>
        <v>1.22</v>
      </c>
      <c r="CU519" t="s">
        <v>124</v>
      </c>
      <c r="CV519">
        <f t="shared" si="34"/>
        <v>1E-4</v>
      </c>
      <c r="CW519" s="2">
        <f t="shared" si="35"/>
        <v>1.8023696666666666</v>
      </c>
    </row>
    <row r="520" spans="1:101" x14ac:dyDescent="0.3">
      <c r="A520" s="3">
        <v>2005034487</v>
      </c>
      <c r="B520" t="s">
        <v>96</v>
      </c>
      <c r="C520">
        <v>2760992</v>
      </c>
      <c r="D520" t="s">
        <v>97</v>
      </c>
      <c r="E520">
        <v>45474</v>
      </c>
      <c r="F520">
        <v>216043.01</v>
      </c>
      <c r="G520">
        <v>0</v>
      </c>
      <c r="H520">
        <v>215838.58</v>
      </c>
      <c r="I520">
        <v>0</v>
      </c>
      <c r="J520">
        <v>902.07</v>
      </c>
      <c r="K520">
        <v>803.2</v>
      </c>
      <c r="L520">
        <v>3.875E-2</v>
      </c>
      <c r="M520">
        <v>697.64</v>
      </c>
      <c r="N520">
        <v>204.43</v>
      </c>
      <c r="O520">
        <v>0</v>
      </c>
      <c r="P520">
        <v>0</v>
      </c>
      <c r="Q520">
        <v>0</v>
      </c>
      <c r="R520">
        <v>0</v>
      </c>
      <c r="S520">
        <v>20.07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364.22</v>
      </c>
      <c r="AR520">
        <v>0.19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4970.57</v>
      </c>
      <c r="BB520">
        <v>0</v>
      </c>
      <c r="BC520">
        <v>0</v>
      </c>
      <c r="BD520">
        <v>803.2</v>
      </c>
      <c r="BE520">
        <v>0</v>
      </c>
      <c r="BF520" t="s">
        <v>98</v>
      </c>
      <c r="BJ520">
        <v>0</v>
      </c>
      <c r="BK520">
        <v>0</v>
      </c>
      <c r="BL520">
        <v>0</v>
      </c>
      <c r="BM520">
        <v>0</v>
      </c>
      <c r="BN520">
        <v>210868.00999999998</v>
      </c>
      <c r="BO520">
        <v>0</v>
      </c>
      <c r="BP520">
        <v>0</v>
      </c>
      <c r="BQ520">
        <v>0</v>
      </c>
      <c r="BR520" t="s">
        <v>99</v>
      </c>
      <c r="BS520" t="s">
        <v>100</v>
      </c>
      <c r="BT520" t="s">
        <v>100</v>
      </c>
      <c r="BU520" t="s">
        <v>100</v>
      </c>
      <c r="BV520" t="s">
        <v>100</v>
      </c>
      <c r="BW520" t="s">
        <v>100</v>
      </c>
      <c r="BX520">
        <v>44914</v>
      </c>
      <c r="BY520" t="s">
        <v>101</v>
      </c>
      <c r="BZ520">
        <v>881.80999999999983</v>
      </c>
      <c r="CA520">
        <v>0</v>
      </c>
      <c r="CB520">
        <v>0</v>
      </c>
      <c r="CC520">
        <v>0</v>
      </c>
      <c r="CD520">
        <v>45444</v>
      </c>
      <c r="CE520" t="s">
        <v>97</v>
      </c>
      <c r="CF520">
        <v>902.07</v>
      </c>
      <c r="CG520">
        <v>3.875E-2</v>
      </c>
      <c r="CH520">
        <v>0</v>
      </c>
      <c r="CI520">
        <v>0</v>
      </c>
      <c r="CJ520">
        <v>211875.64</v>
      </c>
      <c r="CK520">
        <v>364.03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 t="s">
        <v>102</v>
      </c>
      <c r="CS520" s="2">
        <f t="shared" si="32"/>
        <v>0</v>
      </c>
      <c r="CT520" s="2">
        <f t="shared" si="33"/>
        <v>0.19</v>
      </c>
      <c r="CU520" t="s">
        <v>125</v>
      </c>
      <c r="CV520">
        <f t="shared" si="34"/>
        <v>7.7000000000000001E-5</v>
      </c>
      <c r="CW520" s="2">
        <f t="shared" si="35"/>
        <v>1.3862759808333334</v>
      </c>
    </row>
    <row r="521" spans="1:101" x14ac:dyDescent="0.3">
      <c r="A521" s="3">
        <v>2005030004</v>
      </c>
      <c r="B521" t="s">
        <v>96</v>
      </c>
      <c r="C521">
        <v>2114914</v>
      </c>
      <c r="D521" t="s">
        <v>97</v>
      </c>
      <c r="E521">
        <v>45444</v>
      </c>
      <c r="F521">
        <v>215619.07</v>
      </c>
      <c r="G521">
        <v>98305.27</v>
      </c>
      <c r="H521">
        <v>215297.81</v>
      </c>
      <c r="I521">
        <v>98305.27</v>
      </c>
      <c r="J521">
        <v>1039.99</v>
      </c>
      <c r="K521">
        <v>543.5</v>
      </c>
      <c r="L521">
        <v>0.04</v>
      </c>
      <c r="M521">
        <v>718.73</v>
      </c>
      <c r="N521">
        <v>321.26</v>
      </c>
      <c r="O521">
        <v>0</v>
      </c>
      <c r="P521">
        <v>0</v>
      </c>
      <c r="Q521">
        <v>0</v>
      </c>
      <c r="R521">
        <v>0</v>
      </c>
      <c r="S521">
        <v>20.03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1915.24</v>
      </c>
      <c r="AR521">
        <v>0.2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1391.6</v>
      </c>
      <c r="BB521">
        <v>0</v>
      </c>
      <c r="BC521">
        <v>0</v>
      </c>
      <c r="BD521">
        <v>543.5</v>
      </c>
      <c r="BE521">
        <v>0</v>
      </c>
      <c r="BF521" t="s">
        <v>98</v>
      </c>
      <c r="BJ521">
        <v>0</v>
      </c>
      <c r="BK521">
        <v>0</v>
      </c>
      <c r="BL521">
        <v>0</v>
      </c>
      <c r="BM521">
        <v>0</v>
      </c>
      <c r="BN521">
        <v>312211.48000000004</v>
      </c>
      <c r="BO521">
        <v>98305.27</v>
      </c>
      <c r="BP521">
        <v>0</v>
      </c>
      <c r="BQ521">
        <v>98305.27</v>
      </c>
      <c r="BR521" t="s">
        <v>99</v>
      </c>
      <c r="BS521" t="s">
        <v>100</v>
      </c>
      <c r="BT521" t="s">
        <v>100</v>
      </c>
      <c r="BU521" t="s">
        <v>100</v>
      </c>
      <c r="BV521" t="s">
        <v>100</v>
      </c>
      <c r="BW521" t="s">
        <v>100</v>
      </c>
      <c r="BX521">
        <v>44819</v>
      </c>
      <c r="BY521" t="s">
        <v>101</v>
      </c>
      <c r="BZ521">
        <v>1019.76</v>
      </c>
      <c r="CA521">
        <v>0</v>
      </c>
      <c r="CB521">
        <v>0</v>
      </c>
      <c r="CC521">
        <v>0</v>
      </c>
      <c r="CD521">
        <v>45413</v>
      </c>
      <c r="CE521" t="s">
        <v>97</v>
      </c>
      <c r="CF521">
        <v>1039.99</v>
      </c>
      <c r="CG521">
        <v>0.04</v>
      </c>
      <c r="CH521">
        <v>98305.27</v>
      </c>
      <c r="CI521">
        <v>0</v>
      </c>
      <c r="CJ521">
        <v>313076.24000000005</v>
      </c>
      <c r="CK521">
        <v>1915.04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 t="s">
        <v>102</v>
      </c>
      <c r="CS521" s="2">
        <f t="shared" si="32"/>
        <v>0</v>
      </c>
      <c r="CT521" s="2">
        <f t="shared" si="33"/>
        <v>0.2</v>
      </c>
      <c r="CU521" t="s">
        <v>124</v>
      </c>
      <c r="CV521">
        <f t="shared" si="34"/>
        <v>1E-4</v>
      </c>
      <c r="CW521" s="2">
        <f t="shared" si="35"/>
        <v>1.7968255833333335</v>
      </c>
    </row>
    <row r="522" spans="1:101" x14ac:dyDescent="0.3">
      <c r="A522" s="3">
        <v>2005015938</v>
      </c>
      <c r="B522" t="s">
        <v>96</v>
      </c>
      <c r="C522">
        <v>1996660</v>
      </c>
      <c r="D522" t="s">
        <v>97</v>
      </c>
      <c r="E522">
        <v>45444</v>
      </c>
      <c r="F522">
        <v>215333.58</v>
      </c>
      <c r="G522">
        <v>0</v>
      </c>
      <c r="H522">
        <v>215000.53</v>
      </c>
      <c r="I522">
        <v>0</v>
      </c>
      <c r="J522">
        <v>1162.98</v>
      </c>
      <c r="K522">
        <v>1079.27</v>
      </c>
      <c r="L522">
        <v>4.6249999999999999E-2</v>
      </c>
      <c r="M522">
        <v>829.93</v>
      </c>
      <c r="N522">
        <v>333.05</v>
      </c>
      <c r="O522">
        <v>0</v>
      </c>
      <c r="P522">
        <v>0</v>
      </c>
      <c r="Q522">
        <v>0</v>
      </c>
      <c r="R522">
        <v>0</v>
      </c>
      <c r="S522">
        <v>20.010000000000002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398.5</v>
      </c>
      <c r="AR522">
        <v>0.19</v>
      </c>
      <c r="AS522">
        <v>0</v>
      </c>
      <c r="AT522">
        <v>456.52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1156.47</v>
      </c>
      <c r="BB522">
        <v>0</v>
      </c>
      <c r="BC522">
        <v>0</v>
      </c>
      <c r="BD522">
        <v>1079.27</v>
      </c>
      <c r="BE522">
        <v>0</v>
      </c>
      <c r="BF522" t="s">
        <v>98</v>
      </c>
      <c r="BJ522">
        <v>0</v>
      </c>
      <c r="BK522">
        <v>0</v>
      </c>
      <c r="BL522">
        <v>0</v>
      </c>
      <c r="BM522">
        <v>0</v>
      </c>
      <c r="BN522">
        <v>214300.58</v>
      </c>
      <c r="BO522">
        <v>0</v>
      </c>
      <c r="BP522">
        <v>0</v>
      </c>
      <c r="BQ522">
        <v>0</v>
      </c>
      <c r="BR522" t="s">
        <v>99</v>
      </c>
      <c r="BS522" t="s">
        <v>100</v>
      </c>
      <c r="BT522" t="s">
        <v>100</v>
      </c>
      <c r="BU522" t="s">
        <v>100</v>
      </c>
      <c r="BV522" t="s">
        <v>100</v>
      </c>
      <c r="BW522" t="s">
        <v>100</v>
      </c>
      <c r="BX522">
        <v>44721</v>
      </c>
      <c r="BY522" t="s">
        <v>101</v>
      </c>
      <c r="BZ522">
        <v>1142.78</v>
      </c>
      <c r="CA522">
        <v>0</v>
      </c>
      <c r="CB522">
        <v>0</v>
      </c>
      <c r="CC522">
        <v>0</v>
      </c>
      <c r="CD522">
        <v>45413</v>
      </c>
      <c r="CE522" t="s">
        <v>97</v>
      </c>
      <c r="CF522">
        <v>1162.98</v>
      </c>
      <c r="CG522">
        <v>4.6249999999999999E-2</v>
      </c>
      <c r="CH522">
        <v>0</v>
      </c>
      <c r="CI522">
        <v>0</v>
      </c>
      <c r="CJ522">
        <v>215712.89999999997</v>
      </c>
      <c r="CK522">
        <v>398.31</v>
      </c>
      <c r="CL522">
        <v>456.52</v>
      </c>
      <c r="CM522">
        <v>0</v>
      </c>
      <c r="CN522">
        <v>0</v>
      </c>
      <c r="CO522">
        <v>0</v>
      </c>
      <c r="CP522">
        <v>0</v>
      </c>
      <c r="CQ522">
        <v>0</v>
      </c>
      <c r="CR522" t="s">
        <v>102</v>
      </c>
      <c r="CS522" s="2">
        <f t="shared" si="32"/>
        <v>0</v>
      </c>
      <c r="CT522" s="2">
        <f t="shared" si="33"/>
        <v>0.19</v>
      </c>
      <c r="CU522" t="s">
        <v>124</v>
      </c>
      <c r="CV522">
        <f t="shared" si="34"/>
        <v>1E-4</v>
      </c>
      <c r="CW522" s="2">
        <f t="shared" si="35"/>
        <v>1.7944465000000001</v>
      </c>
    </row>
    <row r="523" spans="1:101" x14ac:dyDescent="0.3">
      <c r="A523" s="3">
        <v>2005000244</v>
      </c>
      <c r="B523" t="s">
        <v>96</v>
      </c>
      <c r="C523">
        <v>1830697</v>
      </c>
      <c r="D523" t="s">
        <v>97</v>
      </c>
      <c r="E523">
        <v>45444</v>
      </c>
      <c r="F523">
        <v>215154.63</v>
      </c>
      <c r="G523">
        <v>11776.91</v>
      </c>
      <c r="H523">
        <v>214928.67</v>
      </c>
      <c r="I523">
        <v>11776.91</v>
      </c>
      <c r="J523">
        <v>1032.79</v>
      </c>
      <c r="K523">
        <v>913.65</v>
      </c>
      <c r="L523">
        <v>4.4999999999999998E-2</v>
      </c>
      <c r="M523">
        <v>806.83</v>
      </c>
      <c r="N523">
        <v>225.96</v>
      </c>
      <c r="O523">
        <v>0</v>
      </c>
      <c r="P523">
        <v>0</v>
      </c>
      <c r="Q523">
        <v>0</v>
      </c>
      <c r="R523">
        <v>0</v>
      </c>
      <c r="S523">
        <v>19.989999999999998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558.25</v>
      </c>
      <c r="AR523">
        <v>2.2000000000000002</v>
      </c>
      <c r="AS523">
        <v>0</v>
      </c>
      <c r="AT523">
        <v>219.59</v>
      </c>
      <c r="AU523">
        <v>0</v>
      </c>
      <c r="AV523">
        <v>0</v>
      </c>
      <c r="AW523">
        <v>0</v>
      </c>
      <c r="AX523">
        <v>0</v>
      </c>
      <c r="AY523">
        <v>-913.65</v>
      </c>
      <c r="AZ523">
        <v>0</v>
      </c>
      <c r="BA523">
        <v>0</v>
      </c>
      <c r="BB523">
        <v>2368.0700000000002</v>
      </c>
      <c r="BC523">
        <v>0</v>
      </c>
      <c r="BD523">
        <v>913.65</v>
      </c>
      <c r="BE523">
        <v>0</v>
      </c>
      <c r="BF523" t="s">
        <v>98</v>
      </c>
      <c r="BJ523">
        <v>0</v>
      </c>
      <c r="BK523">
        <v>0</v>
      </c>
      <c r="BL523">
        <v>0</v>
      </c>
      <c r="BM523">
        <v>0</v>
      </c>
      <c r="BN523">
        <v>229293.24000000002</v>
      </c>
      <c r="BO523">
        <v>11776.91</v>
      </c>
      <c r="BP523">
        <v>0</v>
      </c>
      <c r="BQ523">
        <v>11776.91</v>
      </c>
      <c r="BR523" t="s">
        <v>99</v>
      </c>
      <c r="BS523" t="s">
        <v>100</v>
      </c>
      <c r="BT523" t="s">
        <v>100</v>
      </c>
      <c r="BU523" t="s">
        <v>100</v>
      </c>
      <c r="BV523" t="s">
        <v>100</v>
      </c>
      <c r="BW523" t="s">
        <v>100</v>
      </c>
      <c r="BX523">
        <v>44580</v>
      </c>
      <c r="BY523" t="s">
        <v>101</v>
      </c>
      <c r="BZ523">
        <v>1924.25</v>
      </c>
      <c r="CA523">
        <v>0</v>
      </c>
      <c r="CB523">
        <v>0</v>
      </c>
      <c r="CC523">
        <v>0</v>
      </c>
      <c r="CD523">
        <v>45413</v>
      </c>
      <c r="CE523" t="s">
        <v>97</v>
      </c>
      <c r="CF523">
        <v>1032.79</v>
      </c>
      <c r="CG523">
        <v>4.4999999999999998E-2</v>
      </c>
      <c r="CH523">
        <v>11776.91</v>
      </c>
      <c r="CI523">
        <v>0</v>
      </c>
      <c r="CJ523">
        <v>230432.85</v>
      </c>
      <c r="CK523">
        <v>556.04999999999995</v>
      </c>
      <c r="CL523">
        <v>219.59</v>
      </c>
      <c r="CM523">
        <v>3281.72</v>
      </c>
      <c r="CN523">
        <v>0</v>
      </c>
      <c r="CO523">
        <v>0</v>
      </c>
      <c r="CP523">
        <v>0</v>
      </c>
      <c r="CQ523">
        <v>0</v>
      </c>
      <c r="CR523" t="s">
        <v>102</v>
      </c>
      <c r="CS523" s="2">
        <f t="shared" si="32"/>
        <v>0</v>
      </c>
      <c r="CT523" s="2">
        <f t="shared" si="33"/>
        <v>-911.44999999999993</v>
      </c>
      <c r="CU523" t="s">
        <v>124</v>
      </c>
      <c r="CV523">
        <f t="shared" si="34"/>
        <v>1E-4</v>
      </c>
      <c r="CW523" s="2">
        <f t="shared" si="35"/>
        <v>1.7929552500000001</v>
      </c>
    </row>
    <row r="524" spans="1:101" x14ac:dyDescent="0.3">
      <c r="A524" s="3">
        <v>2005007388</v>
      </c>
      <c r="B524" t="s">
        <v>96</v>
      </c>
      <c r="C524">
        <v>1966394</v>
      </c>
      <c r="D524" t="s">
        <v>97</v>
      </c>
      <c r="E524">
        <v>45444</v>
      </c>
      <c r="F524">
        <v>215164.83</v>
      </c>
      <c r="G524">
        <v>57089.1</v>
      </c>
      <c r="H524">
        <v>214848.41</v>
      </c>
      <c r="I524">
        <v>57089.1</v>
      </c>
      <c r="J524">
        <v>1145.7</v>
      </c>
      <c r="K524">
        <v>299.41000000000003</v>
      </c>
      <c r="L524">
        <v>4.6249999999999999E-2</v>
      </c>
      <c r="M524">
        <v>829.28</v>
      </c>
      <c r="N524">
        <v>316.42</v>
      </c>
      <c r="O524">
        <v>0</v>
      </c>
      <c r="P524">
        <v>0</v>
      </c>
      <c r="Q524">
        <v>0</v>
      </c>
      <c r="R524">
        <v>0</v>
      </c>
      <c r="S524">
        <v>19.989999999999998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454.42</v>
      </c>
      <c r="AR524">
        <v>1.23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-138.43</v>
      </c>
      <c r="AZ524">
        <v>0</v>
      </c>
      <c r="BA524">
        <v>160.97999999999999</v>
      </c>
      <c r="BB524">
        <v>0</v>
      </c>
      <c r="BC524">
        <v>0</v>
      </c>
      <c r="BD524">
        <v>299.41000000000003</v>
      </c>
      <c r="BE524">
        <v>0</v>
      </c>
      <c r="BF524" t="s">
        <v>98</v>
      </c>
      <c r="BJ524">
        <v>0</v>
      </c>
      <c r="BK524">
        <v>0</v>
      </c>
      <c r="BL524">
        <v>0</v>
      </c>
      <c r="BM524">
        <v>0</v>
      </c>
      <c r="BN524">
        <v>271776.53000000003</v>
      </c>
      <c r="BO524">
        <v>57089.1</v>
      </c>
      <c r="BP524">
        <v>0</v>
      </c>
      <c r="BQ524">
        <v>57089.1</v>
      </c>
      <c r="BR524" t="s">
        <v>99</v>
      </c>
      <c r="BS524" t="s">
        <v>100</v>
      </c>
      <c r="BT524" t="s">
        <v>100</v>
      </c>
      <c r="BU524" t="s">
        <v>100</v>
      </c>
      <c r="BV524" t="s">
        <v>100</v>
      </c>
      <c r="BW524" t="s">
        <v>100</v>
      </c>
      <c r="BX524">
        <v>44672</v>
      </c>
      <c r="BY524" t="s">
        <v>101</v>
      </c>
      <c r="BZ524">
        <v>1262.9100000000001</v>
      </c>
      <c r="CA524">
        <v>0</v>
      </c>
      <c r="CB524">
        <v>0</v>
      </c>
      <c r="CC524">
        <v>0</v>
      </c>
      <c r="CD524">
        <v>45413</v>
      </c>
      <c r="CE524" t="s">
        <v>97</v>
      </c>
      <c r="CF524">
        <v>1145.7</v>
      </c>
      <c r="CG524">
        <v>4.6249999999999999E-2</v>
      </c>
      <c r="CH524">
        <v>57089.1</v>
      </c>
      <c r="CI524">
        <v>0</v>
      </c>
      <c r="CJ524">
        <v>272392.36</v>
      </c>
      <c r="CK524">
        <v>453.19</v>
      </c>
      <c r="CL524">
        <v>0</v>
      </c>
      <c r="CM524">
        <v>138.43</v>
      </c>
      <c r="CN524">
        <v>0</v>
      </c>
      <c r="CO524">
        <v>0</v>
      </c>
      <c r="CP524">
        <v>0</v>
      </c>
      <c r="CQ524">
        <v>0</v>
      </c>
      <c r="CR524" t="s">
        <v>102</v>
      </c>
      <c r="CS524" s="2">
        <f t="shared" si="32"/>
        <v>0</v>
      </c>
      <c r="CT524" s="2">
        <f t="shared" si="33"/>
        <v>-137.20000000000002</v>
      </c>
      <c r="CU524" t="s">
        <v>124</v>
      </c>
      <c r="CV524">
        <f t="shared" si="34"/>
        <v>1E-4</v>
      </c>
      <c r="CW524" s="2">
        <f t="shared" si="35"/>
        <v>1.79304025</v>
      </c>
    </row>
    <row r="525" spans="1:101" x14ac:dyDescent="0.3">
      <c r="A525" s="3">
        <v>2005000438</v>
      </c>
      <c r="B525" t="s">
        <v>96</v>
      </c>
      <c r="C525">
        <v>1828831</v>
      </c>
      <c r="D525" t="s">
        <v>97</v>
      </c>
      <c r="E525">
        <v>45444</v>
      </c>
      <c r="F525">
        <v>214944.62</v>
      </c>
      <c r="G525">
        <v>73817.990000000005</v>
      </c>
      <c r="H525">
        <v>214558.07</v>
      </c>
      <c r="I525">
        <v>73817.990000000005</v>
      </c>
      <c r="J525">
        <v>1237.3699999999999</v>
      </c>
      <c r="K525">
        <v>636.80999999999995</v>
      </c>
      <c r="L525">
        <v>4.7500000000000001E-2</v>
      </c>
      <c r="M525">
        <v>850.82</v>
      </c>
      <c r="N525">
        <v>386.55</v>
      </c>
      <c r="O525">
        <v>0</v>
      </c>
      <c r="P525">
        <v>0</v>
      </c>
      <c r="Q525">
        <v>0</v>
      </c>
      <c r="R525">
        <v>0</v>
      </c>
      <c r="S525">
        <v>19.97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482.74</v>
      </c>
      <c r="AR525">
        <v>2.46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1518.79</v>
      </c>
      <c r="BB525">
        <v>0</v>
      </c>
      <c r="BC525">
        <v>0</v>
      </c>
      <c r="BD525">
        <v>636.80999999999995</v>
      </c>
      <c r="BE525">
        <v>0</v>
      </c>
      <c r="BF525" t="s">
        <v>98</v>
      </c>
      <c r="BJ525">
        <v>0</v>
      </c>
      <c r="BK525">
        <v>0</v>
      </c>
      <c r="BL525">
        <v>0</v>
      </c>
      <c r="BM525">
        <v>0</v>
      </c>
      <c r="BN525">
        <v>286857.27</v>
      </c>
      <c r="BO525">
        <v>73817.990000000005</v>
      </c>
      <c r="BP525">
        <v>0</v>
      </c>
      <c r="BQ525">
        <v>73817.990000000005</v>
      </c>
      <c r="BR525" t="s">
        <v>99</v>
      </c>
      <c r="BS525" t="s">
        <v>100</v>
      </c>
      <c r="BT525" t="s">
        <v>100</v>
      </c>
      <c r="BU525" t="s">
        <v>100</v>
      </c>
      <c r="BV525" t="s">
        <v>100</v>
      </c>
      <c r="BW525" t="s">
        <v>100</v>
      </c>
      <c r="BX525">
        <v>44580</v>
      </c>
      <c r="BY525" t="s">
        <v>101</v>
      </c>
      <c r="BZ525">
        <v>1214.94</v>
      </c>
      <c r="CA525">
        <v>0</v>
      </c>
      <c r="CB525">
        <v>0</v>
      </c>
      <c r="CC525">
        <v>0</v>
      </c>
      <c r="CD525">
        <v>45413</v>
      </c>
      <c r="CE525" t="s">
        <v>97</v>
      </c>
      <c r="CF525">
        <v>1237.3699999999999</v>
      </c>
      <c r="CG525">
        <v>4.7500000000000001E-2</v>
      </c>
      <c r="CH525">
        <v>73817.990000000005</v>
      </c>
      <c r="CI525">
        <v>0</v>
      </c>
      <c r="CJ525">
        <v>287880.63</v>
      </c>
      <c r="CK525">
        <v>480.28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 t="s">
        <v>102</v>
      </c>
      <c r="CS525" s="2">
        <f t="shared" si="32"/>
        <v>0</v>
      </c>
      <c r="CT525" s="2">
        <f t="shared" si="33"/>
        <v>2.46</v>
      </c>
      <c r="CU525" t="s">
        <v>124</v>
      </c>
      <c r="CV525">
        <f t="shared" si="34"/>
        <v>1E-4</v>
      </c>
      <c r="CW525" s="2">
        <f t="shared" si="35"/>
        <v>1.7912051666666668</v>
      </c>
    </row>
    <row r="526" spans="1:101" x14ac:dyDescent="0.3">
      <c r="A526" s="3">
        <v>2005026532</v>
      </c>
      <c r="B526" t="s">
        <v>96</v>
      </c>
      <c r="C526">
        <v>2116072</v>
      </c>
      <c r="D526" t="s">
        <v>97</v>
      </c>
      <c r="E526">
        <v>45444</v>
      </c>
      <c r="F526">
        <v>214557.11</v>
      </c>
      <c r="G526">
        <v>0</v>
      </c>
      <c r="H526">
        <v>214413.74</v>
      </c>
      <c r="I526">
        <v>0</v>
      </c>
      <c r="J526">
        <v>1082.06</v>
      </c>
      <c r="K526">
        <v>1594.09</v>
      </c>
      <c r="L526">
        <v>5.2499999999999998E-2</v>
      </c>
      <c r="M526">
        <v>938.69</v>
      </c>
      <c r="N526">
        <v>143.37</v>
      </c>
      <c r="O526">
        <v>0</v>
      </c>
      <c r="P526">
        <v>0</v>
      </c>
      <c r="Q526">
        <v>0</v>
      </c>
      <c r="R526">
        <v>0</v>
      </c>
      <c r="S526">
        <v>19.940000000000001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4289.01</v>
      </c>
      <c r="AR526">
        <v>0.19</v>
      </c>
      <c r="AS526">
        <v>0</v>
      </c>
      <c r="AT526">
        <v>115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6848.67</v>
      </c>
      <c r="BA526">
        <v>8949.68</v>
      </c>
      <c r="BB526">
        <v>0</v>
      </c>
      <c r="BC526">
        <v>0</v>
      </c>
      <c r="BD526">
        <v>1594.09</v>
      </c>
      <c r="BE526">
        <v>0</v>
      </c>
      <c r="BF526" t="s">
        <v>98</v>
      </c>
      <c r="BJ526">
        <v>0</v>
      </c>
      <c r="BK526">
        <v>0</v>
      </c>
      <c r="BL526">
        <v>0</v>
      </c>
      <c r="BM526">
        <v>0</v>
      </c>
      <c r="BN526">
        <v>205579.06</v>
      </c>
      <c r="BO526">
        <v>0</v>
      </c>
      <c r="BP526">
        <v>0</v>
      </c>
      <c r="BQ526">
        <v>0</v>
      </c>
      <c r="BR526" t="s">
        <v>99</v>
      </c>
      <c r="BS526" t="s">
        <v>100</v>
      </c>
      <c r="BT526" t="s">
        <v>100</v>
      </c>
      <c r="BU526" t="s">
        <v>100</v>
      </c>
      <c r="BV526" t="s">
        <v>100</v>
      </c>
      <c r="BW526" t="s">
        <v>100</v>
      </c>
      <c r="BX526">
        <v>44806</v>
      </c>
      <c r="BY526" t="s">
        <v>101</v>
      </c>
      <c r="BZ526">
        <v>1061.9299999999998</v>
      </c>
      <c r="CA526">
        <v>0</v>
      </c>
      <c r="CB526">
        <v>0</v>
      </c>
      <c r="CC526">
        <v>0</v>
      </c>
      <c r="CD526">
        <v>45413</v>
      </c>
      <c r="CE526" t="s">
        <v>97</v>
      </c>
      <c r="CF526">
        <v>1082.06</v>
      </c>
      <c r="CG526">
        <v>5.2499999999999998E-2</v>
      </c>
      <c r="CH526">
        <v>0</v>
      </c>
      <c r="CI526">
        <v>0</v>
      </c>
      <c r="CJ526">
        <v>200467.84999999998</v>
      </c>
      <c r="CK526">
        <v>4288.82</v>
      </c>
      <c r="CL526">
        <v>115</v>
      </c>
      <c r="CM526">
        <v>0</v>
      </c>
      <c r="CN526">
        <v>0</v>
      </c>
      <c r="CO526">
        <v>0</v>
      </c>
      <c r="CP526">
        <v>0</v>
      </c>
      <c r="CQ526">
        <v>0</v>
      </c>
      <c r="CR526" t="s">
        <v>102</v>
      </c>
      <c r="CS526" s="2">
        <f t="shared" si="32"/>
        <v>0</v>
      </c>
      <c r="CT526" s="2">
        <f t="shared" si="33"/>
        <v>0.19</v>
      </c>
      <c r="CU526" t="s">
        <v>124</v>
      </c>
      <c r="CV526">
        <f t="shared" si="34"/>
        <v>1E-4</v>
      </c>
      <c r="CW526" s="2">
        <f t="shared" si="35"/>
        <v>1.7879759166666667</v>
      </c>
    </row>
    <row r="527" spans="1:101" x14ac:dyDescent="0.3">
      <c r="A527" s="3">
        <v>2005001214</v>
      </c>
      <c r="B527" t="s">
        <v>96</v>
      </c>
      <c r="C527">
        <v>1829248</v>
      </c>
      <c r="D527" t="s">
        <v>97</v>
      </c>
      <c r="E527">
        <v>45444</v>
      </c>
      <c r="F527">
        <v>214523.74</v>
      </c>
      <c r="G527">
        <v>0</v>
      </c>
      <c r="H527">
        <v>214277.56</v>
      </c>
      <c r="I527">
        <v>0</v>
      </c>
      <c r="J527">
        <v>961.26</v>
      </c>
      <c r="K527">
        <v>903.65</v>
      </c>
      <c r="L527">
        <v>0.04</v>
      </c>
      <c r="M527">
        <v>715.08</v>
      </c>
      <c r="N527">
        <v>246.18</v>
      </c>
      <c r="O527">
        <v>0</v>
      </c>
      <c r="P527">
        <v>0</v>
      </c>
      <c r="Q527">
        <v>0</v>
      </c>
      <c r="R527">
        <v>0</v>
      </c>
      <c r="S527">
        <v>19.93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848.02</v>
      </c>
      <c r="AR527">
        <v>2.46</v>
      </c>
      <c r="AS527">
        <v>0</v>
      </c>
      <c r="AT527">
        <v>322.19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4842.93</v>
      </c>
      <c r="BB527">
        <v>0</v>
      </c>
      <c r="BC527">
        <v>0</v>
      </c>
      <c r="BD527">
        <v>903.65</v>
      </c>
      <c r="BE527">
        <v>0</v>
      </c>
      <c r="BF527" t="s">
        <v>98</v>
      </c>
      <c r="BJ527">
        <v>0</v>
      </c>
      <c r="BK527">
        <v>0</v>
      </c>
      <c r="BL527">
        <v>0</v>
      </c>
      <c r="BM527">
        <v>0</v>
      </c>
      <c r="BN527">
        <v>209756.82</v>
      </c>
      <c r="BO527">
        <v>0</v>
      </c>
      <c r="BP527">
        <v>0</v>
      </c>
      <c r="BQ527">
        <v>0</v>
      </c>
      <c r="BR527" t="s">
        <v>99</v>
      </c>
      <c r="BS527" t="s">
        <v>100</v>
      </c>
      <c r="BT527" t="s">
        <v>100</v>
      </c>
      <c r="BU527" t="s">
        <v>100</v>
      </c>
      <c r="BV527" t="s">
        <v>100</v>
      </c>
      <c r="BW527" t="s">
        <v>100</v>
      </c>
      <c r="BX527">
        <v>44582</v>
      </c>
      <c r="BY527" t="s">
        <v>101</v>
      </c>
      <c r="BZ527">
        <v>938.87</v>
      </c>
      <c r="CA527">
        <v>0</v>
      </c>
      <c r="CB527">
        <v>0</v>
      </c>
      <c r="CC527">
        <v>0</v>
      </c>
      <c r="CD527">
        <v>45413</v>
      </c>
      <c r="CE527" t="s">
        <v>97</v>
      </c>
      <c r="CF527">
        <v>961.26</v>
      </c>
      <c r="CG527">
        <v>0.04</v>
      </c>
      <c r="CH527">
        <v>0</v>
      </c>
      <c r="CI527">
        <v>0</v>
      </c>
      <c r="CJ527">
        <v>210906.65</v>
      </c>
      <c r="CK527">
        <v>845.56</v>
      </c>
      <c r="CL527">
        <v>322.19</v>
      </c>
      <c r="CM527">
        <v>0</v>
      </c>
      <c r="CN527">
        <v>0</v>
      </c>
      <c r="CO527">
        <v>0</v>
      </c>
      <c r="CP527">
        <v>0</v>
      </c>
      <c r="CQ527">
        <v>0</v>
      </c>
      <c r="CR527" t="s">
        <v>102</v>
      </c>
      <c r="CS527" s="2">
        <f t="shared" si="32"/>
        <v>0</v>
      </c>
      <c r="CT527" s="2">
        <f t="shared" si="33"/>
        <v>2.46</v>
      </c>
      <c r="CU527" t="s">
        <v>124</v>
      </c>
      <c r="CV527">
        <f t="shared" si="34"/>
        <v>1E-4</v>
      </c>
      <c r="CW527" s="2">
        <f t="shared" si="35"/>
        <v>1.7876978333333333</v>
      </c>
    </row>
    <row r="528" spans="1:101" x14ac:dyDescent="0.3">
      <c r="A528" s="3">
        <v>2005013513</v>
      </c>
      <c r="B528" t="s">
        <v>96</v>
      </c>
      <c r="C528">
        <v>1914783</v>
      </c>
      <c r="D528" t="s">
        <v>97</v>
      </c>
      <c r="E528">
        <v>45444</v>
      </c>
      <c r="F528">
        <v>214034.25</v>
      </c>
      <c r="G528">
        <v>74596.320000000007</v>
      </c>
      <c r="H528">
        <v>213793.18</v>
      </c>
      <c r="I528">
        <v>74596.320000000007</v>
      </c>
      <c r="J528">
        <v>820.75</v>
      </c>
      <c r="K528">
        <v>935.06</v>
      </c>
      <c r="L528">
        <v>3.2500000000000001E-2</v>
      </c>
      <c r="M528">
        <v>579.67999999999995</v>
      </c>
      <c r="N528">
        <v>241.07</v>
      </c>
      <c r="O528">
        <v>0</v>
      </c>
      <c r="P528">
        <v>0</v>
      </c>
      <c r="Q528">
        <v>0</v>
      </c>
      <c r="R528">
        <v>0</v>
      </c>
      <c r="S528">
        <v>19.89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422.45</v>
      </c>
      <c r="AR528">
        <v>0.19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46.33</v>
      </c>
      <c r="BA528">
        <v>971.88</v>
      </c>
      <c r="BB528">
        <v>0</v>
      </c>
      <c r="BC528">
        <v>0</v>
      </c>
      <c r="BD528">
        <v>935.06</v>
      </c>
      <c r="BE528">
        <v>0</v>
      </c>
      <c r="BF528" t="s">
        <v>98</v>
      </c>
      <c r="BJ528">
        <v>0</v>
      </c>
      <c r="BK528">
        <v>0</v>
      </c>
      <c r="BL528">
        <v>0</v>
      </c>
      <c r="BM528">
        <v>0</v>
      </c>
      <c r="BN528">
        <v>287417.62</v>
      </c>
      <c r="BO528">
        <v>74596.320000000007</v>
      </c>
      <c r="BP528">
        <v>0</v>
      </c>
      <c r="BQ528">
        <v>74596.320000000007</v>
      </c>
      <c r="BR528" t="s">
        <v>99</v>
      </c>
      <c r="BS528" t="s">
        <v>100</v>
      </c>
      <c r="BT528" t="s">
        <v>100</v>
      </c>
      <c r="BU528" t="s">
        <v>100</v>
      </c>
      <c r="BV528" t="s">
        <v>100</v>
      </c>
      <c r="BW528" t="s">
        <v>100</v>
      </c>
      <c r="BX528">
        <v>44693</v>
      </c>
      <c r="BY528" t="s">
        <v>101</v>
      </c>
      <c r="BZ528">
        <v>800.67</v>
      </c>
      <c r="CA528">
        <v>0</v>
      </c>
      <c r="CB528">
        <v>0</v>
      </c>
      <c r="CC528">
        <v>0</v>
      </c>
      <c r="CD528">
        <v>45413</v>
      </c>
      <c r="CE528" t="s">
        <v>97</v>
      </c>
      <c r="CF528">
        <v>820.75</v>
      </c>
      <c r="CG528">
        <v>3.2500000000000001E-2</v>
      </c>
      <c r="CH528">
        <v>74596.320000000007</v>
      </c>
      <c r="CI528">
        <v>0</v>
      </c>
      <c r="CJ528">
        <v>288547.42</v>
      </c>
      <c r="CK528">
        <v>422.26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 t="s">
        <v>102</v>
      </c>
      <c r="CS528" s="2">
        <f t="shared" si="32"/>
        <v>0</v>
      </c>
      <c r="CT528" s="2">
        <f t="shared" si="33"/>
        <v>0.19</v>
      </c>
      <c r="CU528" t="s">
        <v>125</v>
      </c>
      <c r="CV528">
        <f t="shared" si="34"/>
        <v>7.7000000000000001E-5</v>
      </c>
      <c r="CW528" s="2">
        <f t="shared" si="35"/>
        <v>1.8520461575</v>
      </c>
    </row>
    <row r="529" spans="1:101" x14ac:dyDescent="0.3">
      <c r="A529" s="3">
        <v>2005001364</v>
      </c>
      <c r="B529" t="s">
        <v>96</v>
      </c>
      <c r="C529">
        <v>1830615</v>
      </c>
      <c r="D529" t="s">
        <v>97</v>
      </c>
      <c r="E529">
        <v>45444</v>
      </c>
      <c r="F529">
        <v>214475.21</v>
      </c>
      <c r="G529">
        <v>0</v>
      </c>
      <c r="H529">
        <v>213465.4</v>
      </c>
      <c r="I529">
        <v>0</v>
      </c>
      <c r="J529">
        <v>1724.73</v>
      </c>
      <c r="K529">
        <v>754.98</v>
      </c>
      <c r="L529">
        <v>0.04</v>
      </c>
      <c r="M529">
        <v>714.92</v>
      </c>
      <c r="N529">
        <v>1009.81</v>
      </c>
      <c r="O529">
        <v>0</v>
      </c>
      <c r="P529">
        <v>0</v>
      </c>
      <c r="Q529">
        <v>0</v>
      </c>
      <c r="R529">
        <v>0</v>
      </c>
      <c r="S529">
        <v>19.93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538</v>
      </c>
      <c r="AR529">
        <v>0.19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95.96</v>
      </c>
      <c r="BA529">
        <v>1092.3900000000001</v>
      </c>
      <c r="BB529">
        <v>0</v>
      </c>
      <c r="BC529">
        <v>0</v>
      </c>
      <c r="BD529">
        <v>754.98</v>
      </c>
      <c r="BE529">
        <v>0</v>
      </c>
      <c r="BF529" t="s">
        <v>98</v>
      </c>
      <c r="BJ529">
        <v>0</v>
      </c>
      <c r="BK529">
        <v>0</v>
      </c>
      <c r="BL529">
        <v>0</v>
      </c>
      <c r="BM529">
        <v>0</v>
      </c>
      <c r="BN529">
        <v>212373.00999999998</v>
      </c>
      <c r="BO529">
        <v>0</v>
      </c>
      <c r="BP529">
        <v>0</v>
      </c>
      <c r="BQ529">
        <v>0</v>
      </c>
      <c r="BR529" t="s">
        <v>99</v>
      </c>
      <c r="BS529" t="s">
        <v>100</v>
      </c>
      <c r="BT529" t="s">
        <v>100</v>
      </c>
      <c r="BU529" t="s">
        <v>100</v>
      </c>
      <c r="BV529" t="s">
        <v>100</v>
      </c>
      <c r="BW529" t="s">
        <v>100</v>
      </c>
      <c r="BX529">
        <v>44582</v>
      </c>
      <c r="BY529" t="s">
        <v>101</v>
      </c>
      <c r="BZ529">
        <v>1704.61</v>
      </c>
      <c r="CA529">
        <v>0</v>
      </c>
      <c r="CB529">
        <v>0</v>
      </c>
      <c r="CC529">
        <v>0</v>
      </c>
      <c r="CD529">
        <v>45413</v>
      </c>
      <c r="CE529" t="s">
        <v>97</v>
      </c>
      <c r="CF529">
        <v>1724.73</v>
      </c>
      <c r="CG529">
        <v>0.04</v>
      </c>
      <c r="CH529">
        <v>0</v>
      </c>
      <c r="CI529">
        <v>0</v>
      </c>
      <c r="CJ529">
        <v>214041.84</v>
      </c>
      <c r="CK529">
        <v>537.80999999999995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 t="s">
        <v>102</v>
      </c>
      <c r="CS529" s="2">
        <f t="shared" si="32"/>
        <v>0</v>
      </c>
      <c r="CT529" s="2">
        <f t="shared" si="33"/>
        <v>0.19</v>
      </c>
      <c r="CU529" t="s">
        <v>124</v>
      </c>
      <c r="CV529">
        <f t="shared" si="34"/>
        <v>1E-4</v>
      </c>
      <c r="CW529" s="2">
        <f t="shared" si="35"/>
        <v>1.7872934166666667</v>
      </c>
    </row>
    <row r="530" spans="1:101" x14ac:dyDescent="0.3">
      <c r="A530" s="3">
        <v>2005017604</v>
      </c>
      <c r="B530" t="s">
        <v>96</v>
      </c>
      <c r="C530">
        <v>1857381</v>
      </c>
      <c r="D530" t="s">
        <v>97</v>
      </c>
      <c r="E530">
        <v>45444</v>
      </c>
      <c r="F530">
        <v>213579.49</v>
      </c>
      <c r="G530">
        <v>0</v>
      </c>
      <c r="H530">
        <v>213303.19</v>
      </c>
      <c r="I530">
        <v>0</v>
      </c>
      <c r="J530">
        <v>1121.72</v>
      </c>
      <c r="K530">
        <v>551.20000000000005</v>
      </c>
      <c r="L530">
        <v>4.7500000000000001E-2</v>
      </c>
      <c r="M530">
        <v>845.42</v>
      </c>
      <c r="N530">
        <v>276.3</v>
      </c>
      <c r="O530">
        <v>0</v>
      </c>
      <c r="P530">
        <v>0</v>
      </c>
      <c r="Q530">
        <v>0</v>
      </c>
      <c r="R530">
        <v>0</v>
      </c>
      <c r="S530">
        <v>19.850000000000001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265.77999999999997</v>
      </c>
      <c r="AR530">
        <v>2.44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946.98</v>
      </c>
      <c r="BB530">
        <v>0</v>
      </c>
      <c r="BC530">
        <v>0</v>
      </c>
      <c r="BD530">
        <v>561.27</v>
      </c>
      <c r="BE530">
        <v>0</v>
      </c>
      <c r="BF530" t="s">
        <v>98</v>
      </c>
      <c r="BJ530">
        <v>0</v>
      </c>
      <c r="BK530">
        <v>0</v>
      </c>
      <c r="BL530">
        <v>0</v>
      </c>
      <c r="BM530">
        <v>0</v>
      </c>
      <c r="BN530">
        <v>212356.21</v>
      </c>
      <c r="BO530">
        <v>0</v>
      </c>
      <c r="BP530">
        <v>0</v>
      </c>
      <c r="BQ530">
        <v>0</v>
      </c>
      <c r="BR530" t="s">
        <v>99</v>
      </c>
      <c r="BS530" t="s">
        <v>100</v>
      </c>
      <c r="BT530" t="s">
        <v>100</v>
      </c>
      <c r="BU530" t="s">
        <v>100</v>
      </c>
      <c r="BV530" t="s">
        <v>100</v>
      </c>
      <c r="BW530" t="s">
        <v>100</v>
      </c>
      <c r="BX530">
        <v>44740</v>
      </c>
      <c r="BY530" t="s">
        <v>101</v>
      </c>
      <c r="BZ530">
        <v>1099.43</v>
      </c>
      <c r="CA530">
        <v>0</v>
      </c>
      <c r="CB530">
        <v>0</v>
      </c>
      <c r="CC530">
        <v>0</v>
      </c>
      <c r="CD530">
        <v>45413</v>
      </c>
      <c r="CE530" t="s">
        <v>97</v>
      </c>
      <c r="CF530">
        <v>1121.72</v>
      </c>
      <c r="CG530">
        <v>4.7500000000000001E-2</v>
      </c>
      <c r="CH530">
        <v>0</v>
      </c>
      <c r="CI530">
        <v>0</v>
      </c>
      <c r="CJ530">
        <v>213193.78</v>
      </c>
      <c r="CK530">
        <v>263.33999999999997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 t="s">
        <v>102</v>
      </c>
      <c r="CS530" s="2">
        <f t="shared" si="32"/>
        <v>0</v>
      </c>
      <c r="CT530" s="2">
        <f t="shared" si="33"/>
        <v>2.44</v>
      </c>
      <c r="CU530" t="s">
        <v>125</v>
      </c>
      <c r="CV530">
        <f t="shared" si="34"/>
        <v>7.7000000000000001E-5</v>
      </c>
      <c r="CW530" s="2">
        <f t="shared" si="35"/>
        <v>1.3704683941666664</v>
      </c>
    </row>
    <row r="531" spans="1:101" x14ac:dyDescent="0.3">
      <c r="A531" s="3">
        <v>2005031849</v>
      </c>
      <c r="B531" t="s">
        <v>96</v>
      </c>
      <c r="C531">
        <v>1676419</v>
      </c>
      <c r="D531" t="s">
        <v>97</v>
      </c>
      <c r="E531">
        <v>45444</v>
      </c>
      <c r="F531">
        <v>213660.84</v>
      </c>
      <c r="G531">
        <v>0</v>
      </c>
      <c r="H531">
        <v>213195.2</v>
      </c>
      <c r="I531">
        <v>0</v>
      </c>
      <c r="J531">
        <v>955.28</v>
      </c>
      <c r="K531">
        <v>488.5</v>
      </c>
      <c r="L531">
        <v>2.75E-2</v>
      </c>
      <c r="M531">
        <v>489.64</v>
      </c>
      <c r="N531">
        <v>465.64</v>
      </c>
      <c r="O531">
        <v>0</v>
      </c>
      <c r="P531">
        <v>0</v>
      </c>
      <c r="Q531">
        <v>0</v>
      </c>
      <c r="R531">
        <v>0</v>
      </c>
      <c r="S531">
        <v>19.850000000000001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477.02</v>
      </c>
      <c r="AR531">
        <v>0.19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-412.96</v>
      </c>
      <c r="AZ531">
        <v>0</v>
      </c>
      <c r="BA531">
        <v>75.540000000000006</v>
      </c>
      <c r="BB531">
        <v>0</v>
      </c>
      <c r="BC531">
        <v>0</v>
      </c>
      <c r="BD531">
        <v>488.5</v>
      </c>
      <c r="BE531">
        <v>0</v>
      </c>
      <c r="BF531" t="s">
        <v>98</v>
      </c>
      <c r="BJ531">
        <v>0</v>
      </c>
      <c r="BK531">
        <v>0</v>
      </c>
      <c r="BL531">
        <v>0</v>
      </c>
      <c r="BM531">
        <v>0</v>
      </c>
      <c r="BN531">
        <v>213119.66</v>
      </c>
      <c r="BO531">
        <v>0</v>
      </c>
      <c r="BP531">
        <v>0</v>
      </c>
      <c r="BQ531">
        <v>0</v>
      </c>
      <c r="BR531" t="s">
        <v>99</v>
      </c>
      <c r="BS531" t="s">
        <v>100</v>
      </c>
      <c r="BT531" t="s">
        <v>100</v>
      </c>
      <c r="BU531" t="s">
        <v>100</v>
      </c>
      <c r="BV531" t="s">
        <v>100</v>
      </c>
      <c r="BW531" t="s">
        <v>100</v>
      </c>
      <c r="BX531">
        <v>44858</v>
      </c>
      <c r="BY531" t="s">
        <v>101</v>
      </c>
      <c r="BZ531">
        <v>1348.1999999999998</v>
      </c>
      <c r="CA531">
        <v>0</v>
      </c>
      <c r="CB531">
        <v>0</v>
      </c>
      <c r="CC531">
        <v>0</v>
      </c>
      <c r="CD531">
        <v>45413</v>
      </c>
      <c r="CE531" t="s">
        <v>97</v>
      </c>
      <c r="CF531">
        <v>955.28</v>
      </c>
      <c r="CG531">
        <v>2.75E-2</v>
      </c>
      <c r="CH531">
        <v>0</v>
      </c>
      <c r="CI531">
        <v>0</v>
      </c>
      <c r="CJ531">
        <v>214073.8</v>
      </c>
      <c r="CK531">
        <v>476.83</v>
      </c>
      <c r="CL531">
        <v>0</v>
      </c>
      <c r="CM531">
        <v>412.96</v>
      </c>
      <c r="CN531">
        <v>0</v>
      </c>
      <c r="CO531">
        <v>0</v>
      </c>
      <c r="CP531">
        <v>0</v>
      </c>
      <c r="CQ531">
        <v>0</v>
      </c>
      <c r="CR531" t="s">
        <v>102</v>
      </c>
      <c r="CS531" s="2">
        <f t="shared" si="32"/>
        <v>0</v>
      </c>
      <c r="CT531" s="2">
        <f t="shared" si="33"/>
        <v>-412.77</v>
      </c>
      <c r="CU531" t="s">
        <v>125</v>
      </c>
      <c r="CV531">
        <f t="shared" si="34"/>
        <v>7.7000000000000001E-5</v>
      </c>
      <c r="CW531" s="2">
        <f t="shared" si="35"/>
        <v>1.37099039</v>
      </c>
    </row>
    <row r="532" spans="1:101" x14ac:dyDescent="0.3">
      <c r="A532" s="3">
        <v>2005025259</v>
      </c>
      <c r="B532" t="s">
        <v>96</v>
      </c>
      <c r="C532">
        <v>2118161</v>
      </c>
      <c r="D532" t="s">
        <v>97</v>
      </c>
      <c r="E532">
        <v>45474</v>
      </c>
      <c r="F532">
        <v>213320.64</v>
      </c>
      <c r="G532">
        <v>0</v>
      </c>
      <c r="H532">
        <v>213098.1</v>
      </c>
      <c r="I532">
        <v>0</v>
      </c>
      <c r="J532">
        <v>844.73</v>
      </c>
      <c r="K532">
        <v>492.76</v>
      </c>
      <c r="L532">
        <v>3.5000000000000003E-2</v>
      </c>
      <c r="M532">
        <v>622.19000000000005</v>
      </c>
      <c r="N532">
        <v>222.54</v>
      </c>
      <c r="O532">
        <v>0</v>
      </c>
      <c r="P532">
        <v>0</v>
      </c>
      <c r="Q532">
        <v>0</v>
      </c>
      <c r="R532">
        <v>0</v>
      </c>
      <c r="S532">
        <v>19.82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180.73</v>
      </c>
      <c r="AR532">
        <v>0.19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291.66000000000003</v>
      </c>
      <c r="BA532">
        <v>3126.17</v>
      </c>
      <c r="BB532">
        <v>0</v>
      </c>
      <c r="BC532">
        <v>0</v>
      </c>
      <c r="BD532">
        <v>492.76</v>
      </c>
      <c r="BE532">
        <v>0</v>
      </c>
      <c r="BF532" t="s">
        <v>98</v>
      </c>
      <c r="BJ532">
        <v>0</v>
      </c>
      <c r="BK532">
        <v>0</v>
      </c>
      <c r="BL532">
        <v>0</v>
      </c>
      <c r="BM532">
        <v>0</v>
      </c>
      <c r="BN532">
        <v>209971.93</v>
      </c>
      <c r="BO532">
        <v>0</v>
      </c>
      <c r="BP532">
        <v>0</v>
      </c>
      <c r="BQ532">
        <v>0</v>
      </c>
      <c r="BR532" t="s">
        <v>99</v>
      </c>
      <c r="BS532" t="s">
        <v>100</v>
      </c>
      <c r="BT532" t="s">
        <v>100</v>
      </c>
      <c r="BU532" t="s">
        <v>100</v>
      </c>
      <c r="BV532" t="s">
        <v>100</v>
      </c>
      <c r="BW532" t="s">
        <v>100</v>
      </c>
      <c r="BX532">
        <v>44806</v>
      </c>
      <c r="BY532" t="s">
        <v>101</v>
      </c>
      <c r="BZ532">
        <v>824.71999999999991</v>
      </c>
      <c r="CA532">
        <v>0</v>
      </c>
      <c r="CB532">
        <v>0</v>
      </c>
      <c r="CC532">
        <v>0</v>
      </c>
      <c r="CD532">
        <v>45444</v>
      </c>
      <c r="CE532" t="s">
        <v>97</v>
      </c>
      <c r="CF532">
        <v>844.73</v>
      </c>
      <c r="CG532">
        <v>3.5000000000000003E-2</v>
      </c>
      <c r="CH532">
        <v>0</v>
      </c>
      <c r="CI532">
        <v>0</v>
      </c>
      <c r="CJ532">
        <v>210395.57</v>
      </c>
      <c r="CK532">
        <v>180.54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 t="s">
        <v>102</v>
      </c>
      <c r="CS532" s="2">
        <f t="shared" si="32"/>
        <v>0</v>
      </c>
      <c r="CT532" s="2">
        <f t="shared" si="33"/>
        <v>0.19</v>
      </c>
      <c r="CU532" t="s">
        <v>124</v>
      </c>
      <c r="CV532">
        <f t="shared" si="34"/>
        <v>1E-4</v>
      </c>
      <c r="CW532" s="2">
        <f t="shared" si="35"/>
        <v>1.7776720000000001</v>
      </c>
    </row>
    <row r="533" spans="1:101" x14ac:dyDescent="0.3">
      <c r="A533" s="3">
        <v>2005026163</v>
      </c>
      <c r="B533" t="s">
        <v>96</v>
      </c>
      <c r="C533">
        <v>2117652</v>
      </c>
      <c r="D533" t="s">
        <v>97</v>
      </c>
      <c r="E533">
        <v>45444</v>
      </c>
      <c r="F533">
        <v>213271.78</v>
      </c>
      <c r="G533">
        <v>95050</v>
      </c>
      <c r="H533">
        <v>213049.76</v>
      </c>
      <c r="I533">
        <v>95050</v>
      </c>
      <c r="J533">
        <v>844.06</v>
      </c>
      <c r="K533">
        <v>1104.69</v>
      </c>
      <c r="L533">
        <v>3.5000000000000003E-2</v>
      </c>
      <c r="M533">
        <v>622.04</v>
      </c>
      <c r="N533">
        <v>222.02</v>
      </c>
      <c r="O533">
        <v>0</v>
      </c>
      <c r="P533">
        <v>0</v>
      </c>
      <c r="Q533">
        <v>0</v>
      </c>
      <c r="R533">
        <v>0</v>
      </c>
      <c r="S533">
        <v>19.82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179.73</v>
      </c>
      <c r="AR533">
        <v>0.2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3820.68</v>
      </c>
      <c r="BB533">
        <v>0</v>
      </c>
      <c r="BC533">
        <v>0</v>
      </c>
      <c r="BD533">
        <v>1104.69</v>
      </c>
      <c r="BE533">
        <v>0</v>
      </c>
      <c r="BF533" t="s">
        <v>98</v>
      </c>
      <c r="BJ533">
        <v>0</v>
      </c>
      <c r="BK533">
        <v>0</v>
      </c>
      <c r="BL533">
        <v>0</v>
      </c>
      <c r="BM533">
        <v>0</v>
      </c>
      <c r="BN533">
        <v>304279.08</v>
      </c>
      <c r="BO533">
        <v>95050</v>
      </c>
      <c r="BP533">
        <v>0</v>
      </c>
      <c r="BQ533">
        <v>95050</v>
      </c>
      <c r="BR533" t="s">
        <v>99</v>
      </c>
      <c r="BS533" t="s">
        <v>100</v>
      </c>
      <c r="BT533" t="s">
        <v>100</v>
      </c>
      <c r="BU533" t="s">
        <v>100</v>
      </c>
      <c r="BV533" t="s">
        <v>100</v>
      </c>
      <c r="BW533" t="s">
        <v>100</v>
      </c>
      <c r="BX533">
        <v>44806</v>
      </c>
      <c r="BY533" t="s">
        <v>101</v>
      </c>
      <c r="BZ533">
        <v>824.03999999999985</v>
      </c>
      <c r="CA533">
        <v>0</v>
      </c>
      <c r="CB533">
        <v>0</v>
      </c>
      <c r="CC533">
        <v>0</v>
      </c>
      <c r="CD533">
        <v>45413</v>
      </c>
      <c r="CE533" t="s">
        <v>97</v>
      </c>
      <c r="CF533">
        <v>844.06</v>
      </c>
      <c r="CG533">
        <v>3.5000000000000003E-2</v>
      </c>
      <c r="CH533">
        <v>95050</v>
      </c>
      <c r="CI533">
        <v>0</v>
      </c>
      <c r="CJ533">
        <v>305605.79000000004</v>
      </c>
      <c r="CK533">
        <v>179.53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 t="s">
        <v>102</v>
      </c>
      <c r="CS533" s="2">
        <f t="shared" si="32"/>
        <v>0</v>
      </c>
      <c r="CT533" s="2">
        <f t="shared" si="33"/>
        <v>0.2</v>
      </c>
      <c r="CU533" t="s">
        <v>124</v>
      </c>
      <c r="CV533">
        <f t="shared" si="34"/>
        <v>1E-4</v>
      </c>
      <c r="CW533" s="2">
        <f t="shared" si="35"/>
        <v>1.7772648333333334</v>
      </c>
    </row>
    <row r="534" spans="1:101" x14ac:dyDescent="0.3">
      <c r="A534" s="3">
        <v>2005031664</v>
      </c>
      <c r="B534" t="s">
        <v>96</v>
      </c>
      <c r="C534">
        <v>2624302</v>
      </c>
      <c r="D534" t="s">
        <v>97</v>
      </c>
      <c r="E534">
        <v>45444</v>
      </c>
      <c r="F534">
        <v>213230.57</v>
      </c>
      <c r="G534">
        <v>0</v>
      </c>
      <c r="H534">
        <v>212776.18</v>
      </c>
      <c r="I534">
        <v>0</v>
      </c>
      <c r="J534">
        <v>943.04</v>
      </c>
      <c r="K534">
        <v>917.59</v>
      </c>
      <c r="L534">
        <v>2.75E-2</v>
      </c>
      <c r="M534">
        <v>488.65</v>
      </c>
      <c r="N534">
        <v>454.39</v>
      </c>
      <c r="O534">
        <v>0</v>
      </c>
      <c r="P534">
        <v>0</v>
      </c>
      <c r="Q534">
        <v>0</v>
      </c>
      <c r="R534">
        <v>0</v>
      </c>
      <c r="S534">
        <v>19.809999999999999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569.78</v>
      </c>
      <c r="AR534">
        <v>0.19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304.24</v>
      </c>
      <c r="BA534">
        <v>2385.35</v>
      </c>
      <c r="BB534">
        <v>0</v>
      </c>
      <c r="BC534">
        <v>0</v>
      </c>
      <c r="BD534">
        <v>917.59</v>
      </c>
      <c r="BE534">
        <v>0</v>
      </c>
      <c r="BF534" t="s">
        <v>98</v>
      </c>
      <c r="BJ534">
        <v>0</v>
      </c>
      <c r="BK534">
        <v>0</v>
      </c>
      <c r="BL534">
        <v>0</v>
      </c>
      <c r="BM534">
        <v>0</v>
      </c>
      <c r="BN534">
        <v>210390.83</v>
      </c>
      <c r="BO534">
        <v>0</v>
      </c>
      <c r="BP534">
        <v>0</v>
      </c>
      <c r="BQ534">
        <v>0</v>
      </c>
      <c r="BR534" t="s">
        <v>99</v>
      </c>
      <c r="BS534" t="s">
        <v>100</v>
      </c>
      <c r="BT534" t="s">
        <v>100</v>
      </c>
      <c r="BU534" t="s">
        <v>100</v>
      </c>
      <c r="BV534" t="s">
        <v>100</v>
      </c>
      <c r="BW534" t="s">
        <v>100</v>
      </c>
      <c r="BX534">
        <v>44854</v>
      </c>
      <c r="BY534" t="s">
        <v>101</v>
      </c>
      <c r="BZ534">
        <v>923.04</v>
      </c>
      <c r="CA534">
        <v>0</v>
      </c>
      <c r="CB534">
        <v>0</v>
      </c>
      <c r="CC534">
        <v>0</v>
      </c>
      <c r="CD534">
        <v>45413</v>
      </c>
      <c r="CE534" t="s">
        <v>97</v>
      </c>
      <c r="CF534">
        <v>943.04</v>
      </c>
      <c r="CG534">
        <v>2.75E-2</v>
      </c>
      <c r="CH534">
        <v>0</v>
      </c>
      <c r="CI534">
        <v>0</v>
      </c>
      <c r="CJ534">
        <v>211458.57</v>
      </c>
      <c r="CK534">
        <v>569.59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 t="s">
        <v>102</v>
      </c>
      <c r="CS534" s="2">
        <f t="shared" si="32"/>
        <v>0</v>
      </c>
      <c r="CT534" s="2">
        <f t="shared" si="33"/>
        <v>0.19</v>
      </c>
      <c r="CU534" t="s">
        <v>125</v>
      </c>
      <c r="CV534">
        <f t="shared" si="34"/>
        <v>7.7000000000000001E-5</v>
      </c>
      <c r="CW534" s="2">
        <f t="shared" si="35"/>
        <v>1.3682294908333335</v>
      </c>
    </row>
    <row r="535" spans="1:101" x14ac:dyDescent="0.3">
      <c r="A535" s="3">
        <v>2005001010</v>
      </c>
      <c r="B535" t="s">
        <v>96</v>
      </c>
      <c r="C535">
        <v>1829464</v>
      </c>
      <c r="D535" t="s">
        <v>97</v>
      </c>
      <c r="E535">
        <v>45444</v>
      </c>
      <c r="F535">
        <v>212947.14</v>
      </c>
      <c r="G535">
        <v>82887.429999999993</v>
      </c>
      <c r="H535">
        <v>212592.11</v>
      </c>
      <c r="I535">
        <v>82887.429999999993</v>
      </c>
      <c r="J535">
        <v>1242.31</v>
      </c>
      <c r="K535">
        <v>835.75</v>
      </c>
      <c r="L535">
        <v>0.05</v>
      </c>
      <c r="M535">
        <v>887.28</v>
      </c>
      <c r="N535">
        <v>355.03</v>
      </c>
      <c r="O535">
        <v>0</v>
      </c>
      <c r="P535">
        <v>0</v>
      </c>
      <c r="Q535">
        <v>0</v>
      </c>
      <c r="R535">
        <v>0</v>
      </c>
      <c r="S535">
        <v>19.79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383.71</v>
      </c>
      <c r="AR535">
        <v>0.2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1728.81</v>
      </c>
      <c r="BB535">
        <v>0</v>
      </c>
      <c r="BC535">
        <v>0</v>
      </c>
      <c r="BD535">
        <v>835.75</v>
      </c>
      <c r="BE535">
        <v>0</v>
      </c>
      <c r="BF535" t="s">
        <v>98</v>
      </c>
      <c r="BJ535">
        <v>0</v>
      </c>
      <c r="BK535">
        <v>0</v>
      </c>
      <c r="BL535">
        <v>0</v>
      </c>
      <c r="BM535">
        <v>0</v>
      </c>
      <c r="BN535">
        <v>293750.73</v>
      </c>
      <c r="BO535">
        <v>82887.429999999993</v>
      </c>
      <c r="BP535">
        <v>0</v>
      </c>
      <c r="BQ535">
        <v>82887.429999999993</v>
      </c>
      <c r="BR535" t="s">
        <v>99</v>
      </c>
      <c r="BS535" t="s">
        <v>100</v>
      </c>
      <c r="BT535" t="s">
        <v>100</v>
      </c>
      <c r="BU535" t="s">
        <v>100</v>
      </c>
      <c r="BV535" t="s">
        <v>100</v>
      </c>
      <c r="BW535" t="s">
        <v>100</v>
      </c>
      <c r="BX535">
        <v>44580</v>
      </c>
      <c r="BY535" t="s">
        <v>101</v>
      </c>
      <c r="BZ535">
        <v>1222.32</v>
      </c>
      <c r="CA535">
        <v>0</v>
      </c>
      <c r="CB535">
        <v>0</v>
      </c>
      <c r="CC535">
        <v>0</v>
      </c>
      <c r="CD535">
        <v>45413</v>
      </c>
      <c r="CE535" t="s">
        <v>97</v>
      </c>
      <c r="CF535">
        <v>1242.31</v>
      </c>
      <c r="CG535">
        <v>0.05</v>
      </c>
      <c r="CH535">
        <v>82887.429999999993</v>
      </c>
      <c r="CI535">
        <v>0</v>
      </c>
      <c r="CJ535">
        <v>294941.51</v>
      </c>
      <c r="CK535">
        <v>383.51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 t="s">
        <v>102</v>
      </c>
      <c r="CS535" s="2">
        <f t="shared" si="32"/>
        <v>0</v>
      </c>
      <c r="CT535" s="2">
        <f t="shared" si="33"/>
        <v>0.2</v>
      </c>
      <c r="CU535" t="s">
        <v>124</v>
      </c>
      <c r="CV535">
        <f t="shared" si="34"/>
        <v>1E-4</v>
      </c>
      <c r="CW535" s="2">
        <f t="shared" si="35"/>
        <v>1.7745595000000003</v>
      </c>
    </row>
    <row r="536" spans="1:101" x14ac:dyDescent="0.3">
      <c r="A536" s="3">
        <v>2005024617</v>
      </c>
      <c r="B536" t="s">
        <v>96</v>
      </c>
      <c r="C536">
        <v>2110839</v>
      </c>
      <c r="D536" t="s">
        <v>97</v>
      </c>
      <c r="E536">
        <v>45474</v>
      </c>
      <c r="F536">
        <v>214785.47</v>
      </c>
      <c r="G536">
        <v>0</v>
      </c>
      <c r="H536">
        <v>212493.61</v>
      </c>
      <c r="I536">
        <v>0</v>
      </c>
      <c r="J536">
        <v>1256.8399999999999</v>
      </c>
      <c r="K536">
        <v>947.25</v>
      </c>
      <c r="L536">
        <v>5.9499999999999997E-2</v>
      </c>
      <c r="M536">
        <v>1064.98</v>
      </c>
      <c r="N536">
        <v>2291.86</v>
      </c>
      <c r="O536">
        <v>2100</v>
      </c>
      <c r="P536">
        <v>0</v>
      </c>
      <c r="Q536">
        <v>0</v>
      </c>
      <c r="R536">
        <v>0</v>
      </c>
      <c r="S536">
        <v>19.96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349.53</v>
      </c>
      <c r="AR536">
        <v>0.19</v>
      </c>
      <c r="AS536">
        <v>0</v>
      </c>
      <c r="AT536">
        <v>694.4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1985.58</v>
      </c>
      <c r="BA536">
        <v>2978.75</v>
      </c>
      <c r="BB536">
        <v>0</v>
      </c>
      <c r="BC536">
        <v>0</v>
      </c>
      <c r="BD536">
        <v>947.25</v>
      </c>
      <c r="BE536">
        <v>0</v>
      </c>
      <c r="BF536" t="s">
        <v>98</v>
      </c>
      <c r="BJ536">
        <v>0</v>
      </c>
      <c r="BK536">
        <v>0</v>
      </c>
      <c r="BL536">
        <v>0</v>
      </c>
      <c r="BM536">
        <v>0</v>
      </c>
      <c r="BN536">
        <v>210209.25999999998</v>
      </c>
      <c r="BO536">
        <v>0</v>
      </c>
      <c r="BP536">
        <v>0</v>
      </c>
      <c r="BQ536">
        <v>0</v>
      </c>
      <c r="BR536" t="s">
        <v>99</v>
      </c>
      <c r="BS536" t="s">
        <v>100</v>
      </c>
      <c r="BT536" t="s">
        <v>100</v>
      </c>
      <c r="BU536" t="s">
        <v>100</v>
      </c>
      <c r="BV536" t="s">
        <v>100</v>
      </c>
      <c r="BW536" t="s">
        <v>100</v>
      </c>
      <c r="BX536">
        <v>44802</v>
      </c>
      <c r="BY536" t="s">
        <v>101</v>
      </c>
      <c r="BZ536">
        <v>3336.69</v>
      </c>
      <c r="CA536">
        <v>0</v>
      </c>
      <c r="CB536">
        <v>0</v>
      </c>
      <c r="CC536">
        <v>0</v>
      </c>
      <c r="CD536">
        <v>45444</v>
      </c>
      <c r="CE536" t="s">
        <v>97</v>
      </c>
      <c r="CF536">
        <v>1256.8399999999999</v>
      </c>
      <c r="CG536">
        <v>5.9499999999999997E-2</v>
      </c>
      <c r="CH536">
        <v>0</v>
      </c>
      <c r="CI536">
        <v>0</v>
      </c>
      <c r="CJ536">
        <v>211462.79</v>
      </c>
      <c r="CK536">
        <v>349.34</v>
      </c>
      <c r="CL536">
        <v>694.4</v>
      </c>
      <c r="CM536">
        <v>0</v>
      </c>
      <c r="CN536">
        <v>0</v>
      </c>
      <c r="CO536">
        <v>0</v>
      </c>
      <c r="CP536">
        <v>0</v>
      </c>
      <c r="CQ536">
        <v>0</v>
      </c>
      <c r="CR536" t="s">
        <v>102</v>
      </c>
      <c r="CS536" s="2">
        <f t="shared" si="32"/>
        <v>0</v>
      </c>
      <c r="CT536" s="2">
        <f t="shared" si="33"/>
        <v>0.19</v>
      </c>
      <c r="CU536" t="s">
        <v>124</v>
      </c>
      <c r="CV536">
        <f t="shared" si="34"/>
        <v>1E-4</v>
      </c>
      <c r="CW536" s="2">
        <f t="shared" si="35"/>
        <v>1.7898789166666669</v>
      </c>
    </row>
    <row r="537" spans="1:101" x14ac:dyDescent="0.3">
      <c r="A537" s="3">
        <v>2005001026</v>
      </c>
      <c r="B537" t="s">
        <v>96</v>
      </c>
      <c r="C537">
        <v>1828977</v>
      </c>
      <c r="D537" t="s">
        <v>97</v>
      </c>
      <c r="E537">
        <v>45444</v>
      </c>
      <c r="F537">
        <v>212460.68</v>
      </c>
      <c r="G537">
        <v>0</v>
      </c>
      <c r="H537">
        <v>212264</v>
      </c>
      <c r="I537">
        <v>0</v>
      </c>
      <c r="J537">
        <v>1037.67</v>
      </c>
      <c r="K537">
        <v>610.95000000000005</v>
      </c>
      <c r="L537">
        <v>4.7500000000000001E-2</v>
      </c>
      <c r="M537">
        <v>840.99</v>
      </c>
      <c r="N537">
        <v>196.68</v>
      </c>
      <c r="O537">
        <v>0</v>
      </c>
      <c r="P537">
        <v>0</v>
      </c>
      <c r="Q537">
        <v>0</v>
      </c>
      <c r="R537">
        <v>0</v>
      </c>
      <c r="S537">
        <v>19.739999999999998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576.02</v>
      </c>
      <c r="AR537">
        <v>1.23</v>
      </c>
      <c r="AS537">
        <v>0</v>
      </c>
      <c r="AT537">
        <v>30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4684.34</v>
      </c>
      <c r="BB537">
        <v>0</v>
      </c>
      <c r="BC537">
        <v>0</v>
      </c>
      <c r="BD537">
        <v>610.95000000000005</v>
      </c>
      <c r="BE537">
        <v>0</v>
      </c>
      <c r="BF537" t="s">
        <v>98</v>
      </c>
      <c r="BJ537">
        <v>0</v>
      </c>
      <c r="BK537">
        <v>0</v>
      </c>
      <c r="BL537">
        <v>0</v>
      </c>
      <c r="BM537">
        <v>0</v>
      </c>
      <c r="BN537">
        <v>207609.66</v>
      </c>
      <c r="BO537">
        <v>0</v>
      </c>
      <c r="BP537">
        <v>0</v>
      </c>
      <c r="BQ537">
        <v>0</v>
      </c>
      <c r="BR537" t="s">
        <v>99</v>
      </c>
      <c r="BS537" t="s">
        <v>100</v>
      </c>
      <c r="BT537" t="s">
        <v>100</v>
      </c>
      <c r="BU537" t="s">
        <v>100</v>
      </c>
      <c r="BV537" t="s">
        <v>100</v>
      </c>
      <c r="BW537" t="s">
        <v>100</v>
      </c>
      <c r="BX537">
        <v>44580</v>
      </c>
      <c r="BY537" t="s">
        <v>101</v>
      </c>
      <c r="BZ537">
        <v>1016.7</v>
      </c>
      <c r="CA537">
        <v>0</v>
      </c>
      <c r="CB537">
        <v>0</v>
      </c>
      <c r="CC537">
        <v>0</v>
      </c>
      <c r="CD537">
        <v>45413</v>
      </c>
      <c r="CE537" t="s">
        <v>97</v>
      </c>
      <c r="CF537">
        <v>1037.67</v>
      </c>
      <c r="CG537">
        <v>4.7500000000000001E-2</v>
      </c>
      <c r="CH537">
        <v>0</v>
      </c>
      <c r="CI537">
        <v>0</v>
      </c>
      <c r="CJ537">
        <v>208417.28999999998</v>
      </c>
      <c r="CK537">
        <v>574.79</v>
      </c>
      <c r="CL537">
        <v>30</v>
      </c>
      <c r="CM537">
        <v>0</v>
      </c>
      <c r="CN537">
        <v>0</v>
      </c>
      <c r="CO537">
        <v>0</v>
      </c>
      <c r="CP537">
        <v>0</v>
      </c>
      <c r="CQ537">
        <v>0</v>
      </c>
      <c r="CR537" t="s">
        <v>102</v>
      </c>
      <c r="CS537" s="2">
        <f t="shared" si="32"/>
        <v>0</v>
      </c>
      <c r="CT537" s="2">
        <f t="shared" si="33"/>
        <v>1.23</v>
      </c>
      <c r="CU537" t="s">
        <v>124</v>
      </c>
      <c r="CV537">
        <f t="shared" si="34"/>
        <v>1E-4</v>
      </c>
      <c r="CW537" s="2">
        <f t="shared" si="35"/>
        <v>1.7705056666666668</v>
      </c>
    </row>
    <row r="538" spans="1:101" x14ac:dyDescent="0.3">
      <c r="A538" s="3">
        <v>2005006797</v>
      </c>
      <c r="B538" t="s">
        <v>96</v>
      </c>
      <c r="C538">
        <v>1549072</v>
      </c>
      <c r="D538" t="s">
        <v>97</v>
      </c>
      <c r="E538">
        <v>45444</v>
      </c>
      <c r="F538">
        <v>212730.39</v>
      </c>
      <c r="G538">
        <v>0</v>
      </c>
      <c r="H538">
        <v>211762.07</v>
      </c>
      <c r="I538">
        <v>0</v>
      </c>
      <c r="J538">
        <v>1943.33</v>
      </c>
      <c r="K538">
        <v>324.02999999999997</v>
      </c>
      <c r="L538">
        <v>5.5E-2</v>
      </c>
      <c r="M538">
        <v>975.01</v>
      </c>
      <c r="N538">
        <v>968.32</v>
      </c>
      <c r="O538">
        <v>0</v>
      </c>
      <c r="P538">
        <v>0</v>
      </c>
      <c r="Q538">
        <v>0</v>
      </c>
      <c r="R538">
        <v>0</v>
      </c>
      <c r="S538">
        <v>19.77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505.28</v>
      </c>
      <c r="AR538">
        <v>1.22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1575.6</v>
      </c>
      <c r="BB538">
        <v>0</v>
      </c>
      <c r="BC538">
        <v>0</v>
      </c>
      <c r="BD538">
        <v>324.02999999999997</v>
      </c>
      <c r="BE538">
        <v>0</v>
      </c>
      <c r="BF538" t="s">
        <v>98</v>
      </c>
      <c r="BJ538">
        <v>0</v>
      </c>
      <c r="BK538">
        <v>0</v>
      </c>
      <c r="BL538">
        <v>0</v>
      </c>
      <c r="BM538">
        <v>0</v>
      </c>
      <c r="BN538">
        <v>210186.47</v>
      </c>
      <c r="BO538">
        <v>0</v>
      </c>
      <c r="BP538">
        <v>0</v>
      </c>
      <c r="BQ538">
        <v>0</v>
      </c>
      <c r="BR538" t="s">
        <v>99</v>
      </c>
      <c r="BS538" t="s">
        <v>100</v>
      </c>
      <c r="BT538" t="s">
        <v>100</v>
      </c>
      <c r="BU538" t="s">
        <v>100</v>
      </c>
      <c r="BV538" t="s">
        <v>100</v>
      </c>
      <c r="BW538" t="s">
        <v>100</v>
      </c>
      <c r="BX538">
        <v>44672</v>
      </c>
      <c r="BY538" t="s">
        <v>101</v>
      </c>
      <c r="BZ538">
        <v>1922.34</v>
      </c>
      <c r="CA538">
        <v>0</v>
      </c>
      <c r="CB538">
        <v>0</v>
      </c>
      <c r="CC538">
        <v>0</v>
      </c>
      <c r="CD538">
        <v>45413</v>
      </c>
      <c r="CE538" t="s">
        <v>97</v>
      </c>
      <c r="CF538">
        <v>1943.33</v>
      </c>
      <c r="CG538">
        <v>5.5E-2</v>
      </c>
      <c r="CH538">
        <v>0</v>
      </c>
      <c r="CI538">
        <v>0</v>
      </c>
      <c r="CJ538">
        <v>211478.82</v>
      </c>
      <c r="CK538">
        <v>504.06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 t="s">
        <v>102</v>
      </c>
      <c r="CS538" s="2">
        <f t="shared" si="32"/>
        <v>0</v>
      </c>
      <c r="CT538" s="2">
        <f t="shared" si="33"/>
        <v>1.22</v>
      </c>
      <c r="CU538" t="s">
        <v>124</v>
      </c>
      <c r="CV538">
        <f t="shared" si="34"/>
        <v>1E-4</v>
      </c>
      <c r="CW538" s="2">
        <f t="shared" si="35"/>
        <v>1.7727532500000001</v>
      </c>
    </row>
    <row r="539" spans="1:101" x14ac:dyDescent="0.3">
      <c r="A539" s="3">
        <v>2005031131</v>
      </c>
      <c r="B539" t="s">
        <v>96</v>
      </c>
      <c r="C539">
        <v>2502518</v>
      </c>
      <c r="D539" t="s">
        <v>97</v>
      </c>
      <c r="E539">
        <v>45444</v>
      </c>
      <c r="F539">
        <v>212002.79</v>
      </c>
      <c r="G539">
        <v>0</v>
      </c>
      <c r="H539">
        <v>211654.18</v>
      </c>
      <c r="I539">
        <v>0</v>
      </c>
      <c r="J539">
        <v>1187.79</v>
      </c>
      <c r="K539">
        <v>0</v>
      </c>
      <c r="L539">
        <v>4.7500000000000001E-2</v>
      </c>
      <c r="M539">
        <v>839.18</v>
      </c>
      <c r="N539">
        <v>348.61</v>
      </c>
      <c r="O539">
        <v>0</v>
      </c>
      <c r="P539">
        <v>0</v>
      </c>
      <c r="Q539">
        <v>0</v>
      </c>
      <c r="R539">
        <v>0</v>
      </c>
      <c r="S539">
        <v>19.7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441.54</v>
      </c>
      <c r="AR539">
        <v>0.19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 t="s">
        <v>98</v>
      </c>
      <c r="BJ539">
        <v>0</v>
      </c>
      <c r="BK539">
        <v>0</v>
      </c>
      <c r="BL539">
        <v>0</v>
      </c>
      <c r="BM539">
        <v>0</v>
      </c>
      <c r="BN539">
        <v>211654.18</v>
      </c>
      <c r="BO539">
        <v>0</v>
      </c>
      <c r="BP539">
        <v>0</v>
      </c>
      <c r="BQ539">
        <v>0</v>
      </c>
      <c r="BR539" t="s">
        <v>99</v>
      </c>
      <c r="BS539" t="s">
        <v>100</v>
      </c>
      <c r="BT539" t="s">
        <v>100</v>
      </c>
      <c r="BU539" t="s">
        <v>100</v>
      </c>
      <c r="BV539" t="s">
        <v>100</v>
      </c>
      <c r="BW539" t="s">
        <v>100</v>
      </c>
      <c r="BX539">
        <v>44825</v>
      </c>
      <c r="BY539" t="s">
        <v>101</v>
      </c>
      <c r="BZ539">
        <v>1167.8999999999999</v>
      </c>
      <c r="CA539">
        <v>0</v>
      </c>
      <c r="CB539">
        <v>0</v>
      </c>
      <c r="CC539">
        <v>0</v>
      </c>
      <c r="CD539">
        <v>45413</v>
      </c>
      <c r="CE539" t="s">
        <v>97</v>
      </c>
      <c r="CF539">
        <v>1187.79</v>
      </c>
      <c r="CG539">
        <v>4.7500000000000001E-2</v>
      </c>
      <c r="CH539">
        <v>0</v>
      </c>
      <c r="CI539">
        <v>0</v>
      </c>
      <c r="CJ539">
        <v>212002.79</v>
      </c>
      <c r="CK539">
        <v>441.35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 t="s">
        <v>102</v>
      </c>
      <c r="CS539" s="2">
        <f t="shared" si="32"/>
        <v>0</v>
      </c>
      <c r="CT539" s="2">
        <f t="shared" si="33"/>
        <v>0.19</v>
      </c>
      <c r="CU539" t="s">
        <v>124</v>
      </c>
      <c r="CV539">
        <f t="shared" si="34"/>
        <v>1E-4</v>
      </c>
      <c r="CW539" s="2">
        <f t="shared" si="35"/>
        <v>1.7666899166666667</v>
      </c>
    </row>
    <row r="540" spans="1:101" x14ac:dyDescent="0.3">
      <c r="A540" s="3">
        <v>2005019068</v>
      </c>
      <c r="B540" t="s">
        <v>111</v>
      </c>
      <c r="C540">
        <v>2082592</v>
      </c>
      <c r="D540" t="s">
        <v>97</v>
      </c>
      <c r="E540">
        <v>45442</v>
      </c>
      <c r="F540">
        <v>213462.48</v>
      </c>
      <c r="G540">
        <v>2836.44</v>
      </c>
      <c r="H540">
        <v>211499.43</v>
      </c>
      <c r="I540">
        <v>2836.44</v>
      </c>
      <c r="J540">
        <v>3417.02</v>
      </c>
      <c r="K540">
        <v>0</v>
      </c>
      <c r="L540">
        <v>7.9899999999999999E-2</v>
      </c>
      <c r="M540">
        <v>1453.97</v>
      </c>
      <c r="N540">
        <v>1963.05</v>
      </c>
      <c r="O540">
        <v>0</v>
      </c>
      <c r="P540">
        <v>0</v>
      </c>
      <c r="Q540">
        <v>0</v>
      </c>
      <c r="R540">
        <v>0</v>
      </c>
      <c r="S540">
        <v>19.829999999999998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375.57</v>
      </c>
      <c r="AR540">
        <v>0.19</v>
      </c>
      <c r="AS540">
        <v>0</v>
      </c>
      <c r="AT540">
        <v>737.6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 t="s">
        <v>98</v>
      </c>
      <c r="BJ540">
        <v>0</v>
      </c>
      <c r="BK540">
        <v>0</v>
      </c>
      <c r="BL540">
        <v>0</v>
      </c>
      <c r="BM540">
        <v>0</v>
      </c>
      <c r="BN540">
        <v>215073.47</v>
      </c>
      <c r="BO540">
        <v>2836.44</v>
      </c>
      <c r="BP540">
        <v>0</v>
      </c>
      <c r="BQ540">
        <v>2836.44</v>
      </c>
      <c r="BR540" t="s">
        <v>99</v>
      </c>
      <c r="BS540" t="s">
        <v>100</v>
      </c>
      <c r="BT540" t="s">
        <v>100</v>
      </c>
      <c r="BU540" t="s">
        <v>100</v>
      </c>
      <c r="BV540" t="s">
        <v>100</v>
      </c>
      <c r="BW540" t="s">
        <v>100</v>
      </c>
      <c r="BX540">
        <v>44778</v>
      </c>
      <c r="BY540" t="s">
        <v>101</v>
      </c>
      <c r="BZ540">
        <v>3397</v>
      </c>
      <c r="CA540">
        <v>0</v>
      </c>
      <c r="CB540">
        <v>0</v>
      </c>
      <c r="CC540">
        <v>0</v>
      </c>
      <c r="CD540">
        <v>45412</v>
      </c>
      <c r="CE540" t="s">
        <v>97</v>
      </c>
      <c r="CF540">
        <v>3417.02</v>
      </c>
      <c r="CG540">
        <v>7.9899999999999999E-2</v>
      </c>
      <c r="CH540">
        <v>2836.44</v>
      </c>
      <c r="CI540">
        <v>0</v>
      </c>
      <c r="CJ540">
        <v>217036.52000000002</v>
      </c>
      <c r="CK540">
        <v>375.38</v>
      </c>
      <c r="CL540">
        <v>737.6</v>
      </c>
      <c r="CM540">
        <v>0</v>
      </c>
      <c r="CN540">
        <v>0</v>
      </c>
      <c r="CO540">
        <v>0</v>
      </c>
      <c r="CP540">
        <v>0</v>
      </c>
      <c r="CQ540">
        <v>0</v>
      </c>
      <c r="CR540" t="s">
        <v>102</v>
      </c>
      <c r="CS540" s="2">
        <f t="shared" si="32"/>
        <v>0</v>
      </c>
      <c r="CT540" s="2">
        <f t="shared" si="33"/>
        <v>0.19</v>
      </c>
      <c r="CU540" t="s">
        <v>124</v>
      </c>
      <c r="CV540">
        <f t="shared" si="34"/>
        <v>1E-4</v>
      </c>
      <c r="CW540" s="2">
        <f t="shared" si="35"/>
        <v>1.7788540000000002</v>
      </c>
    </row>
    <row r="541" spans="1:101" x14ac:dyDescent="0.3">
      <c r="A541" s="3">
        <v>2005029337</v>
      </c>
      <c r="B541" t="s">
        <v>96</v>
      </c>
      <c r="C541">
        <v>2120149</v>
      </c>
      <c r="D541" t="s">
        <v>97</v>
      </c>
      <c r="E541">
        <v>45474</v>
      </c>
      <c r="F541">
        <v>211049.08</v>
      </c>
      <c r="G541">
        <v>0</v>
      </c>
      <c r="H541">
        <v>210905.33</v>
      </c>
      <c r="I541">
        <v>0</v>
      </c>
      <c r="J541">
        <v>1374.87</v>
      </c>
      <c r="K541">
        <v>516.13</v>
      </c>
      <c r="L541">
        <v>7.0000000000000007E-2</v>
      </c>
      <c r="M541">
        <v>1231.1199999999999</v>
      </c>
      <c r="N541">
        <v>143.75</v>
      </c>
      <c r="O541">
        <v>0</v>
      </c>
      <c r="P541">
        <v>0</v>
      </c>
      <c r="Q541">
        <v>0</v>
      </c>
      <c r="R541">
        <v>0</v>
      </c>
      <c r="S541">
        <v>19.61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618.99</v>
      </c>
      <c r="AR541">
        <v>0.19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2080.0700000000002</v>
      </c>
      <c r="BB541">
        <v>0</v>
      </c>
      <c r="BC541">
        <v>0</v>
      </c>
      <c r="BD541">
        <v>516.13</v>
      </c>
      <c r="BE541">
        <v>0</v>
      </c>
      <c r="BF541" t="s">
        <v>98</v>
      </c>
      <c r="BJ541">
        <v>0</v>
      </c>
      <c r="BK541">
        <v>0</v>
      </c>
      <c r="BL541">
        <v>0</v>
      </c>
      <c r="BM541">
        <v>0</v>
      </c>
      <c r="BN541">
        <v>208825.25999999998</v>
      </c>
      <c r="BO541">
        <v>0</v>
      </c>
      <c r="BP541">
        <v>0</v>
      </c>
      <c r="BQ541">
        <v>0</v>
      </c>
      <c r="BR541" t="s">
        <v>99</v>
      </c>
      <c r="BS541" t="s">
        <v>100</v>
      </c>
      <c r="BT541" t="s">
        <v>100</v>
      </c>
      <c r="BU541" t="s">
        <v>100</v>
      </c>
      <c r="BV541" t="s">
        <v>100</v>
      </c>
      <c r="BW541" t="s">
        <v>100</v>
      </c>
      <c r="BX541">
        <v>44817</v>
      </c>
      <c r="BY541" t="s">
        <v>101</v>
      </c>
      <c r="BZ541">
        <v>1355.07</v>
      </c>
      <c r="CA541">
        <v>0</v>
      </c>
      <c r="CB541">
        <v>0</v>
      </c>
      <c r="CC541">
        <v>0</v>
      </c>
      <c r="CD541">
        <v>45444</v>
      </c>
      <c r="CE541" t="s">
        <v>97</v>
      </c>
      <c r="CF541">
        <v>1374.87</v>
      </c>
      <c r="CG541">
        <v>7.0000000000000007E-2</v>
      </c>
      <c r="CH541">
        <v>0</v>
      </c>
      <c r="CI541">
        <v>0</v>
      </c>
      <c r="CJ541">
        <v>209485.13999999998</v>
      </c>
      <c r="CK541">
        <v>618.79999999999995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 t="s">
        <v>102</v>
      </c>
      <c r="CS541" s="2">
        <f t="shared" si="32"/>
        <v>0</v>
      </c>
      <c r="CT541" s="2">
        <f t="shared" si="33"/>
        <v>0.19</v>
      </c>
      <c r="CU541" t="s">
        <v>125</v>
      </c>
      <c r="CV541">
        <f t="shared" si="34"/>
        <v>7.7000000000000001E-5</v>
      </c>
      <c r="CW541" s="2">
        <f t="shared" si="35"/>
        <v>1.3542315966666667</v>
      </c>
    </row>
    <row r="542" spans="1:101" x14ac:dyDescent="0.3">
      <c r="A542" s="3">
        <v>7054109</v>
      </c>
      <c r="B542" t="s">
        <v>96</v>
      </c>
      <c r="C542">
        <v>1699734</v>
      </c>
      <c r="D542" t="s">
        <v>97</v>
      </c>
      <c r="E542">
        <v>45444</v>
      </c>
      <c r="F542">
        <v>210959.26</v>
      </c>
      <c r="G542">
        <v>18547.72</v>
      </c>
      <c r="H542">
        <v>210727.28</v>
      </c>
      <c r="I542">
        <v>18547.72</v>
      </c>
      <c r="J542">
        <v>935.18</v>
      </c>
      <c r="K542">
        <v>686.67</v>
      </c>
      <c r="L542">
        <v>0.04</v>
      </c>
      <c r="M542">
        <v>703.2</v>
      </c>
      <c r="N542">
        <v>231.98</v>
      </c>
      <c r="O542">
        <v>0</v>
      </c>
      <c r="P542">
        <v>0</v>
      </c>
      <c r="Q542">
        <v>0</v>
      </c>
      <c r="R542">
        <v>0</v>
      </c>
      <c r="S542">
        <v>19.600000000000001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1316.89</v>
      </c>
      <c r="AR542">
        <v>1.23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-9.19</v>
      </c>
      <c r="AZ542">
        <v>0</v>
      </c>
      <c r="BA542">
        <v>677.48</v>
      </c>
      <c r="BB542">
        <v>0</v>
      </c>
      <c r="BC542">
        <v>0</v>
      </c>
      <c r="BD542">
        <v>686.67</v>
      </c>
      <c r="BE542">
        <v>0</v>
      </c>
      <c r="BF542" t="s">
        <v>98</v>
      </c>
      <c r="BJ542">
        <v>0</v>
      </c>
      <c r="BK542">
        <v>0</v>
      </c>
      <c r="BL542">
        <v>0</v>
      </c>
      <c r="BM542">
        <v>0</v>
      </c>
      <c r="BN542">
        <v>228597.52</v>
      </c>
      <c r="BO542">
        <v>18547.72</v>
      </c>
      <c r="BP542">
        <v>0</v>
      </c>
      <c r="BQ542">
        <v>18547.72</v>
      </c>
      <c r="BR542" t="s">
        <v>99</v>
      </c>
      <c r="BS542" t="s">
        <v>100</v>
      </c>
      <c r="BT542" t="s">
        <v>100</v>
      </c>
      <c r="BU542" t="s">
        <v>100</v>
      </c>
      <c r="BV542" t="s">
        <v>100</v>
      </c>
      <c r="BW542" t="s">
        <v>100</v>
      </c>
      <c r="BX542">
        <v>43475</v>
      </c>
      <c r="BY542" t="s">
        <v>101</v>
      </c>
      <c r="BZ542">
        <v>923.54000000000008</v>
      </c>
      <c r="CA542">
        <v>0</v>
      </c>
      <c r="CB542">
        <v>0</v>
      </c>
      <c r="CC542">
        <v>0</v>
      </c>
      <c r="CD542">
        <v>45413</v>
      </c>
      <c r="CE542" t="s">
        <v>97</v>
      </c>
      <c r="CF542">
        <v>935.18</v>
      </c>
      <c r="CG542">
        <v>0.04</v>
      </c>
      <c r="CH542">
        <v>18547.72</v>
      </c>
      <c r="CI542">
        <v>0</v>
      </c>
      <c r="CJ542">
        <v>229516.17</v>
      </c>
      <c r="CK542">
        <v>1315.66</v>
      </c>
      <c r="CL542">
        <v>0</v>
      </c>
      <c r="CM542">
        <v>9.19</v>
      </c>
      <c r="CN542">
        <v>0</v>
      </c>
      <c r="CO542">
        <v>0</v>
      </c>
      <c r="CP542">
        <v>0</v>
      </c>
      <c r="CQ542">
        <v>0</v>
      </c>
      <c r="CR542" t="s">
        <v>102</v>
      </c>
      <c r="CS542" s="2">
        <f t="shared" si="32"/>
        <v>0</v>
      </c>
      <c r="CT542" s="2">
        <f t="shared" si="33"/>
        <v>-7.9599999999999991</v>
      </c>
      <c r="CU542" t="s">
        <v>124</v>
      </c>
      <c r="CV542">
        <f t="shared" si="34"/>
        <v>1E-4</v>
      </c>
      <c r="CW542" s="2">
        <f t="shared" si="35"/>
        <v>1.7579938333333336</v>
      </c>
    </row>
    <row r="543" spans="1:101" x14ac:dyDescent="0.3">
      <c r="A543" s="3">
        <v>2005015940</v>
      </c>
      <c r="B543" t="s">
        <v>96</v>
      </c>
      <c r="C543">
        <v>1996749</v>
      </c>
      <c r="D543" t="s">
        <v>97</v>
      </c>
      <c r="E543">
        <v>45444</v>
      </c>
      <c r="F543">
        <v>210817.19</v>
      </c>
      <c r="G543">
        <v>4799.1000000000004</v>
      </c>
      <c r="H543">
        <v>210414.63</v>
      </c>
      <c r="I543">
        <v>4799.1000000000004</v>
      </c>
      <c r="J543">
        <v>1127.24</v>
      </c>
      <c r="K543">
        <v>449.74</v>
      </c>
      <c r="L543">
        <v>4.1250000000000002E-2</v>
      </c>
      <c r="M543">
        <v>724.68</v>
      </c>
      <c r="N543">
        <v>402.56</v>
      </c>
      <c r="O543">
        <v>0</v>
      </c>
      <c r="P543">
        <v>0</v>
      </c>
      <c r="Q543">
        <v>0</v>
      </c>
      <c r="R543">
        <v>0</v>
      </c>
      <c r="S543">
        <v>19.59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525.39</v>
      </c>
      <c r="AR543">
        <v>0.19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1591.38</v>
      </c>
      <c r="BB543">
        <v>0</v>
      </c>
      <c r="BC543">
        <v>0</v>
      </c>
      <c r="BD543">
        <v>449.74</v>
      </c>
      <c r="BE543">
        <v>0</v>
      </c>
      <c r="BF543" t="s">
        <v>98</v>
      </c>
      <c r="BJ543">
        <v>0</v>
      </c>
      <c r="BK543">
        <v>0</v>
      </c>
      <c r="BL543">
        <v>0</v>
      </c>
      <c r="BM543">
        <v>0</v>
      </c>
      <c r="BN543">
        <v>213622.35</v>
      </c>
      <c r="BO543">
        <v>4799.1000000000004</v>
      </c>
      <c r="BP543">
        <v>0</v>
      </c>
      <c r="BQ543">
        <v>4799.1000000000004</v>
      </c>
      <c r="BR543" t="s">
        <v>99</v>
      </c>
      <c r="BS543" t="s">
        <v>100</v>
      </c>
      <c r="BT543" t="s">
        <v>100</v>
      </c>
      <c r="BU543" t="s">
        <v>100</v>
      </c>
      <c r="BV543" t="s">
        <v>100</v>
      </c>
      <c r="BW543" t="s">
        <v>100</v>
      </c>
      <c r="BX543">
        <v>44721</v>
      </c>
      <c r="BY543" t="s">
        <v>101</v>
      </c>
      <c r="BZ543">
        <v>1107.46</v>
      </c>
      <c r="CA543">
        <v>0</v>
      </c>
      <c r="CB543">
        <v>0</v>
      </c>
      <c r="CC543">
        <v>0</v>
      </c>
      <c r="CD543">
        <v>45413</v>
      </c>
      <c r="CE543" t="s">
        <v>97</v>
      </c>
      <c r="CF543">
        <v>1127.24</v>
      </c>
      <c r="CG543">
        <v>4.1250000000000002E-2</v>
      </c>
      <c r="CH543">
        <v>4799.1000000000004</v>
      </c>
      <c r="CI543">
        <v>0</v>
      </c>
      <c r="CJ543">
        <v>214474.65</v>
      </c>
      <c r="CK543">
        <v>525.20000000000005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 t="s">
        <v>102</v>
      </c>
      <c r="CS543" s="2">
        <f t="shared" si="32"/>
        <v>0</v>
      </c>
      <c r="CT543" s="2">
        <f t="shared" si="33"/>
        <v>0.19</v>
      </c>
      <c r="CU543" t="s">
        <v>124</v>
      </c>
      <c r="CV543">
        <f t="shared" si="34"/>
        <v>1E-4</v>
      </c>
      <c r="CW543" s="2">
        <f t="shared" si="35"/>
        <v>1.7568099166666666</v>
      </c>
    </row>
    <row r="544" spans="1:101" x14ac:dyDescent="0.3">
      <c r="A544" s="3">
        <v>2005026740</v>
      </c>
      <c r="B544" t="s">
        <v>96</v>
      </c>
      <c r="C544">
        <v>2118493</v>
      </c>
      <c r="D544" t="s">
        <v>97</v>
      </c>
      <c r="E544">
        <v>45444</v>
      </c>
      <c r="F544">
        <v>210610.15</v>
      </c>
      <c r="G544">
        <v>0</v>
      </c>
      <c r="H544">
        <v>210414.21</v>
      </c>
      <c r="I544">
        <v>0</v>
      </c>
      <c r="J544">
        <v>897.97</v>
      </c>
      <c r="K544">
        <v>498.67</v>
      </c>
      <c r="L544">
        <v>0.04</v>
      </c>
      <c r="M544">
        <v>702.03</v>
      </c>
      <c r="N544">
        <v>195.94</v>
      </c>
      <c r="O544">
        <v>0</v>
      </c>
      <c r="P544">
        <v>0</v>
      </c>
      <c r="Q544">
        <v>0</v>
      </c>
      <c r="R544">
        <v>0</v>
      </c>
      <c r="S544">
        <v>19.57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948.62</v>
      </c>
      <c r="AR544">
        <v>0.19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-498.67</v>
      </c>
      <c r="AZ544">
        <v>0</v>
      </c>
      <c r="BA544">
        <v>0</v>
      </c>
      <c r="BB544">
        <v>2642.41</v>
      </c>
      <c r="BC544">
        <v>0</v>
      </c>
      <c r="BD544">
        <v>498.67</v>
      </c>
      <c r="BE544">
        <v>0</v>
      </c>
      <c r="BF544" t="s">
        <v>98</v>
      </c>
      <c r="BJ544">
        <v>0</v>
      </c>
      <c r="BK544">
        <v>0</v>
      </c>
      <c r="BL544">
        <v>0</v>
      </c>
      <c r="BM544">
        <v>0</v>
      </c>
      <c r="BN544">
        <v>213056.62</v>
      </c>
      <c r="BO544">
        <v>0</v>
      </c>
      <c r="BP544">
        <v>0</v>
      </c>
      <c r="BQ544">
        <v>0</v>
      </c>
      <c r="BR544" t="s">
        <v>99</v>
      </c>
      <c r="BS544" t="s">
        <v>100</v>
      </c>
      <c r="BT544" t="s">
        <v>100</v>
      </c>
      <c r="BU544" t="s">
        <v>100</v>
      </c>
      <c r="BV544" t="s">
        <v>100</v>
      </c>
      <c r="BW544" t="s">
        <v>100</v>
      </c>
      <c r="BX544">
        <v>44806</v>
      </c>
      <c r="BY544" t="s">
        <v>101</v>
      </c>
      <c r="BZ544">
        <v>1376.8799999999999</v>
      </c>
      <c r="CA544">
        <v>0</v>
      </c>
      <c r="CB544">
        <v>0</v>
      </c>
      <c r="CC544">
        <v>0</v>
      </c>
      <c r="CD544">
        <v>45413</v>
      </c>
      <c r="CE544" t="s">
        <v>97</v>
      </c>
      <c r="CF544">
        <v>897.97</v>
      </c>
      <c r="CG544">
        <v>0.04</v>
      </c>
      <c r="CH544">
        <v>0</v>
      </c>
      <c r="CI544">
        <v>0</v>
      </c>
      <c r="CJ544">
        <v>213751.22999999998</v>
      </c>
      <c r="CK544">
        <v>948.43</v>
      </c>
      <c r="CL544">
        <v>0</v>
      </c>
      <c r="CM544">
        <v>3141.08</v>
      </c>
      <c r="CN544">
        <v>0</v>
      </c>
      <c r="CO544">
        <v>0</v>
      </c>
      <c r="CP544">
        <v>0</v>
      </c>
      <c r="CQ544">
        <v>0</v>
      </c>
      <c r="CR544" t="s">
        <v>102</v>
      </c>
      <c r="CS544" s="2">
        <f t="shared" si="32"/>
        <v>0</v>
      </c>
      <c r="CT544" s="2">
        <f t="shared" si="33"/>
        <v>-498.48</v>
      </c>
      <c r="CU544" t="s">
        <v>124</v>
      </c>
      <c r="CV544">
        <f t="shared" si="34"/>
        <v>1E-4</v>
      </c>
      <c r="CW544" s="2">
        <f t="shared" si="35"/>
        <v>1.7550845833333335</v>
      </c>
    </row>
    <row r="545" spans="1:101" x14ac:dyDescent="0.3">
      <c r="A545" s="3">
        <v>2005006964</v>
      </c>
      <c r="B545" t="s">
        <v>96</v>
      </c>
      <c r="C545">
        <v>1965953</v>
      </c>
      <c r="D545" t="s">
        <v>97</v>
      </c>
      <c r="E545">
        <v>45474</v>
      </c>
      <c r="F545">
        <v>211119.21</v>
      </c>
      <c r="G545">
        <v>0</v>
      </c>
      <c r="H545">
        <v>209937.32</v>
      </c>
      <c r="I545">
        <v>0</v>
      </c>
      <c r="J545">
        <v>1907.61</v>
      </c>
      <c r="K545">
        <v>351.32</v>
      </c>
      <c r="L545">
        <v>4.1250000000000002E-2</v>
      </c>
      <c r="M545">
        <v>725.72</v>
      </c>
      <c r="N545">
        <v>1181.8900000000001</v>
      </c>
      <c r="O545">
        <v>0</v>
      </c>
      <c r="P545">
        <v>0</v>
      </c>
      <c r="Q545">
        <v>0</v>
      </c>
      <c r="R545">
        <v>0</v>
      </c>
      <c r="S545">
        <v>19.62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574.45000000000005</v>
      </c>
      <c r="AR545">
        <v>1.22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2760.32</v>
      </c>
      <c r="BB545">
        <v>0</v>
      </c>
      <c r="BC545">
        <v>0</v>
      </c>
      <c r="BD545">
        <v>351.32</v>
      </c>
      <c r="BE545">
        <v>0</v>
      </c>
      <c r="BF545" t="s">
        <v>98</v>
      </c>
      <c r="BJ545">
        <v>0</v>
      </c>
      <c r="BK545">
        <v>0</v>
      </c>
      <c r="BL545">
        <v>0</v>
      </c>
      <c r="BM545">
        <v>0</v>
      </c>
      <c r="BN545">
        <v>207177</v>
      </c>
      <c r="BO545">
        <v>0</v>
      </c>
      <c r="BP545">
        <v>0</v>
      </c>
      <c r="BQ545">
        <v>0</v>
      </c>
      <c r="BR545" t="s">
        <v>99</v>
      </c>
      <c r="BS545" t="s">
        <v>100</v>
      </c>
      <c r="BT545" t="s">
        <v>100</v>
      </c>
      <c r="BU545" t="s">
        <v>100</v>
      </c>
      <c r="BV545" t="s">
        <v>100</v>
      </c>
      <c r="BW545" t="s">
        <v>100</v>
      </c>
      <c r="BX545">
        <v>44672</v>
      </c>
      <c r="BY545" t="s">
        <v>101</v>
      </c>
      <c r="BZ545">
        <v>1886.7700000000002</v>
      </c>
      <c r="CA545">
        <v>0</v>
      </c>
      <c r="CB545">
        <v>0</v>
      </c>
      <c r="CC545">
        <v>0</v>
      </c>
      <c r="CD545">
        <v>45444</v>
      </c>
      <c r="CE545" t="s">
        <v>97</v>
      </c>
      <c r="CF545">
        <v>1907.61</v>
      </c>
      <c r="CG545">
        <v>4.1250000000000002E-2</v>
      </c>
      <c r="CH545">
        <v>0</v>
      </c>
      <c r="CI545">
        <v>0</v>
      </c>
      <c r="CJ545">
        <v>208710.21</v>
      </c>
      <c r="CK545">
        <v>573.23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 t="s">
        <v>102</v>
      </c>
      <c r="CS545" s="2">
        <f t="shared" si="32"/>
        <v>0</v>
      </c>
      <c r="CT545" s="2">
        <f t="shared" si="33"/>
        <v>1.22</v>
      </c>
      <c r="CU545" t="s">
        <v>124</v>
      </c>
      <c r="CV545">
        <f t="shared" si="34"/>
        <v>1E-4</v>
      </c>
      <c r="CW545" s="2">
        <f t="shared" si="35"/>
        <v>1.7593267499999998</v>
      </c>
    </row>
    <row r="546" spans="1:101" x14ac:dyDescent="0.3">
      <c r="A546" s="3">
        <v>2005023131</v>
      </c>
      <c r="B546" t="s">
        <v>96</v>
      </c>
      <c r="C546">
        <v>2030013</v>
      </c>
      <c r="D546" t="s">
        <v>113</v>
      </c>
      <c r="E546">
        <v>45383</v>
      </c>
      <c r="F546">
        <v>210079.22</v>
      </c>
      <c r="G546">
        <v>0</v>
      </c>
      <c r="H546">
        <v>209625.53</v>
      </c>
      <c r="I546">
        <v>0</v>
      </c>
      <c r="J546">
        <v>1307.1400000000001</v>
      </c>
      <c r="K546">
        <v>645.47</v>
      </c>
      <c r="L546">
        <v>4.8750000000000002E-2</v>
      </c>
      <c r="M546">
        <v>853.45</v>
      </c>
      <c r="N546">
        <v>453.69</v>
      </c>
      <c r="O546">
        <v>0</v>
      </c>
      <c r="P546">
        <v>0</v>
      </c>
      <c r="Q546">
        <v>0</v>
      </c>
      <c r="R546">
        <v>0</v>
      </c>
      <c r="S546">
        <v>19.52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851.85</v>
      </c>
      <c r="AR546">
        <v>31.22</v>
      </c>
      <c r="AS546">
        <v>0</v>
      </c>
      <c r="AT546">
        <v>3052.5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2206.2399999999998</v>
      </c>
      <c r="BB546">
        <v>0</v>
      </c>
      <c r="BC546">
        <v>0</v>
      </c>
      <c r="BD546">
        <v>645.47</v>
      </c>
      <c r="BE546">
        <v>1273.49</v>
      </c>
      <c r="BF546" t="s">
        <v>98</v>
      </c>
      <c r="BJ546">
        <v>0</v>
      </c>
      <c r="BK546">
        <v>0</v>
      </c>
      <c r="BL546">
        <v>0</v>
      </c>
      <c r="BM546">
        <v>0</v>
      </c>
      <c r="BN546">
        <v>210903.35</v>
      </c>
      <c r="BO546">
        <v>0</v>
      </c>
      <c r="BP546">
        <v>0</v>
      </c>
      <c r="BQ546">
        <v>0</v>
      </c>
      <c r="BR546" t="s">
        <v>99</v>
      </c>
      <c r="BS546" t="s">
        <v>100</v>
      </c>
      <c r="BT546" t="s">
        <v>100</v>
      </c>
      <c r="BU546" t="s">
        <v>100</v>
      </c>
      <c r="BV546" t="s">
        <v>100</v>
      </c>
      <c r="BW546" t="s">
        <v>100</v>
      </c>
      <c r="BX546">
        <v>44783</v>
      </c>
      <c r="BY546" t="s">
        <v>101</v>
      </c>
      <c r="BZ546">
        <v>1256.4000000000001</v>
      </c>
      <c r="CA546">
        <v>1705.05</v>
      </c>
      <c r="CB546">
        <v>0</v>
      </c>
      <c r="CC546">
        <v>0</v>
      </c>
      <c r="CD546">
        <v>45352</v>
      </c>
      <c r="CE546" t="s">
        <v>114</v>
      </c>
      <c r="CF546">
        <v>1307.1400000000001</v>
      </c>
      <c r="CG546">
        <v>4.8750000000000002E-2</v>
      </c>
      <c r="CH546">
        <v>0</v>
      </c>
      <c r="CI546">
        <v>0</v>
      </c>
      <c r="CJ546">
        <v>211198.30000000002</v>
      </c>
      <c r="CK546">
        <v>820.63</v>
      </c>
      <c r="CL546">
        <v>3052.5</v>
      </c>
      <c r="CM546">
        <v>0</v>
      </c>
      <c r="CN546">
        <v>0</v>
      </c>
      <c r="CO546">
        <v>0</v>
      </c>
      <c r="CP546">
        <v>0</v>
      </c>
      <c r="CQ546">
        <v>0</v>
      </c>
      <c r="CR546" t="s">
        <v>102</v>
      </c>
      <c r="CS546" s="2">
        <f t="shared" si="32"/>
        <v>0</v>
      </c>
      <c r="CT546" s="2">
        <f t="shared" si="33"/>
        <v>31.22</v>
      </c>
      <c r="CU546" t="s">
        <v>125</v>
      </c>
      <c r="CV546">
        <f t="shared" si="34"/>
        <v>7.7000000000000001E-5</v>
      </c>
      <c r="CW546" s="2">
        <f t="shared" si="35"/>
        <v>1.3480083283333333</v>
      </c>
    </row>
    <row r="547" spans="1:101" x14ac:dyDescent="0.3">
      <c r="A547" s="3">
        <v>2005026606</v>
      </c>
      <c r="B547" t="s">
        <v>96</v>
      </c>
      <c r="C547">
        <v>2118729</v>
      </c>
      <c r="D547" t="s">
        <v>105</v>
      </c>
      <c r="E547">
        <v>45383</v>
      </c>
      <c r="F547">
        <v>209348.36</v>
      </c>
      <c r="G547">
        <v>11601.06</v>
      </c>
      <c r="H547">
        <v>209348.36</v>
      </c>
      <c r="I547">
        <v>11601.06</v>
      </c>
      <c r="J547">
        <v>938.58</v>
      </c>
      <c r="K547">
        <v>651.9</v>
      </c>
      <c r="L547">
        <v>4.3749999999999997E-2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19.45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1708.11</v>
      </c>
      <c r="AR547">
        <v>0.19</v>
      </c>
      <c r="AS547">
        <v>0</v>
      </c>
      <c r="AT547">
        <v>270</v>
      </c>
      <c r="AU547">
        <v>0</v>
      </c>
      <c r="AV547">
        <v>30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2407.02</v>
      </c>
      <c r="BC547">
        <v>0</v>
      </c>
      <c r="BD547">
        <v>0</v>
      </c>
      <c r="BE547">
        <v>0</v>
      </c>
      <c r="BF547" t="s">
        <v>98</v>
      </c>
      <c r="BJ547">
        <v>0</v>
      </c>
      <c r="BK547">
        <v>0</v>
      </c>
      <c r="BL547">
        <v>0</v>
      </c>
      <c r="BM547">
        <v>0</v>
      </c>
      <c r="BN547">
        <v>224389.68999999997</v>
      </c>
      <c r="BO547">
        <v>11601.06</v>
      </c>
      <c r="BP547">
        <v>0</v>
      </c>
      <c r="BQ547">
        <v>11601.06</v>
      </c>
      <c r="BR547" t="s">
        <v>99</v>
      </c>
      <c r="BS547" t="s">
        <v>100</v>
      </c>
      <c r="BT547" t="s">
        <v>100</v>
      </c>
      <c r="BU547" t="s">
        <v>100</v>
      </c>
      <c r="BV547" t="s">
        <v>100</v>
      </c>
      <c r="BW547" t="s">
        <v>100</v>
      </c>
      <c r="BX547">
        <v>44806</v>
      </c>
      <c r="BY547" t="s">
        <v>101</v>
      </c>
      <c r="BZ547">
        <v>-49.64</v>
      </c>
      <c r="CA547">
        <v>763.25</v>
      </c>
      <c r="CB547">
        <v>0</v>
      </c>
      <c r="CC547">
        <v>0</v>
      </c>
      <c r="CD547">
        <v>45383</v>
      </c>
      <c r="CE547" t="s">
        <v>106</v>
      </c>
      <c r="CF547">
        <v>938.58</v>
      </c>
      <c r="CG547">
        <v>4.3749999999999997E-2</v>
      </c>
      <c r="CH547">
        <v>11601.06</v>
      </c>
      <c r="CI547">
        <v>0</v>
      </c>
      <c r="CJ547">
        <v>223596.43999999997</v>
      </c>
      <c r="CK547">
        <v>1707.92</v>
      </c>
      <c r="CL547">
        <v>240</v>
      </c>
      <c r="CM547">
        <v>2407.02</v>
      </c>
      <c r="CN547">
        <v>0</v>
      </c>
      <c r="CO547">
        <v>0</v>
      </c>
      <c r="CP547">
        <v>0</v>
      </c>
      <c r="CQ547">
        <v>0</v>
      </c>
      <c r="CR547" t="s">
        <v>102</v>
      </c>
      <c r="CS547" s="2">
        <f t="shared" si="32"/>
        <v>0</v>
      </c>
      <c r="CT547" s="2">
        <f t="shared" si="33"/>
        <v>30.19</v>
      </c>
      <c r="CU547" t="s">
        <v>124</v>
      </c>
      <c r="CV547">
        <f t="shared" si="34"/>
        <v>1E-4</v>
      </c>
      <c r="CW547" s="2">
        <f t="shared" si="35"/>
        <v>1.7445696666666668</v>
      </c>
    </row>
    <row r="548" spans="1:101" x14ac:dyDescent="0.3">
      <c r="A548" s="3">
        <v>2005025635</v>
      </c>
      <c r="B548" t="s">
        <v>96</v>
      </c>
      <c r="C548">
        <v>2116344</v>
      </c>
      <c r="D548" t="s">
        <v>97</v>
      </c>
      <c r="E548">
        <v>45444</v>
      </c>
      <c r="F548">
        <v>209389.99</v>
      </c>
      <c r="G548">
        <v>95394.9</v>
      </c>
      <c r="H548">
        <v>209151.97</v>
      </c>
      <c r="I548">
        <v>95394.9</v>
      </c>
      <c r="J548">
        <v>783.31</v>
      </c>
      <c r="K548">
        <v>1194.53</v>
      </c>
      <c r="L548">
        <v>3.125E-2</v>
      </c>
      <c r="M548">
        <v>545.29</v>
      </c>
      <c r="N548">
        <v>238.02</v>
      </c>
      <c r="O548">
        <v>0</v>
      </c>
      <c r="P548">
        <v>0</v>
      </c>
      <c r="Q548">
        <v>0</v>
      </c>
      <c r="R548">
        <v>0</v>
      </c>
      <c r="S548">
        <v>19.46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782.08</v>
      </c>
      <c r="AR548">
        <v>0.2</v>
      </c>
      <c r="AS548">
        <v>0</v>
      </c>
      <c r="AT548">
        <v>315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202.43</v>
      </c>
      <c r="BA548">
        <v>2981.26</v>
      </c>
      <c r="BB548">
        <v>0</v>
      </c>
      <c r="BC548">
        <v>0</v>
      </c>
      <c r="BD548">
        <v>1194.53</v>
      </c>
      <c r="BE548">
        <v>0</v>
      </c>
      <c r="BF548" t="s">
        <v>98</v>
      </c>
      <c r="BJ548">
        <v>0</v>
      </c>
      <c r="BK548">
        <v>0</v>
      </c>
      <c r="BL548">
        <v>0</v>
      </c>
      <c r="BM548">
        <v>0</v>
      </c>
      <c r="BN548">
        <v>301880.61</v>
      </c>
      <c r="BO548">
        <v>95394.9</v>
      </c>
      <c r="BP548">
        <v>0</v>
      </c>
      <c r="BQ548">
        <v>95394.9</v>
      </c>
      <c r="BR548" t="s">
        <v>99</v>
      </c>
      <c r="BS548" t="s">
        <v>100</v>
      </c>
      <c r="BT548" t="s">
        <v>100</v>
      </c>
      <c r="BU548" t="s">
        <v>100</v>
      </c>
      <c r="BV548" t="s">
        <v>100</v>
      </c>
      <c r="BW548" t="s">
        <v>100</v>
      </c>
      <c r="BX548">
        <v>44806</v>
      </c>
      <c r="BY548" t="s">
        <v>101</v>
      </c>
      <c r="BZ548">
        <v>763.64999999999986</v>
      </c>
      <c r="CA548">
        <v>0</v>
      </c>
      <c r="CB548">
        <v>0</v>
      </c>
      <c r="CC548">
        <v>0</v>
      </c>
      <c r="CD548">
        <v>45413</v>
      </c>
      <c r="CE548" t="s">
        <v>97</v>
      </c>
      <c r="CF548">
        <v>783.31</v>
      </c>
      <c r="CG548">
        <v>3.125E-2</v>
      </c>
      <c r="CH548">
        <v>95394.9</v>
      </c>
      <c r="CI548">
        <v>0</v>
      </c>
      <c r="CJ548">
        <v>303110.73000000004</v>
      </c>
      <c r="CK548">
        <v>781.88</v>
      </c>
      <c r="CL548">
        <v>315</v>
      </c>
      <c r="CM548">
        <v>0</v>
      </c>
      <c r="CN548">
        <v>0</v>
      </c>
      <c r="CO548">
        <v>0</v>
      </c>
      <c r="CP548">
        <v>0</v>
      </c>
      <c r="CQ548">
        <v>0</v>
      </c>
      <c r="CR548" t="s">
        <v>102</v>
      </c>
      <c r="CS548" s="2">
        <f t="shared" si="32"/>
        <v>0</v>
      </c>
      <c r="CT548" s="2">
        <f t="shared" si="33"/>
        <v>0.2</v>
      </c>
      <c r="CU548" t="s">
        <v>124</v>
      </c>
      <c r="CV548">
        <f t="shared" si="34"/>
        <v>1E-4</v>
      </c>
      <c r="CW548" s="2">
        <f t="shared" si="35"/>
        <v>1.7449165833333333</v>
      </c>
    </row>
    <row r="549" spans="1:101" x14ac:dyDescent="0.3">
      <c r="A549" s="3">
        <v>2005019233</v>
      </c>
      <c r="B549" t="s">
        <v>96</v>
      </c>
      <c r="C549">
        <v>2082269</v>
      </c>
      <c r="D549" t="s">
        <v>97</v>
      </c>
      <c r="E549">
        <v>45444</v>
      </c>
      <c r="F549">
        <v>209361.51</v>
      </c>
      <c r="G549">
        <v>0</v>
      </c>
      <c r="H549">
        <v>209074.43</v>
      </c>
      <c r="I549">
        <v>0</v>
      </c>
      <c r="J549">
        <v>1508.36</v>
      </c>
      <c r="K549">
        <v>572.26</v>
      </c>
      <c r="L549">
        <v>7.0000000000000007E-2</v>
      </c>
      <c r="M549">
        <v>1221.28</v>
      </c>
      <c r="N549">
        <v>287.08</v>
      </c>
      <c r="O549">
        <v>0</v>
      </c>
      <c r="P549">
        <v>0</v>
      </c>
      <c r="Q549">
        <v>0</v>
      </c>
      <c r="R549">
        <v>0</v>
      </c>
      <c r="S549">
        <v>19.45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1096.81</v>
      </c>
      <c r="AR549">
        <v>0.19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-572.26</v>
      </c>
      <c r="AZ549">
        <v>0</v>
      </c>
      <c r="BA549">
        <v>0</v>
      </c>
      <c r="BB549">
        <v>409.85</v>
      </c>
      <c r="BC549">
        <v>0</v>
      </c>
      <c r="BD549">
        <v>572.26</v>
      </c>
      <c r="BE549">
        <v>0</v>
      </c>
      <c r="BF549" t="s">
        <v>98</v>
      </c>
      <c r="BJ549">
        <v>0</v>
      </c>
      <c r="BK549">
        <v>0</v>
      </c>
      <c r="BL549">
        <v>0</v>
      </c>
      <c r="BM549">
        <v>0</v>
      </c>
      <c r="BN549">
        <v>233679.69</v>
      </c>
      <c r="BO549">
        <v>0</v>
      </c>
      <c r="BP549">
        <v>0</v>
      </c>
      <c r="BQ549">
        <v>0</v>
      </c>
      <c r="BR549" t="s">
        <v>99</v>
      </c>
      <c r="BS549" t="s">
        <v>100</v>
      </c>
      <c r="BT549" t="s">
        <v>100</v>
      </c>
      <c r="BU549" t="s">
        <v>100</v>
      </c>
      <c r="BV549" t="s">
        <v>100</v>
      </c>
      <c r="BW549" t="s">
        <v>100</v>
      </c>
      <c r="BX549">
        <v>44778</v>
      </c>
      <c r="BY549" t="s">
        <v>101</v>
      </c>
      <c r="BZ549">
        <v>2060.9799999999996</v>
      </c>
      <c r="CA549">
        <v>24195.41</v>
      </c>
      <c r="CB549">
        <v>0</v>
      </c>
      <c r="CC549">
        <v>0</v>
      </c>
      <c r="CD549">
        <v>45413</v>
      </c>
      <c r="CE549" t="s">
        <v>97</v>
      </c>
      <c r="CF549">
        <v>1508.36</v>
      </c>
      <c r="CG549">
        <v>7.0000000000000007E-2</v>
      </c>
      <c r="CH549">
        <v>0</v>
      </c>
      <c r="CI549">
        <v>0</v>
      </c>
      <c r="CJ549">
        <v>234539.03</v>
      </c>
      <c r="CK549">
        <v>1096.6199999999999</v>
      </c>
      <c r="CL549">
        <v>0</v>
      </c>
      <c r="CM549">
        <v>982.11</v>
      </c>
      <c r="CN549">
        <v>0</v>
      </c>
      <c r="CO549">
        <v>0</v>
      </c>
      <c r="CP549">
        <v>0</v>
      </c>
      <c r="CQ549">
        <v>0</v>
      </c>
      <c r="CR549" t="s">
        <v>102</v>
      </c>
      <c r="CS549" s="2">
        <f t="shared" si="32"/>
        <v>0</v>
      </c>
      <c r="CT549" s="2">
        <f t="shared" si="33"/>
        <v>-572.06999999999994</v>
      </c>
      <c r="CU549" t="s">
        <v>124</v>
      </c>
      <c r="CV549">
        <f t="shared" si="34"/>
        <v>1E-4</v>
      </c>
      <c r="CW549" s="2">
        <f t="shared" si="35"/>
        <v>1.7446792500000001</v>
      </c>
    </row>
    <row r="550" spans="1:101" x14ac:dyDescent="0.3">
      <c r="A550" s="3">
        <v>2005025305</v>
      </c>
      <c r="B550" t="s">
        <v>96</v>
      </c>
      <c r="C550">
        <v>2118273</v>
      </c>
      <c r="D550" t="s">
        <v>97</v>
      </c>
      <c r="E550">
        <v>45444</v>
      </c>
      <c r="F550">
        <v>209120.2</v>
      </c>
      <c r="G550">
        <v>0</v>
      </c>
      <c r="H550">
        <v>208900.7</v>
      </c>
      <c r="I550">
        <v>0</v>
      </c>
      <c r="J550">
        <v>960.13</v>
      </c>
      <c r="K550">
        <v>363.2</v>
      </c>
      <c r="L550">
        <v>4.2500000000000003E-2</v>
      </c>
      <c r="M550">
        <v>740.63</v>
      </c>
      <c r="N550">
        <v>219.5</v>
      </c>
      <c r="O550">
        <v>0</v>
      </c>
      <c r="P550">
        <v>0</v>
      </c>
      <c r="Q550">
        <v>0</v>
      </c>
      <c r="R550">
        <v>0</v>
      </c>
      <c r="S550">
        <v>19.43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473.21</v>
      </c>
      <c r="AR550">
        <v>0.2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1731.94</v>
      </c>
      <c r="BB550">
        <v>0</v>
      </c>
      <c r="BC550">
        <v>0</v>
      </c>
      <c r="BD550">
        <v>363.2</v>
      </c>
      <c r="BE550">
        <v>0</v>
      </c>
      <c r="BF550" t="s">
        <v>98</v>
      </c>
      <c r="BJ550">
        <v>0</v>
      </c>
      <c r="BK550">
        <v>0</v>
      </c>
      <c r="BL550">
        <v>0</v>
      </c>
      <c r="BM550">
        <v>0</v>
      </c>
      <c r="BN550">
        <v>207168.76</v>
      </c>
      <c r="BO550">
        <v>0</v>
      </c>
      <c r="BP550">
        <v>0</v>
      </c>
      <c r="BQ550">
        <v>0</v>
      </c>
      <c r="BR550" t="s">
        <v>99</v>
      </c>
      <c r="BS550" t="s">
        <v>100</v>
      </c>
      <c r="BT550" t="s">
        <v>100</v>
      </c>
      <c r="BU550" t="s">
        <v>100</v>
      </c>
      <c r="BV550" t="s">
        <v>100</v>
      </c>
      <c r="BW550" t="s">
        <v>100</v>
      </c>
      <c r="BX550">
        <v>44806</v>
      </c>
      <c r="BY550" t="s">
        <v>101</v>
      </c>
      <c r="BZ550">
        <v>940.5</v>
      </c>
      <c r="CA550">
        <v>0</v>
      </c>
      <c r="CB550">
        <v>0</v>
      </c>
      <c r="CC550">
        <v>0</v>
      </c>
      <c r="CD550">
        <v>45413</v>
      </c>
      <c r="CE550" t="s">
        <v>97</v>
      </c>
      <c r="CF550">
        <v>960.13</v>
      </c>
      <c r="CG550">
        <v>4.2500000000000003E-2</v>
      </c>
      <c r="CH550">
        <v>0</v>
      </c>
      <c r="CI550">
        <v>0</v>
      </c>
      <c r="CJ550">
        <v>207751.46000000002</v>
      </c>
      <c r="CK550">
        <v>473.01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 t="s">
        <v>102</v>
      </c>
      <c r="CS550" s="2">
        <f t="shared" si="32"/>
        <v>0</v>
      </c>
      <c r="CT550" s="2">
        <f t="shared" si="33"/>
        <v>0.2</v>
      </c>
      <c r="CU550" t="s">
        <v>124</v>
      </c>
      <c r="CV550">
        <f t="shared" si="34"/>
        <v>1E-4</v>
      </c>
      <c r="CW550" s="2">
        <f t="shared" si="35"/>
        <v>1.7426683333333335</v>
      </c>
    </row>
    <row r="551" spans="1:101" x14ac:dyDescent="0.3">
      <c r="A551" s="3">
        <v>2005019049</v>
      </c>
      <c r="B551" t="s">
        <v>96</v>
      </c>
      <c r="C551">
        <v>2082892</v>
      </c>
      <c r="D551" t="s">
        <v>97</v>
      </c>
      <c r="E551">
        <v>45453</v>
      </c>
      <c r="F551">
        <v>210186.47</v>
      </c>
      <c r="G551">
        <v>1217.57</v>
      </c>
      <c r="H551">
        <v>208726.92</v>
      </c>
      <c r="I551">
        <v>1217.57</v>
      </c>
      <c r="J551">
        <v>1985.02</v>
      </c>
      <c r="K551">
        <v>119.92</v>
      </c>
      <c r="L551">
        <v>0.03</v>
      </c>
      <c r="M551">
        <v>525.47</v>
      </c>
      <c r="N551">
        <v>1459.55</v>
      </c>
      <c r="O551">
        <v>0</v>
      </c>
      <c r="P551">
        <v>0</v>
      </c>
      <c r="Q551">
        <v>0</v>
      </c>
      <c r="R551">
        <v>0</v>
      </c>
      <c r="S551">
        <v>19.53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752.49</v>
      </c>
      <c r="AR551">
        <v>0.19</v>
      </c>
      <c r="AS551">
        <v>0</v>
      </c>
      <c r="AT551">
        <v>2140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263.32</v>
      </c>
      <c r="BA551">
        <v>148.44</v>
      </c>
      <c r="BB551">
        <v>0</v>
      </c>
      <c r="BC551">
        <v>0</v>
      </c>
      <c r="BD551">
        <v>119.92</v>
      </c>
      <c r="BE551">
        <v>0</v>
      </c>
      <c r="BF551" t="s">
        <v>98</v>
      </c>
      <c r="BJ551">
        <v>0</v>
      </c>
      <c r="BK551">
        <v>0</v>
      </c>
      <c r="BL551">
        <v>0</v>
      </c>
      <c r="BM551">
        <v>0</v>
      </c>
      <c r="BN551">
        <v>211936.05000000002</v>
      </c>
      <c r="BO551">
        <v>1217.57</v>
      </c>
      <c r="BP551">
        <v>0</v>
      </c>
      <c r="BQ551">
        <v>1217.57</v>
      </c>
      <c r="BR551" t="s">
        <v>99</v>
      </c>
      <c r="BS551" t="s">
        <v>100</v>
      </c>
      <c r="BT551" t="s">
        <v>100</v>
      </c>
      <c r="BU551" t="s">
        <v>100</v>
      </c>
      <c r="BV551" t="s">
        <v>100</v>
      </c>
      <c r="BW551" t="s">
        <v>100</v>
      </c>
      <c r="BX551">
        <v>44778</v>
      </c>
      <c r="BY551" t="s">
        <v>101</v>
      </c>
      <c r="BZ551">
        <v>1965.3</v>
      </c>
      <c r="CA551">
        <v>0</v>
      </c>
      <c r="CB551">
        <v>0</v>
      </c>
      <c r="CC551">
        <v>0</v>
      </c>
      <c r="CD551">
        <v>45422</v>
      </c>
      <c r="CE551" t="s">
        <v>97</v>
      </c>
      <c r="CF551">
        <v>1985.02</v>
      </c>
      <c r="CG551">
        <v>0.03</v>
      </c>
      <c r="CH551">
        <v>1217.57</v>
      </c>
      <c r="CI551">
        <v>0</v>
      </c>
      <c r="CJ551">
        <v>213252.2</v>
      </c>
      <c r="CK551">
        <v>752.3</v>
      </c>
      <c r="CL551">
        <v>2140</v>
      </c>
      <c r="CM551">
        <v>0</v>
      </c>
      <c r="CN551">
        <v>0</v>
      </c>
      <c r="CO551">
        <v>0</v>
      </c>
      <c r="CP551">
        <v>0</v>
      </c>
      <c r="CQ551">
        <v>0</v>
      </c>
      <c r="CR551" t="s">
        <v>102</v>
      </c>
      <c r="CS551" s="2">
        <f t="shared" si="32"/>
        <v>0</v>
      </c>
      <c r="CT551" s="2">
        <f t="shared" si="33"/>
        <v>0.19</v>
      </c>
      <c r="CU551" t="s">
        <v>124</v>
      </c>
      <c r="CV551">
        <f t="shared" si="34"/>
        <v>1E-4</v>
      </c>
      <c r="CW551" s="2">
        <f t="shared" si="35"/>
        <v>1.7515539166666667</v>
      </c>
    </row>
    <row r="552" spans="1:101" x14ac:dyDescent="0.3">
      <c r="A552" s="3">
        <v>2005001849</v>
      </c>
      <c r="B552" t="s">
        <v>96</v>
      </c>
      <c r="C552">
        <v>1830837</v>
      </c>
      <c r="D552" t="s">
        <v>97</v>
      </c>
      <c r="E552">
        <v>45444</v>
      </c>
      <c r="F552">
        <v>208797.25</v>
      </c>
      <c r="G552">
        <v>0</v>
      </c>
      <c r="H552">
        <v>208548.39</v>
      </c>
      <c r="I552">
        <v>0</v>
      </c>
      <c r="J552">
        <v>857.85</v>
      </c>
      <c r="K552">
        <v>650.91</v>
      </c>
      <c r="L552">
        <v>3.5000000000000003E-2</v>
      </c>
      <c r="M552">
        <v>608.99</v>
      </c>
      <c r="N552">
        <v>248.86</v>
      </c>
      <c r="O552">
        <v>0</v>
      </c>
      <c r="P552">
        <v>0</v>
      </c>
      <c r="Q552">
        <v>0</v>
      </c>
      <c r="R552">
        <v>0</v>
      </c>
      <c r="S552">
        <v>19.399999999999999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539.34</v>
      </c>
      <c r="AR552">
        <v>0.19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2050.85</v>
      </c>
      <c r="BB552">
        <v>0</v>
      </c>
      <c r="BC552">
        <v>0</v>
      </c>
      <c r="BD552">
        <v>650.91</v>
      </c>
      <c r="BE552">
        <v>0</v>
      </c>
      <c r="BF552" t="s">
        <v>98</v>
      </c>
      <c r="BJ552">
        <v>0</v>
      </c>
      <c r="BK552">
        <v>0</v>
      </c>
      <c r="BL552">
        <v>0</v>
      </c>
      <c r="BM552">
        <v>0</v>
      </c>
      <c r="BN552">
        <v>206497.54</v>
      </c>
      <c r="BO552">
        <v>0</v>
      </c>
      <c r="BP552">
        <v>0</v>
      </c>
      <c r="BQ552">
        <v>0</v>
      </c>
      <c r="BR552" t="s">
        <v>99</v>
      </c>
      <c r="BS552" t="s">
        <v>100</v>
      </c>
      <c r="BT552" t="s">
        <v>100</v>
      </c>
      <c r="BU552" t="s">
        <v>100</v>
      </c>
      <c r="BV552" t="s">
        <v>100</v>
      </c>
      <c r="BW552" t="s">
        <v>100</v>
      </c>
      <c r="BX552">
        <v>44580</v>
      </c>
      <c r="BY552" t="s">
        <v>101</v>
      </c>
      <c r="BZ552">
        <v>838.26</v>
      </c>
      <c r="CA552">
        <v>0</v>
      </c>
      <c r="CB552">
        <v>0</v>
      </c>
      <c r="CC552">
        <v>0</v>
      </c>
      <c r="CD552">
        <v>45413</v>
      </c>
      <c r="CE552" t="s">
        <v>97</v>
      </c>
      <c r="CF552">
        <v>857.85</v>
      </c>
      <c r="CG552">
        <v>3.5000000000000003E-2</v>
      </c>
      <c r="CH552">
        <v>0</v>
      </c>
      <c r="CI552">
        <v>0</v>
      </c>
      <c r="CJ552">
        <v>207397.31</v>
      </c>
      <c r="CK552">
        <v>539.15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 t="s">
        <v>102</v>
      </c>
      <c r="CS552" s="2">
        <f t="shared" si="32"/>
        <v>0</v>
      </c>
      <c r="CT552" s="2">
        <f t="shared" si="33"/>
        <v>0.19</v>
      </c>
      <c r="CU552" t="s">
        <v>124</v>
      </c>
      <c r="CV552">
        <f t="shared" si="34"/>
        <v>1E-4</v>
      </c>
      <c r="CW552" s="2">
        <f t="shared" si="35"/>
        <v>1.7399770833333335</v>
      </c>
    </row>
    <row r="553" spans="1:101" x14ac:dyDescent="0.3">
      <c r="A553" s="3">
        <v>2005031719</v>
      </c>
      <c r="B553" t="s">
        <v>96</v>
      </c>
      <c r="C553">
        <v>2327127</v>
      </c>
      <c r="D553" t="s">
        <v>97</v>
      </c>
      <c r="E553">
        <v>45444</v>
      </c>
      <c r="F553">
        <v>209022.46</v>
      </c>
      <c r="G553">
        <v>0</v>
      </c>
      <c r="H553">
        <v>208449.02</v>
      </c>
      <c r="I553">
        <v>0</v>
      </c>
      <c r="J553">
        <v>1313.73</v>
      </c>
      <c r="K553">
        <v>0</v>
      </c>
      <c r="L553">
        <v>4.2500000000000003E-2</v>
      </c>
      <c r="M553">
        <v>740.29</v>
      </c>
      <c r="N553">
        <v>573.44000000000005</v>
      </c>
      <c r="O553">
        <v>0</v>
      </c>
      <c r="P553">
        <v>0</v>
      </c>
      <c r="Q553">
        <v>0</v>
      </c>
      <c r="R553">
        <v>0</v>
      </c>
      <c r="S553">
        <v>19.420000000000002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242.32</v>
      </c>
      <c r="AR553">
        <v>0.2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 t="s">
        <v>98</v>
      </c>
      <c r="BJ553">
        <v>0</v>
      </c>
      <c r="BK553">
        <v>0</v>
      </c>
      <c r="BL553">
        <v>0</v>
      </c>
      <c r="BM553">
        <v>0</v>
      </c>
      <c r="BN553">
        <v>208449.02</v>
      </c>
      <c r="BO553">
        <v>0</v>
      </c>
      <c r="BP553">
        <v>0</v>
      </c>
      <c r="BQ553">
        <v>0</v>
      </c>
      <c r="BR553" t="s">
        <v>99</v>
      </c>
      <c r="BS553" t="s">
        <v>100</v>
      </c>
      <c r="BT553" t="s">
        <v>100</v>
      </c>
      <c r="BU553" t="s">
        <v>100</v>
      </c>
      <c r="BV553" t="s">
        <v>100</v>
      </c>
      <c r="BW553" t="s">
        <v>100</v>
      </c>
      <c r="BX553">
        <v>44858</v>
      </c>
      <c r="BY553" t="s">
        <v>101</v>
      </c>
      <c r="BZ553">
        <v>1294.1099999999999</v>
      </c>
      <c r="CA553">
        <v>0</v>
      </c>
      <c r="CB553">
        <v>0</v>
      </c>
      <c r="CC553">
        <v>0</v>
      </c>
      <c r="CD553">
        <v>45413</v>
      </c>
      <c r="CE553" t="s">
        <v>97</v>
      </c>
      <c r="CF553">
        <v>1313.73</v>
      </c>
      <c r="CG553">
        <v>4.2500000000000003E-2</v>
      </c>
      <c r="CH553">
        <v>0</v>
      </c>
      <c r="CI553">
        <v>0</v>
      </c>
      <c r="CJ553">
        <v>209022.46</v>
      </c>
      <c r="CK553">
        <v>242.12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 t="s">
        <v>102</v>
      </c>
      <c r="CS553" s="2">
        <f t="shared" si="32"/>
        <v>0</v>
      </c>
      <c r="CT553" s="2">
        <f t="shared" si="33"/>
        <v>0.2</v>
      </c>
      <c r="CU553" t="s">
        <v>125</v>
      </c>
      <c r="CV553">
        <f t="shared" si="34"/>
        <v>7.7000000000000001E-5</v>
      </c>
      <c r="CW553" s="2">
        <f t="shared" si="35"/>
        <v>1.3412274516666667</v>
      </c>
    </row>
    <row r="554" spans="1:101" x14ac:dyDescent="0.3">
      <c r="A554" s="3">
        <v>2005000797</v>
      </c>
      <c r="B554" t="s">
        <v>96</v>
      </c>
      <c r="C554">
        <v>1830396</v>
      </c>
      <c r="D554" t="s">
        <v>97</v>
      </c>
      <c r="E554">
        <v>45444</v>
      </c>
      <c r="F554">
        <v>209144.75</v>
      </c>
      <c r="G554">
        <v>0</v>
      </c>
      <c r="H554">
        <v>208367.04</v>
      </c>
      <c r="I554">
        <v>0</v>
      </c>
      <c r="J554">
        <v>1605.57</v>
      </c>
      <c r="K554">
        <v>775.12</v>
      </c>
      <c r="L554">
        <v>4.7500000000000001E-2</v>
      </c>
      <c r="M554">
        <v>827.86</v>
      </c>
      <c r="N554">
        <v>777.71</v>
      </c>
      <c r="O554">
        <v>0</v>
      </c>
      <c r="P554">
        <v>0</v>
      </c>
      <c r="Q554">
        <v>0</v>
      </c>
      <c r="R554">
        <v>0</v>
      </c>
      <c r="S554">
        <v>19.43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468.66</v>
      </c>
      <c r="AR554">
        <v>0.19</v>
      </c>
      <c r="AS554">
        <v>0</v>
      </c>
      <c r="AT554">
        <v>163</v>
      </c>
      <c r="AU554">
        <v>0</v>
      </c>
      <c r="AV554">
        <v>0</v>
      </c>
      <c r="AW554">
        <v>0</v>
      </c>
      <c r="AX554">
        <v>1072.6099999999999</v>
      </c>
      <c r="AY554">
        <v>-775.12</v>
      </c>
      <c r="AZ554">
        <v>2313</v>
      </c>
      <c r="BA554">
        <v>0</v>
      </c>
      <c r="BB554">
        <v>297.49</v>
      </c>
      <c r="BC554">
        <v>0</v>
      </c>
      <c r="BD554">
        <v>775.12</v>
      </c>
      <c r="BE554">
        <v>0</v>
      </c>
      <c r="BF554" t="s">
        <v>98</v>
      </c>
      <c r="BJ554">
        <v>0</v>
      </c>
      <c r="BK554">
        <v>0</v>
      </c>
      <c r="BL554">
        <v>0</v>
      </c>
      <c r="BM554">
        <v>0</v>
      </c>
      <c r="BN554">
        <v>208827.53</v>
      </c>
      <c r="BO554">
        <v>0</v>
      </c>
      <c r="BP554">
        <v>0</v>
      </c>
      <c r="BQ554">
        <v>0</v>
      </c>
      <c r="BR554" t="s">
        <v>99</v>
      </c>
      <c r="BS554" t="s">
        <v>100</v>
      </c>
      <c r="BT554" t="s">
        <v>100</v>
      </c>
      <c r="BU554" t="s">
        <v>100</v>
      </c>
      <c r="BV554" t="s">
        <v>100</v>
      </c>
      <c r="BW554" t="s">
        <v>100</v>
      </c>
      <c r="BX554">
        <v>44580</v>
      </c>
      <c r="BY554" t="s">
        <v>101</v>
      </c>
      <c r="BZ554">
        <v>1288.46</v>
      </c>
      <c r="CA554">
        <v>0</v>
      </c>
      <c r="CB554">
        <v>0</v>
      </c>
      <c r="CC554">
        <v>0</v>
      </c>
      <c r="CD554">
        <v>45413</v>
      </c>
      <c r="CE554" t="s">
        <v>97</v>
      </c>
      <c r="CF554">
        <v>1605.57</v>
      </c>
      <c r="CG554">
        <v>4.7500000000000001E-2</v>
      </c>
      <c r="CH554">
        <v>0</v>
      </c>
      <c r="CI554">
        <v>0</v>
      </c>
      <c r="CJ554">
        <v>208067.36</v>
      </c>
      <c r="CK554">
        <v>468.47</v>
      </c>
      <c r="CL554">
        <v>163</v>
      </c>
      <c r="CM554">
        <v>0</v>
      </c>
      <c r="CN554">
        <v>0</v>
      </c>
      <c r="CO554">
        <v>0</v>
      </c>
      <c r="CP554">
        <v>0</v>
      </c>
      <c r="CQ554">
        <v>0</v>
      </c>
      <c r="CR554" t="s">
        <v>102</v>
      </c>
      <c r="CS554" s="2">
        <f t="shared" si="32"/>
        <v>0</v>
      </c>
      <c r="CT554" s="2">
        <f t="shared" si="33"/>
        <v>297.67999999999995</v>
      </c>
      <c r="CU554" t="s">
        <v>124</v>
      </c>
      <c r="CV554">
        <f t="shared" si="34"/>
        <v>1E-4</v>
      </c>
      <c r="CW554" s="2">
        <f t="shared" si="35"/>
        <v>1.7428729166666665</v>
      </c>
    </row>
    <row r="555" spans="1:101" x14ac:dyDescent="0.3">
      <c r="A555" s="3">
        <v>2005034465</v>
      </c>
      <c r="B555" t="s">
        <v>96</v>
      </c>
      <c r="C555">
        <v>2760898</v>
      </c>
      <c r="D555" t="s">
        <v>97</v>
      </c>
      <c r="E555">
        <v>45444</v>
      </c>
      <c r="F555">
        <v>208401.74</v>
      </c>
      <c r="G555">
        <v>0</v>
      </c>
      <c r="H555">
        <v>208191.72</v>
      </c>
      <c r="I555">
        <v>0</v>
      </c>
      <c r="J555">
        <v>1238.8599999999999</v>
      </c>
      <c r="K555">
        <v>748.78</v>
      </c>
      <c r="L555">
        <v>6.5000000000000002E-2</v>
      </c>
      <c r="M555">
        <v>1128.8399999999999</v>
      </c>
      <c r="N555">
        <v>210.02</v>
      </c>
      <c r="O555">
        <v>100</v>
      </c>
      <c r="P555">
        <v>0</v>
      </c>
      <c r="Q555">
        <v>0</v>
      </c>
      <c r="R555">
        <v>0</v>
      </c>
      <c r="S555">
        <v>19.36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326.69</v>
      </c>
      <c r="AR555">
        <v>0.19</v>
      </c>
      <c r="AS555">
        <v>0</v>
      </c>
      <c r="AT555">
        <v>814.6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2523.14</v>
      </c>
      <c r="BA555">
        <v>519.07000000000005</v>
      </c>
      <c r="BB555">
        <v>0</v>
      </c>
      <c r="BC555">
        <v>0</v>
      </c>
      <c r="BD555">
        <v>748.78</v>
      </c>
      <c r="BE555">
        <v>0</v>
      </c>
      <c r="BF555" t="s">
        <v>98</v>
      </c>
      <c r="BJ555">
        <v>0</v>
      </c>
      <c r="BK555">
        <v>0</v>
      </c>
      <c r="BL555">
        <v>0</v>
      </c>
      <c r="BM555">
        <v>0</v>
      </c>
      <c r="BN555">
        <v>208487.25</v>
      </c>
      <c r="BO555">
        <v>0</v>
      </c>
      <c r="BP555">
        <v>0</v>
      </c>
      <c r="BQ555">
        <v>0</v>
      </c>
      <c r="BR555" t="s">
        <v>99</v>
      </c>
      <c r="BS555" t="s">
        <v>100</v>
      </c>
      <c r="BT555" t="s">
        <v>100</v>
      </c>
      <c r="BU555" t="s">
        <v>100</v>
      </c>
      <c r="BV555" t="s">
        <v>100</v>
      </c>
      <c r="BW555" t="s">
        <v>100</v>
      </c>
      <c r="BX555">
        <v>44914</v>
      </c>
      <c r="BY555" t="s">
        <v>101</v>
      </c>
      <c r="BZ555">
        <v>1319.31</v>
      </c>
      <c r="CA555">
        <v>0</v>
      </c>
      <c r="CB555">
        <v>0</v>
      </c>
      <c r="CC555">
        <v>0</v>
      </c>
      <c r="CD555">
        <v>45413</v>
      </c>
      <c r="CE555" t="s">
        <v>97</v>
      </c>
      <c r="CF555">
        <v>1238.8599999999999</v>
      </c>
      <c r="CG555">
        <v>6.5000000000000002E-2</v>
      </c>
      <c r="CH555">
        <v>0</v>
      </c>
      <c r="CI555">
        <v>0</v>
      </c>
      <c r="CJ555">
        <v>206922.91</v>
      </c>
      <c r="CK555">
        <v>326.5</v>
      </c>
      <c r="CL555">
        <v>814.6</v>
      </c>
      <c r="CM555">
        <v>0</v>
      </c>
      <c r="CN555">
        <v>0</v>
      </c>
      <c r="CO555">
        <v>0</v>
      </c>
      <c r="CP555">
        <v>0</v>
      </c>
      <c r="CQ555">
        <v>0</v>
      </c>
      <c r="CR555" t="s">
        <v>102</v>
      </c>
      <c r="CS555" s="2">
        <f t="shared" si="32"/>
        <v>0</v>
      </c>
      <c r="CT555" s="2">
        <f t="shared" si="33"/>
        <v>0.19</v>
      </c>
      <c r="CU555" t="s">
        <v>125</v>
      </c>
      <c r="CV555">
        <f t="shared" si="34"/>
        <v>7.7000000000000001E-5</v>
      </c>
      <c r="CW555" s="2">
        <f t="shared" si="35"/>
        <v>1.3372444983333331</v>
      </c>
    </row>
    <row r="556" spans="1:101" x14ac:dyDescent="0.3">
      <c r="A556" s="3">
        <v>2005013464</v>
      </c>
      <c r="B556" t="s">
        <v>96</v>
      </c>
      <c r="C556">
        <v>1914688</v>
      </c>
      <c r="D556" t="s">
        <v>97</v>
      </c>
      <c r="E556">
        <v>45444</v>
      </c>
      <c r="F556">
        <v>207817.05</v>
      </c>
      <c r="G556">
        <v>4556.7</v>
      </c>
      <c r="H556">
        <v>207614.47</v>
      </c>
      <c r="I556">
        <v>4556.7</v>
      </c>
      <c r="J556">
        <v>916.95</v>
      </c>
      <c r="K556">
        <v>374.46</v>
      </c>
      <c r="L556">
        <v>4.1250000000000002E-2</v>
      </c>
      <c r="M556">
        <v>714.37</v>
      </c>
      <c r="N556">
        <v>202.58</v>
      </c>
      <c r="O556">
        <v>0</v>
      </c>
      <c r="P556">
        <v>0</v>
      </c>
      <c r="Q556">
        <v>0</v>
      </c>
      <c r="R556">
        <v>0</v>
      </c>
      <c r="S556">
        <v>19.309999999999999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1395.23</v>
      </c>
      <c r="AR556">
        <v>0.19</v>
      </c>
      <c r="AS556">
        <v>0</v>
      </c>
      <c r="AT556">
        <v>13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1170.25</v>
      </c>
      <c r="BB556">
        <v>0</v>
      </c>
      <c r="BC556">
        <v>0</v>
      </c>
      <c r="BD556">
        <v>374.46</v>
      </c>
      <c r="BE556">
        <v>0</v>
      </c>
      <c r="BF556" t="s">
        <v>98</v>
      </c>
      <c r="BJ556">
        <v>0</v>
      </c>
      <c r="BK556">
        <v>0</v>
      </c>
      <c r="BL556">
        <v>0</v>
      </c>
      <c r="BM556">
        <v>0</v>
      </c>
      <c r="BN556">
        <v>211013.92</v>
      </c>
      <c r="BO556">
        <v>4556.7</v>
      </c>
      <c r="BP556">
        <v>0</v>
      </c>
      <c r="BQ556">
        <v>4556.7</v>
      </c>
      <c r="BR556" t="s">
        <v>99</v>
      </c>
      <c r="BS556" t="s">
        <v>100</v>
      </c>
      <c r="BT556" t="s">
        <v>100</v>
      </c>
      <c r="BU556" t="s">
        <v>100</v>
      </c>
      <c r="BV556" t="s">
        <v>100</v>
      </c>
      <c r="BW556" t="s">
        <v>100</v>
      </c>
      <c r="BX556">
        <v>44693</v>
      </c>
      <c r="BY556" t="s">
        <v>101</v>
      </c>
      <c r="BZ556">
        <v>897.45</v>
      </c>
      <c r="CA556">
        <v>0</v>
      </c>
      <c r="CB556">
        <v>0</v>
      </c>
      <c r="CC556">
        <v>0</v>
      </c>
      <c r="CD556">
        <v>45413</v>
      </c>
      <c r="CE556" t="s">
        <v>97</v>
      </c>
      <c r="CF556">
        <v>916.95</v>
      </c>
      <c r="CG556">
        <v>4.1250000000000002E-2</v>
      </c>
      <c r="CH556">
        <v>4556.7</v>
      </c>
      <c r="CI556">
        <v>0</v>
      </c>
      <c r="CJ556">
        <v>211590.96</v>
      </c>
      <c r="CK556">
        <v>1395.04</v>
      </c>
      <c r="CL556">
        <v>13</v>
      </c>
      <c r="CM556">
        <v>0</v>
      </c>
      <c r="CN556">
        <v>0</v>
      </c>
      <c r="CO556">
        <v>0</v>
      </c>
      <c r="CP556">
        <v>0</v>
      </c>
      <c r="CQ556">
        <v>0</v>
      </c>
      <c r="CR556" t="s">
        <v>102</v>
      </c>
      <c r="CS556" s="2">
        <f t="shared" si="32"/>
        <v>0</v>
      </c>
      <c r="CT556" s="2">
        <f t="shared" si="33"/>
        <v>0.19</v>
      </c>
      <c r="CU556" t="s">
        <v>125</v>
      </c>
      <c r="CV556">
        <f t="shared" si="34"/>
        <v>7.7000000000000001E-5</v>
      </c>
      <c r="CW556" s="2">
        <f t="shared" si="35"/>
        <v>1.3627315624999998</v>
      </c>
    </row>
    <row r="557" spans="1:101" x14ac:dyDescent="0.3">
      <c r="A557" s="3">
        <v>2005013414</v>
      </c>
      <c r="B557" t="s">
        <v>96</v>
      </c>
      <c r="C557">
        <v>1970633</v>
      </c>
      <c r="D557" t="s">
        <v>97</v>
      </c>
      <c r="E557">
        <v>45444</v>
      </c>
      <c r="F557">
        <v>207938.5</v>
      </c>
      <c r="G557">
        <v>25161.74</v>
      </c>
      <c r="H557">
        <v>207568.86</v>
      </c>
      <c r="I557">
        <v>25161.74</v>
      </c>
      <c r="J557">
        <v>1041.1099999999999</v>
      </c>
      <c r="K557">
        <v>139.22</v>
      </c>
      <c r="L557">
        <v>3.875E-2</v>
      </c>
      <c r="M557">
        <v>671.47</v>
      </c>
      <c r="N557">
        <v>369.64</v>
      </c>
      <c r="O557">
        <v>0</v>
      </c>
      <c r="P557">
        <v>0</v>
      </c>
      <c r="Q557">
        <v>0</v>
      </c>
      <c r="R557">
        <v>0</v>
      </c>
      <c r="S557">
        <v>19.32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430.69</v>
      </c>
      <c r="AR557">
        <v>2.46</v>
      </c>
      <c r="AS557">
        <v>0</v>
      </c>
      <c r="AT557">
        <v>44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82.18</v>
      </c>
      <c r="BA557">
        <v>320.45999999999998</v>
      </c>
      <c r="BB557">
        <v>0</v>
      </c>
      <c r="BC557">
        <v>0</v>
      </c>
      <c r="BD557">
        <v>139.22</v>
      </c>
      <c r="BE557">
        <v>0</v>
      </c>
      <c r="BF557" t="s">
        <v>98</v>
      </c>
      <c r="BJ557">
        <v>0</v>
      </c>
      <c r="BK557">
        <v>0</v>
      </c>
      <c r="BL557">
        <v>0</v>
      </c>
      <c r="BM557">
        <v>0</v>
      </c>
      <c r="BN557">
        <v>232454.13999999998</v>
      </c>
      <c r="BO557">
        <v>25161.74</v>
      </c>
      <c r="BP557">
        <v>0</v>
      </c>
      <c r="BQ557">
        <v>25161.74</v>
      </c>
      <c r="BR557" t="s">
        <v>99</v>
      </c>
      <c r="BS557" t="s">
        <v>100</v>
      </c>
      <c r="BT557" t="s">
        <v>100</v>
      </c>
      <c r="BU557" t="s">
        <v>100</v>
      </c>
      <c r="BV557" t="s">
        <v>100</v>
      </c>
      <c r="BW557" t="s">
        <v>100</v>
      </c>
      <c r="BX557">
        <v>44697</v>
      </c>
      <c r="BY557" t="s">
        <v>101</v>
      </c>
      <c r="BZ557">
        <v>1019.33</v>
      </c>
      <c r="CA557">
        <v>0</v>
      </c>
      <c r="CB557">
        <v>0</v>
      </c>
      <c r="CC557">
        <v>0</v>
      </c>
      <c r="CD557">
        <v>45413</v>
      </c>
      <c r="CE557" t="s">
        <v>97</v>
      </c>
      <c r="CF557">
        <v>1041.1099999999999</v>
      </c>
      <c r="CG557">
        <v>3.875E-2</v>
      </c>
      <c r="CH557">
        <v>25161.74</v>
      </c>
      <c r="CI557">
        <v>0</v>
      </c>
      <c r="CJ557">
        <v>232880.81999999998</v>
      </c>
      <c r="CK557">
        <v>428.23</v>
      </c>
      <c r="CL557">
        <v>44</v>
      </c>
      <c r="CM557">
        <v>0</v>
      </c>
      <c r="CN557">
        <v>0</v>
      </c>
      <c r="CO557">
        <v>0</v>
      </c>
      <c r="CP557">
        <v>0</v>
      </c>
      <c r="CQ557">
        <v>0</v>
      </c>
      <c r="CR557" t="s">
        <v>102</v>
      </c>
      <c r="CS557" s="2">
        <f t="shared" si="32"/>
        <v>0</v>
      </c>
      <c r="CT557" s="2">
        <f t="shared" si="33"/>
        <v>2.46</v>
      </c>
      <c r="CU557" t="s">
        <v>124</v>
      </c>
      <c r="CV557">
        <f t="shared" si="34"/>
        <v>1E-4</v>
      </c>
      <c r="CW557" s="2">
        <f t="shared" si="35"/>
        <v>1.7328208333333335</v>
      </c>
    </row>
    <row r="558" spans="1:101" x14ac:dyDescent="0.3">
      <c r="A558" s="3">
        <v>2005007351</v>
      </c>
      <c r="B558" t="s">
        <v>96</v>
      </c>
      <c r="C558">
        <v>1966503</v>
      </c>
      <c r="D558" t="s">
        <v>97</v>
      </c>
      <c r="E558">
        <v>45444</v>
      </c>
      <c r="F558">
        <v>207648.46</v>
      </c>
      <c r="G558">
        <v>0</v>
      </c>
      <c r="H558">
        <v>207272.02</v>
      </c>
      <c r="I558">
        <v>0</v>
      </c>
      <c r="J558">
        <v>1133.49</v>
      </c>
      <c r="K558">
        <v>768.15</v>
      </c>
      <c r="L558">
        <v>4.3749999999999997E-2</v>
      </c>
      <c r="M558">
        <v>757.05</v>
      </c>
      <c r="N558">
        <v>376.44</v>
      </c>
      <c r="O558">
        <v>0</v>
      </c>
      <c r="P558">
        <v>0</v>
      </c>
      <c r="Q558">
        <v>0</v>
      </c>
      <c r="R558">
        <v>0</v>
      </c>
      <c r="S558">
        <v>19.29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446.73</v>
      </c>
      <c r="AR558">
        <v>0.19</v>
      </c>
      <c r="AS558">
        <v>0</v>
      </c>
      <c r="AT558">
        <v>66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2804.03</v>
      </c>
      <c r="BB558">
        <v>0</v>
      </c>
      <c r="BC558">
        <v>0</v>
      </c>
      <c r="BD558">
        <v>768.15</v>
      </c>
      <c r="BE558">
        <v>0</v>
      </c>
      <c r="BF558" t="s">
        <v>98</v>
      </c>
      <c r="BJ558">
        <v>0</v>
      </c>
      <c r="BK558">
        <v>0</v>
      </c>
      <c r="BL558">
        <v>0</v>
      </c>
      <c r="BM558">
        <v>0</v>
      </c>
      <c r="BN558">
        <v>204533.99</v>
      </c>
      <c r="BO558">
        <v>0</v>
      </c>
      <c r="BP558">
        <v>0</v>
      </c>
      <c r="BQ558">
        <v>0</v>
      </c>
      <c r="BR558" t="s">
        <v>99</v>
      </c>
      <c r="BS558" t="s">
        <v>100</v>
      </c>
      <c r="BT558" t="s">
        <v>100</v>
      </c>
      <c r="BU558" t="s">
        <v>100</v>
      </c>
      <c r="BV558" t="s">
        <v>100</v>
      </c>
      <c r="BW558" t="s">
        <v>100</v>
      </c>
      <c r="BX558">
        <v>44672</v>
      </c>
      <c r="BY558" t="s">
        <v>101</v>
      </c>
      <c r="BZ558">
        <v>1114.01</v>
      </c>
      <c r="CA558">
        <v>0</v>
      </c>
      <c r="CB558">
        <v>0</v>
      </c>
      <c r="CC558">
        <v>0</v>
      </c>
      <c r="CD558">
        <v>45413</v>
      </c>
      <c r="CE558" t="s">
        <v>97</v>
      </c>
      <c r="CF558">
        <v>1133.49</v>
      </c>
      <c r="CG558">
        <v>4.3749999999999997E-2</v>
      </c>
      <c r="CH558">
        <v>0</v>
      </c>
      <c r="CI558">
        <v>0</v>
      </c>
      <c r="CJ558">
        <v>205678.58</v>
      </c>
      <c r="CK558">
        <v>446.54</v>
      </c>
      <c r="CL558">
        <v>66</v>
      </c>
      <c r="CM558">
        <v>0</v>
      </c>
      <c r="CN558">
        <v>0</v>
      </c>
      <c r="CO558">
        <v>0</v>
      </c>
      <c r="CP558">
        <v>0</v>
      </c>
      <c r="CQ558">
        <v>0</v>
      </c>
      <c r="CR558" t="s">
        <v>102</v>
      </c>
      <c r="CS558" s="2">
        <f t="shared" si="32"/>
        <v>0</v>
      </c>
      <c r="CT558" s="2">
        <f t="shared" si="33"/>
        <v>0.19</v>
      </c>
      <c r="CU558" t="s">
        <v>124</v>
      </c>
      <c r="CV558">
        <f t="shared" si="34"/>
        <v>1E-4</v>
      </c>
      <c r="CW558" s="2">
        <f t="shared" si="35"/>
        <v>1.7304038333333331</v>
      </c>
    </row>
    <row r="559" spans="1:101" x14ac:dyDescent="0.3">
      <c r="A559" s="3">
        <v>2004993149</v>
      </c>
      <c r="B559" t="s">
        <v>96</v>
      </c>
      <c r="C559">
        <v>1808158</v>
      </c>
      <c r="D559" t="s">
        <v>97</v>
      </c>
      <c r="E559">
        <v>45474</v>
      </c>
      <c r="F559">
        <v>207825.18</v>
      </c>
      <c r="G559">
        <v>26660.79</v>
      </c>
      <c r="H559">
        <v>207260.72</v>
      </c>
      <c r="I559">
        <v>26660.79</v>
      </c>
      <c r="J559">
        <v>1192.27</v>
      </c>
      <c r="K559">
        <v>658.94</v>
      </c>
      <c r="L559">
        <v>3.6249999999999998E-2</v>
      </c>
      <c r="M559">
        <v>627.80999999999995</v>
      </c>
      <c r="N559">
        <v>564.46</v>
      </c>
      <c r="O559">
        <v>0</v>
      </c>
      <c r="P559">
        <v>0</v>
      </c>
      <c r="Q559">
        <v>0</v>
      </c>
      <c r="R559">
        <v>0</v>
      </c>
      <c r="S559">
        <v>19.309999999999999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511.06</v>
      </c>
      <c r="AR559">
        <v>0.2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1682.3</v>
      </c>
      <c r="BB559">
        <v>0</v>
      </c>
      <c r="BC559">
        <v>0</v>
      </c>
      <c r="BD559">
        <v>658.94</v>
      </c>
      <c r="BE559">
        <v>0</v>
      </c>
      <c r="BF559" t="s">
        <v>98</v>
      </c>
      <c r="BJ559">
        <v>0</v>
      </c>
      <c r="BK559">
        <v>0</v>
      </c>
      <c r="BL559">
        <v>0</v>
      </c>
      <c r="BM559">
        <v>0</v>
      </c>
      <c r="BN559">
        <v>232239.21000000002</v>
      </c>
      <c r="BO559">
        <v>26660.79</v>
      </c>
      <c r="BP559">
        <v>0</v>
      </c>
      <c r="BQ559">
        <v>26660.79</v>
      </c>
      <c r="BR559" t="s">
        <v>99</v>
      </c>
      <c r="BS559" t="s">
        <v>100</v>
      </c>
      <c r="BT559" t="s">
        <v>100</v>
      </c>
      <c r="BU559" t="s">
        <v>100</v>
      </c>
      <c r="BV559" t="s">
        <v>100</v>
      </c>
      <c r="BW559" t="s">
        <v>100</v>
      </c>
      <c r="BX559">
        <v>44567</v>
      </c>
      <c r="BY559" t="s">
        <v>101</v>
      </c>
      <c r="BZ559">
        <v>1172.76</v>
      </c>
      <c r="CA559">
        <v>0</v>
      </c>
      <c r="CB559">
        <v>0</v>
      </c>
      <c r="CC559">
        <v>0</v>
      </c>
      <c r="CD559">
        <v>45444</v>
      </c>
      <c r="CE559" t="s">
        <v>97</v>
      </c>
      <c r="CF559">
        <v>1192.27</v>
      </c>
      <c r="CG559">
        <v>3.6249999999999998E-2</v>
      </c>
      <c r="CH559">
        <v>26660.79</v>
      </c>
      <c r="CI559">
        <v>0</v>
      </c>
      <c r="CJ559">
        <v>233462.61000000002</v>
      </c>
      <c r="CK559">
        <v>510.86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 t="s">
        <v>102</v>
      </c>
      <c r="CS559" s="2">
        <f t="shared" si="32"/>
        <v>0</v>
      </c>
      <c r="CT559" s="2">
        <f t="shared" si="33"/>
        <v>0.2</v>
      </c>
      <c r="CU559" t="s">
        <v>124</v>
      </c>
      <c r="CV559">
        <f t="shared" si="34"/>
        <v>1E-4</v>
      </c>
      <c r="CW559" s="2">
        <f t="shared" si="35"/>
        <v>1.7318765</v>
      </c>
    </row>
    <row r="560" spans="1:101" x14ac:dyDescent="0.3">
      <c r="A560" s="3">
        <v>2005016243</v>
      </c>
      <c r="B560" t="s">
        <v>96</v>
      </c>
      <c r="C560">
        <v>1997048</v>
      </c>
      <c r="D560" t="s">
        <v>97</v>
      </c>
      <c r="E560">
        <v>45444</v>
      </c>
      <c r="F560">
        <v>207376.35</v>
      </c>
      <c r="G560">
        <v>0</v>
      </c>
      <c r="H560">
        <v>207139.07</v>
      </c>
      <c r="I560">
        <v>0</v>
      </c>
      <c r="J560">
        <v>1274.1600000000001</v>
      </c>
      <c r="K560">
        <v>725.8</v>
      </c>
      <c r="L560">
        <v>0.06</v>
      </c>
      <c r="M560">
        <v>1036.8800000000001</v>
      </c>
      <c r="N560">
        <v>237.28</v>
      </c>
      <c r="O560">
        <v>0</v>
      </c>
      <c r="P560">
        <v>0</v>
      </c>
      <c r="Q560">
        <v>0</v>
      </c>
      <c r="R560">
        <v>0</v>
      </c>
      <c r="S560">
        <v>19.27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534.16</v>
      </c>
      <c r="AR560">
        <v>0.19</v>
      </c>
      <c r="AS560">
        <v>0</v>
      </c>
      <c r="AT560">
        <v>50</v>
      </c>
      <c r="AU560">
        <v>0</v>
      </c>
      <c r="AV560">
        <v>0</v>
      </c>
      <c r="AW560">
        <v>0</v>
      </c>
      <c r="AX560">
        <v>0</v>
      </c>
      <c r="AY560">
        <v>-310.14</v>
      </c>
      <c r="AZ560">
        <v>0</v>
      </c>
      <c r="BA560">
        <v>415.66</v>
      </c>
      <c r="BB560">
        <v>0</v>
      </c>
      <c r="BC560">
        <v>0</v>
      </c>
      <c r="BD560">
        <v>725.8</v>
      </c>
      <c r="BE560">
        <v>0</v>
      </c>
      <c r="BF560" t="s">
        <v>98</v>
      </c>
      <c r="BJ560">
        <v>0</v>
      </c>
      <c r="BK560">
        <v>0</v>
      </c>
      <c r="BL560">
        <v>0</v>
      </c>
      <c r="BM560">
        <v>0</v>
      </c>
      <c r="BN560">
        <v>206773.41</v>
      </c>
      <c r="BO560">
        <v>0</v>
      </c>
      <c r="BP560">
        <v>0</v>
      </c>
      <c r="BQ560">
        <v>0</v>
      </c>
      <c r="BR560" t="s">
        <v>99</v>
      </c>
      <c r="BS560" t="s">
        <v>100</v>
      </c>
      <c r="BT560" t="s">
        <v>100</v>
      </c>
      <c r="BU560" t="s">
        <v>100</v>
      </c>
      <c r="BV560" t="s">
        <v>100</v>
      </c>
      <c r="BW560" t="s">
        <v>100</v>
      </c>
      <c r="BX560">
        <v>44719</v>
      </c>
      <c r="BY560" t="s">
        <v>101</v>
      </c>
      <c r="BZ560">
        <v>1564.8400000000001</v>
      </c>
      <c r="CA560">
        <v>0</v>
      </c>
      <c r="CB560">
        <v>0</v>
      </c>
      <c r="CC560">
        <v>0</v>
      </c>
      <c r="CD560">
        <v>45413</v>
      </c>
      <c r="CE560" t="s">
        <v>97</v>
      </c>
      <c r="CF560">
        <v>1274.1600000000001</v>
      </c>
      <c r="CG560">
        <v>0.06</v>
      </c>
      <c r="CH560">
        <v>0</v>
      </c>
      <c r="CI560">
        <v>0</v>
      </c>
      <c r="CJ560">
        <v>207736.49000000002</v>
      </c>
      <c r="CK560">
        <v>533.97</v>
      </c>
      <c r="CL560">
        <v>50</v>
      </c>
      <c r="CM560">
        <v>310.14</v>
      </c>
      <c r="CN560">
        <v>0</v>
      </c>
      <c r="CO560">
        <v>0</v>
      </c>
      <c r="CP560">
        <v>0</v>
      </c>
      <c r="CQ560">
        <v>0</v>
      </c>
      <c r="CR560" t="s">
        <v>102</v>
      </c>
      <c r="CS560" s="2">
        <f t="shared" si="32"/>
        <v>0</v>
      </c>
      <c r="CT560" s="2">
        <f t="shared" si="33"/>
        <v>-309.95</v>
      </c>
      <c r="CU560" t="s">
        <v>124</v>
      </c>
      <c r="CV560">
        <f t="shared" si="34"/>
        <v>1E-4</v>
      </c>
      <c r="CW560" s="2">
        <f t="shared" si="35"/>
        <v>1.7281362500000002</v>
      </c>
    </row>
    <row r="561" spans="1:101" x14ac:dyDescent="0.3">
      <c r="A561" s="3">
        <v>2005018786</v>
      </c>
      <c r="B561" t="s">
        <v>96</v>
      </c>
      <c r="C561">
        <v>2081745</v>
      </c>
      <c r="D561" t="s">
        <v>97</v>
      </c>
      <c r="E561">
        <v>45444</v>
      </c>
      <c r="F561">
        <v>207407.7</v>
      </c>
      <c r="G561">
        <v>0</v>
      </c>
      <c r="H561">
        <v>206996.33</v>
      </c>
      <c r="I561">
        <v>0</v>
      </c>
      <c r="J561">
        <v>908.28</v>
      </c>
      <c r="K561">
        <v>550.46</v>
      </c>
      <c r="L561">
        <v>2.8750000000000001E-2</v>
      </c>
      <c r="M561">
        <v>496.91</v>
      </c>
      <c r="N561">
        <v>411.37</v>
      </c>
      <c r="O561">
        <v>0</v>
      </c>
      <c r="P561">
        <v>0</v>
      </c>
      <c r="Q561">
        <v>0</v>
      </c>
      <c r="R561">
        <v>0</v>
      </c>
      <c r="S561">
        <v>19.27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191.58</v>
      </c>
      <c r="AR561">
        <v>0.19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1044</v>
      </c>
      <c r="BA561">
        <v>576.86</v>
      </c>
      <c r="BB561">
        <v>0</v>
      </c>
      <c r="BC561">
        <v>0</v>
      </c>
      <c r="BD561">
        <v>550.46</v>
      </c>
      <c r="BE561">
        <v>0</v>
      </c>
      <c r="BF561" t="s">
        <v>98</v>
      </c>
      <c r="BJ561">
        <v>0</v>
      </c>
      <c r="BK561">
        <v>0</v>
      </c>
      <c r="BL561">
        <v>0</v>
      </c>
      <c r="BM561">
        <v>0</v>
      </c>
      <c r="BN561">
        <v>206419.47</v>
      </c>
      <c r="BO561">
        <v>0</v>
      </c>
      <c r="BP561">
        <v>0</v>
      </c>
      <c r="BQ561">
        <v>0</v>
      </c>
      <c r="BR561" t="s">
        <v>99</v>
      </c>
      <c r="BS561" t="s">
        <v>100</v>
      </c>
      <c r="BT561" t="s">
        <v>100</v>
      </c>
      <c r="BU561" t="s">
        <v>100</v>
      </c>
      <c r="BV561" t="s">
        <v>100</v>
      </c>
      <c r="BW561" t="s">
        <v>100</v>
      </c>
      <c r="BX561">
        <v>44778</v>
      </c>
      <c r="BY561" t="s">
        <v>101</v>
      </c>
      <c r="BZ561">
        <v>888.81999999999994</v>
      </c>
      <c r="CA561">
        <v>0</v>
      </c>
      <c r="CB561">
        <v>0</v>
      </c>
      <c r="CC561">
        <v>0</v>
      </c>
      <c r="CD561">
        <v>45413</v>
      </c>
      <c r="CE561" t="s">
        <v>97</v>
      </c>
      <c r="CF561">
        <v>908.28</v>
      </c>
      <c r="CG561">
        <v>2.8750000000000001E-2</v>
      </c>
      <c r="CH561">
        <v>0</v>
      </c>
      <c r="CI561">
        <v>0</v>
      </c>
      <c r="CJ561">
        <v>206337.30000000002</v>
      </c>
      <c r="CK561">
        <v>191.39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 t="s">
        <v>102</v>
      </c>
      <c r="CS561" s="2">
        <f t="shared" si="32"/>
        <v>0</v>
      </c>
      <c r="CT561" s="2">
        <f t="shared" si="33"/>
        <v>0.19</v>
      </c>
      <c r="CU561" t="s">
        <v>124</v>
      </c>
      <c r="CV561">
        <f t="shared" si="34"/>
        <v>1E-4</v>
      </c>
      <c r="CW561" s="2">
        <f t="shared" si="35"/>
        <v>1.7283975</v>
      </c>
    </row>
    <row r="562" spans="1:101" x14ac:dyDescent="0.3">
      <c r="A562" s="3">
        <v>2005027013</v>
      </c>
      <c r="B562" t="s">
        <v>96</v>
      </c>
      <c r="C562">
        <v>2116831</v>
      </c>
      <c r="D562" t="s">
        <v>105</v>
      </c>
      <c r="E562">
        <v>45383</v>
      </c>
      <c r="F562">
        <v>206552.5</v>
      </c>
      <c r="G562">
        <v>0</v>
      </c>
      <c r="H562">
        <v>206552.5</v>
      </c>
      <c r="I562">
        <v>0</v>
      </c>
      <c r="J562">
        <v>912.58</v>
      </c>
      <c r="K562">
        <v>932.05</v>
      </c>
      <c r="L562">
        <v>0.04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19.190000000000001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1115.28</v>
      </c>
      <c r="AR562">
        <v>2.44</v>
      </c>
      <c r="AS562">
        <v>0</v>
      </c>
      <c r="AT562">
        <v>110</v>
      </c>
      <c r="AU562">
        <v>0</v>
      </c>
      <c r="AV562">
        <v>30</v>
      </c>
      <c r="AW562">
        <v>0</v>
      </c>
      <c r="AX562">
        <v>0</v>
      </c>
      <c r="AY562">
        <v>0</v>
      </c>
      <c r="AZ562">
        <v>0</v>
      </c>
      <c r="BA562">
        <v>130.13</v>
      </c>
      <c r="BB562">
        <v>0</v>
      </c>
      <c r="BC562">
        <v>0</v>
      </c>
      <c r="BD562">
        <v>0</v>
      </c>
      <c r="BE562">
        <v>247.18</v>
      </c>
      <c r="BF562" t="s">
        <v>98</v>
      </c>
      <c r="BJ562">
        <v>0</v>
      </c>
      <c r="BK562">
        <v>0</v>
      </c>
      <c r="BL562">
        <v>0</v>
      </c>
      <c r="BM562">
        <v>0</v>
      </c>
      <c r="BN562">
        <v>207663.69</v>
      </c>
      <c r="BO562">
        <v>0</v>
      </c>
      <c r="BP562">
        <v>0</v>
      </c>
      <c r="BQ562">
        <v>0</v>
      </c>
      <c r="BR562" t="s">
        <v>99</v>
      </c>
      <c r="BS562" t="s">
        <v>100</v>
      </c>
      <c r="BT562" t="s">
        <v>100</v>
      </c>
      <c r="BU562" t="s">
        <v>100</v>
      </c>
      <c r="BV562" t="s">
        <v>100</v>
      </c>
      <c r="BW562" t="s">
        <v>100</v>
      </c>
      <c r="BX562">
        <v>44806</v>
      </c>
      <c r="BY562" t="s">
        <v>101</v>
      </c>
      <c r="BZ562">
        <v>-51.63</v>
      </c>
      <c r="CA562">
        <v>1378.5</v>
      </c>
      <c r="CB562">
        <v>0</v>
      </c>
      <c r="CC562">
        <v>0</v>
      </c>
      <c r="CD562">
        <v>45383</v>
      </c>
      <c r="CE562" t="s">
        <v>106</v>
      </c>
      <c r="CF562">
        <v>912.58</v>
      </c>
      <c r="CG562">
        <v>0.04</v>
      </c>
      <c r="CH562">
        <v>0</v>
      </c>
      <c r="CI562">
        <v>0</v>
      </c>
      <c r="CJ562">
        <v>206945.18</v>
      </c>
      <c r="CK562">
        <v>1112.8399999999999</v>
      </c>
      <c r="CL562">
        <v>80</v>
      </c>
      <c r="CM562">
        <v>0</v>
      </c>
      <c r="CN562">
        <v>0</v>
      </c>
      <c r="CO562">
        <v>0</v>
      </c>
      <c r="CP562">
        <v>0</v>
      </c>
      <c r="CQ562">
        <v>0</v>
      </c>
      <c r="CR562" t="s">
        <v>102</v>
      </c>
      <c r="CS562" s="2">
        <f t="shared" si="32"/>
        <v>0</v>
      </c>
      <c r="CT562" s="2">
        <f t="shared" si="33"/>
        <v>32.44</v>
      </c>
      <c r="CU562" t="s">
        <v>124</v>
      </c>
      <c r="CV562">
        <f t="shared" si="34"/>
        <v>1E-4</v>
      </c>
      <c r="CW562" s="2">
        <f t="shared" si="35"/>
        <v>1.7212708333333335</v>
      </c>
    </row>
    <row r="563" spans="1:101" x14ac:dyDescent="0.3">
      <c r="A563" s="3">
        <v>2005015999</v>
      </c>
      <c r="B563" t="s">
        <v>96</v>
      </c>
      <c r="C563">
        <v>1997182</v>
      </c>
      <c r="D563" t="s">
        <v>97</v>
      </c>
      <c r="E563">
        <v>45444</v>
      </c>
      <c r="F563">
        <v>205930.58</v>
      </c>
      <c r="G563">
        <v>29795.06</v>
      </c>
      <c r="H563">
        <v>205769.42</v>
      </c>
      <c r="I563">
        <v>29795.06</v>
      </c>
      <c r="J563">
        <v>1190.81</v>
      </c>
      <c r="K563">
        <v>249.38</v>
      </c>
      <c r="L563">
        <v>0.06</v>
      </c>
      <c r="M563">
        <v>1029.6500000000001</v>
      </c>
      <c r="N563">
        <v>161.16</v>
      </c>
      <c r="O563">
        <v>0</v>
      </c>
      <c r="P563">
        <v>0</v>
      </c>
      <c r="Q563">
        <v>0</v>
      </c>
      <c r="R563">
        <v>0</v>
      </c>
      <c r="S563">
        <v>19.13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334.08</v>
      </c>
      <c r="AR563">
        <v>0.19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1494.69</v>
      </c>
      <c r="BB563">
        <v>0</v>
      </c>
      <c r="BC563">
        <v>0</v>
      </c>
      <c r="BD563">
        <v>249.38</v>
      </c>
      <c r="BE563">
        <v>0</v>
      </c>
      <c r="BF563" t="s">
        <v>98</v>
      </c>
      <c r="BJ563">
        <v>0</v>
      </c>
      <c r="BK563">
        <v>0</v>
      </c>
      <c r="BL563">
        <v>0</v>
      </c>
      <c r="BM563">
        <v>0</v>
      </c>
      <c r="BN563">
        <v>234069.79</v>
      </c>
      <c r="BO563">
        <v>29795.06</v>
      </c>
      <c r="BP563">
        <v>0</v>
      </c>
      <c r="BQ563">
        <v>29795.06</v>
      </c>
      <c r="BR563" t="s">
        <v>99</v>
      </c>
      <c r="BS563" t="s">
        <v>100</v>
      </c>
      <c r="BT563" t="s">
        <v>100</v>
      </c>
      <c r="BU563" t="s">
        <v>100</v>
      </c>
      <c r="BV563" t="s">
        <v>100</v>
      </c>
      <c r="BW563" t="s">
        <v>100</v>
      </c>
      <c r="BX563">
        <v>44721</v>
      </c>
      <c r="BY563" t="s">
        <v>101</v>
      </c>
      <c r="BZ563">
        <v>1171.49</v>
      </c>
      <c r="CA563">
        <v>0</v>
      </c>
      <c r="CB563">
        <v>0</v>
      </c>
      <c r="CC563">
        <v>0</v>
      </c>
      <c r="CD563">
        <v>45413</v>
      </c>
      <c r="CE563" t="s">
        <v>97</v>
      </c>
      <c r="CF563">
        <v>1190.81</v>
      </c>
      <c r="CG563">
        <v>0.06</v>
      </c>
      <c r="CH563">
        <v>29795.06</v>
      </c>
      <c r="CI563">
        <v>0</v>
      </c>
      <c r="CJ563">
        <v>234480.33</v>
      </c>
      <c r="CK563">
        <v>333.89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 t="s">
        <v>102</v>
      </c>
      <c r="CS563" s="2">
        <f t="shared" si="32"/>
        <v>0</v>
      </c>
      <c r="CT563" s="2">
        <f t="shared" si="33"/>
        <v>0.19</v>
      </c>
      <c r="CU563" t="s">
        <v>124</v>
      </c>
      <c r="CV563">
        <f t="shared" si="34"/>
        <v>1E-4</v>
      </c>
      <c r="CW563" s="2">
        <f t="shared" si="35"/>
        <v>1.7160881666666665</v>
      </c>
    </row>
    <row r="564" spans="1:101" x14ac:dyDescent="0.3">
      <c r="A564" s="3">
        <v>2005016165</v>
      </c>
      <c r="B564" t="s">
        <v>96</v>
      </c>
      <c r="C564">
        <v>1975355</v>
      </c>
      <c r="D564" t="s">
        <v>97</v>
      </c>
      <c r="E564">
        <v>45444</v>
      </c>
      <c r="F564">
        <v>205791.52</v>
      </c>
      <c r="G564">
        <v>78097.149999999994</v>
      </c>
      <c r="H564">
        <v>205549.88</v>
      </c>
      <c r="I564">
        <v>78097.149999999994</v>
      </c>
      <c r="J564">
        <v>927.61</v>
      </c>
      <c r="K564">
        <v>1080.42</v>
      </c>
      <c r="L564">
        <v>0.04</v>
      </c>
      <c r="M564">
        <v>685.97</v>
      </c>
      <c r="N564">
        <v>241.64</v>
      </c>
      <c r="O564">
        <v>0</v>
      </c>
      <c r="P564">
        <v>0</v>
      </c>
      <c r="Q564">
        <v>0</v>
      </c>
      <c r="R564">
        <v>0</v>
      </c>
      <c r="S564">
        <v>19.12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400.24</v>
      </c>
      <c r="AR564">
        <v>0.19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1362.81</v>
      </c>
      <c r="BB564">
        <v>0</v>
      </c>
      <c r="BC564">
        <v>0</v>
      </c>
      <c r="BD564">
        <v>1080.42</v>
      </c>
      <c r="BE564">
        <v>0</v>
      </c>
      <c r="BF564" t="s">
        <v>98</v>
      </c>
      <c r="BJ564">
        <v>0</v>
      </c>
      <c r="BK564">
        <v>0</v>
      </c>
      <c r="BL564">
        <v>0</v>
      </c>
      <c r="BM564">
        <v>0</v>
      </c>
      <c r="BN564">
        <v>282284.22000000003</v>
      </c>
      <c r="BO564">
        <v>78097.149999999994</v>
      </c>
      <c r="BP564">
        <v>0</v>
      </c>
      <c r="BQ564">
        <v>78097.149999999994</v>
      </c>
      <c r="BR564" t="s">
        <v>99</v>
      </c>
      <c r="BS564" t="s">
        <v>100</v>
      </c>
      <c r="BT564" t="s">
        <v>100</v>
      </c>
      <c r="BU564" t="s">
        <v>100</v>
      </c>
      <c r="BV564" t="s">
        <v>100</v>
      </c>
      <c r="BW564" t="s">
        <v>100</v>
      </c>
      <c r="BX564">
        <v>44715</v>
      </c>
      <c r="BY564" t="s">
        <v>101</v>
      </c>
      <c r="BZ564">
        <v>908.3</v>
      </c>
      <c r="CA564">
        <v>0</v>
      </c>
      <c r="CB564">
        <v>0</v>
      </c>
      <c r="CC564">
        <v>0</v>
      </c>
      <c r="CD564">
        <v>45413</v>
      </c>
      <c r="CE564" t="s">
        <v>97</v>
      </c>
      <c r="CF564">
        <v>927.61</v>
      </c>
      <c r="CG564">
        <v>0.04</v>
      </c>
      <c r="CH564">
        <v>78097.149999999994</v>
      </c>
      <c r="CI564">
        <v>0</v>
      </c>
      <c r="CJ564">
        <v>283606.27999999997</v>
      </c>
      <c r="CK564">
        <v>400.05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 t="s">
        <v>102</v>
      </c>
      <c r="CS564" s="2">
        <f t="shared" si="32"/>
        <v>0</v>
      </c>
      <c r="CT564" s="2">
        <f t="shared" si="33"/>
        <v>0.19</v>
      </c>
      <c r="CU564" t="s">
        <v>124</v>
      </c>
      <c r="CV564">
        <f t="shared" si="34"/>
        <v>1E-4</v>
      </c>
      <c r="CW564" s="2">
        <f t="shared" si="35"/>
        <v>1.7149293333333333</v>
      </c>
    </row>
    <row r="565" spans="1:101" x14ac:dyDescent="0.3">
      <c r="A565" s="3">
        <v>2005001485</v>
      </c>
      <c r="B565" t="s">
        <v>96</v>
      </c>
      <c r="C565">
        <v>1829956</v>
      </c>
      <c r="D565" t="s">
        <v>97</v>
      </c>
      <c r="E565">
        <v>45444</v>
      </c>
      <c r="F565">
        <v>205788.93</v>
      </c>
      <c r="G565">
        <v>0</v>
      </c>
      <c r="H565">
        <v>205496.43</v>
      </c>
      <c r="I565">
        <v>0</v>
      </c>
      <c r="J565">
        <v>950.28</v>
      </c>
      <c r="K565">
        <v>500.1</v>
      </c>
      <c r="L565">
        <v>4.1250000000000002E-2</v>
      </c>
      <c r="M565">
        <v>707.4</v>
      </c>
      <c r="N565">
        <v>292.5</v>
      </c>
      <c r="O565">
        <v>49.62</v>
      </c>
      <c r="P565">
        <v>0</v>
      </c>
      <c r="Q565">
        <v>0</v>
      </c>
      <c r="R565">
        <v>0</v>
      </c>
      <c r="S565">
        <v>19.12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464.14</v>
      </c>
      <c r="AR565">
        <v>0.2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101.07</v>
      </c>
      <c r="BA565">
        <v>739.16</v>
      </c>
      <c r="BB565">
        <v>0</v>
      </c>
      <c r="BC565">
        <v>0</v>
      </c>
      <c r="BD565">
        <v>500.1</v>
      </c>
      <c r="BE565">
        <v>0</v>
      </c>
      <c r="BF565" t="s">
        <v>98</v>
      </c>
      <c r="BJ565">
        <v>0</v>
      </c>
      <c r="BK565">
        <v>0</v>
      </c>
      <c r="BL565">
        <v>0</v>
      </c>
      <c r="BM565">
        <v>0</v>
      </c>
      <c r="BN565">
        <v>204757.27</v>
      </c>
      <c r="BO565">
        <v>0</v>
      </c>
      <c r="BP565">
        <v>0</v>
      </c>
      <c r="BQ565">
        <v>0</v>
      </c>
      <c r="BR565" t="s">
        <v>99</v>
      </c>
      <c r="BS565" t="s">
        <v>100</v>
      </c>
      <c r="BT565" t="s">
        <v>100</v>
      </c>
      <c r="BU565" t="s">
        <v>100</v>
      </c>
      <c r="BV565" t="s">
        <v>100</v>
      </c>
      <c r="BW565" t="s">
        <v>100</v>
      </c>
      <c r="BX565">
        <v>44580</v>
      </c>
      <c r="BY565" t="s">
        <v>101</v>
      </c>
      <c r="BZ565">
        <v>980.57999999999993</v>
      </c>
      <c r="CA565">
        <v>0</v>
      </c>
      <c r="CB565">
        <v>0</v>
      </c>
      <c r="CC565">
        <v>0</v>
      </c>
      <c r="CD565">
        <v>45413</v>
      </c>
      <c r="CE565" t="s">
        <v>97</v>
      </c>
      <c r="CF565">
        <v>950.28</v>
      </c>
      <c r="CG565">
        <v>4.1250000000000002E-2</v>
      </c>
      <c r="CH565">
        <v>0</v>
      </c>
      <c r="CI565">
        <v>0</v>
      </c>
      <c r="CJ565">
        <v>205448.8</v>
      </c>
      <c r="CK565">
        <v>463.94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 t="s">
        <v>102</v>
      </c>
      <c r="CS565" s="2">
        <f t="shared" si="32"/>
        <v>0</v>
      </c>
      <c r="CT565" s="2">
        <f t="shared" si="33"/>
        <v>0.2</v>
      </c>
      <c r="CU565" t="s">
        <v>124</v>
      </c>
      <c r="CV565">
        <f t="shared" si="34"/>
        <v>1E-4</v>
      </c>
      <c r="CW565" s="2">
        <f t="shared" si="35"/>
        <v>1.7149077500000001</v>
      </c>
    </row>
    <row r="566" spans="1:101" x14ac:dyDescent="0.3">
      <c r="A566" s="3">
        <v>2005023950</v>
      </c>
      <c r="B566" t="s">
        <v>96</v>
      </c>
      <c r="C566">
        <v>2113038</v>
      </c>
      <c r="D566" t="s">
        <v>97</v>
      </c>
      <c r="E566">
        <v>45444</v>
      </c>
      <c r="F566">
        <v>205614.55</v>
      </c>
      <c r="G566">
        <v>0</v>
      </c>
      <c r="H566">
        <v>205483.72</v>
      </c>
      <c r="I566">
        <v>0</v>
      </c>
      <c r="J566">
        <v>1244.58</v>
      </c>
      <c r="K566">
        <v>899.54</v>
      </c>
      <c r="L566">
        <v>6.5000000000000002E-2</v>
      </c>
      <c r="M566">
        <v>1113.75</v>
      </c>
      <c r="N566">
        <v>130.83000000000001</v>
      </c>
      <c r="O566">
        <v>0</v>
      </c>
      <c r="P566">
        <v>0</v>
      </c>
      <c r="Q566">
        <v>0</v>
      </c>
      <c r="R566">
        <v>0</v>
      </c>
      <c r="S566">
        <v>19.11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173.8</v>
      </c>
      <c r="AR566">
        <v>1.22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91.47</v>
      </c>
      <c r="AY566">
        <v>-91.47</v>
      </c>
      <c r="AZ566">
        <v>1462</v>
      </c>
      <c r="BA566">
        <v>808.07</v>
      </c>
      <c r="BB566">
        <v>0</v>
      </c>
      <c r="BC566">
        <v>0</v>
      </c>
      <c r="BD566">
        <v>899.54</v>
      </c>
      <c r="BE566">
        <v>0</v>
      </c>
      <c r="BF566" t="s">
        <v>98</v>
      </c>
      <c r="BJ566">
        <v>0</v>
      </c>
      <c r="BK566">
        <v>0</v>
      </c>
      <c r="BL566">
        <v>0</v>
      </c>
      <c r="BM566">
        <v>0</v>
      </c>
      <c r="BN566">
        <v>204675.65</v>
      </c>
      <c r="BO566">
        <v>0</v>
      </c>
      <c r="BP566">
        <v>0</v>
      </c>
      <c r="BQ566">
        <v>0</v>
      </c>
      <c r="BR566" t="s">
        <v>99</v>
      </c>
      <c r="BS566" t="s">
        <v>100</v>
      </c>
      <c r="BT566" t="s">
        <v>100</v>
      </c>
      <c r="BU566" t="s">
        <v>100</v>
      </c>
      <c r="BV566" t="s">
        <v>100</v>
      </c>
      <c r="BW566" t="s">
        <v>100</v>
      </c>
      <c r="BX566">
        <v>44802</v>
      </c>
      <c r="BY566" t="s">
        <v>101</v>
      </c>
      <c r="BZ566">
        <v>1224.25</v>
      </c>
      <c r="CA566">
        <v>0</v>
      </c>
      <c r="CB566">
        <v>0</v>
      </c>
      <c r="CC566">
        <v>0</v>
      </c>
      <c r="CD566">
        <v>45413</v>
      </c>
      <c r="CE566" t="s">
        <v>97</v>
      </c>
      <c r="CF566">
        <v>1244.58</v>
      </c>
      <c r="CG566">
        <v>6.5000000000000002E-2</v>
      </c>
      <c r="CH566">
        <v>0</v>
      </c>
      <c r="CI566">
        <v>0</v>
      </c>
      <c r="CJ566">
        <v>204244.02</v>
      </c>
      <c r="CK566">
        <v>172.58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 t="s">
        <v>102</v>
      </c>
      <c r="CS566" s="2">
        <f t="shared" si="32"/>
        <v>0</v>
      </c>
      <c r="CT566" s="2">
        <f t="shared" si="33"/>
        <v>1.2199999999999989</v>
      </c>
      <c r="CU566" t="s">
        <v>124</v>
      </c>
      <c r="CV566">
        <f t="shared" si="34"/>
        <v>1E-4</v>
      </c>
      <c r="CW566" s="2">
        <f t="shared" si="35"/>
        <v>1.7134545833333332</v>
      </c>
    </row>
    <row r="567" spans="1:101" x14ac:dyDescent="0.3">
      <c r="A567" s="3">
        <v>2005007475</v>
      </c>
      <c r="B567" t="s">
        <v>96</v>
      </c>
      <c r="C567">
        <v>1966318</v>
      </c>
      <c r="D567" t="s">
        <v>97</v>
      </c>
      <c r="E567">
        <v>45444</v>
      </c>
      <c r="F567">
        <v>205733.68</v>
      </c>
      <c r="G567">
        <v>0</v>
      </c>
      <c r="H567">
        <v>204638.27</v>
      </c>
      <c r="I567">
        <v>0</v>
      </c>
      <c r="J567">
        <v>2038.36</v>
      </c>
      <c r="K567">
        <v>1554.84</v>
      </c>
      <c r="L567">
        <v>5.5E-2</v>
      </c>
      <c r="M567">
        <v>942.95</v>
      </c>
      <c r="N567">
        <v>1095.4100000000001</v>
      </c>
      <c r="O567">
        <v>0</v>
      </c>
      <c r="P567">
        <v>0</v>
      </c>
      <c r="Q567">
        <v>0</v>
      </c>
      <c r="R567">
        <v>0</v>
      </c>
      <c r="S567">
        <v>19.12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500.34</v>
      </c>
      <c r="AR567">
        <v>0.19</v>
      </c>
      <c r="AS567">
        <v>0</v>
      </c>
      <c r="AT567">
        <v>328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6602.37</v>
      </c>
      <c r="BB567">
        <v>0</v>
      </c>
      <c r="BC567">
        <v>0</v>
      </c>
      <c r="BD567">
        <v>1554.84</v>
      </c>
      <c r="BE567">
        <v>0</v>
      </c>
      <c r="BF567" t="s">
        <v>98</v>
      </c>
      <c r="BJ567">
        <v>0</v>
      </c>
      <c r="BK567">
        <v>0</v>
      </c>
      <c r="BL567">
        <v>0</v>
      </c>
      <c r="BM567">
        <v>0</v>
      </c>
      <c r="BN567">
        <v>198363.9</v>
      </c>
      <c r="BO567">
        <v>0</v>
      </c>
      <c r="BP567">
        <v>0</v>
      </c>
      <c r="BQ567">
        <v>0</v>
      </c>
      <c r="BR567" t="s">
        <v>99</v>
      </c>
      <c r="BS567" t="s">
        <v>100</v>
      </c>
      <c r="BT567" t="s">
        <v>100</v>
      </c>
      <c r="BU567" t="s">
        <v>100</v>
      </c>
      <c r="BV567" t="s">
        <v>100</v>
      </c>
      <c r="BW567" t="s">
        <v>100</v>
      </c>
      <c r="BX567">
        <v>44672</v>
      </c>
      <c r="BY567" t="s">
        <v>101</v>
      </c>
      <c r="BZ567">
        <v>2019.0500000000002</v>
      </c>
      <c r="CA567">
        <v>0</v>
      </c>
      <c r="CB567">
        <v>0</v>
      </c>
      <c r="CC567">
        <v>0</v>
      </c>
      <c r="CD567">
        <v>45413</v>
      </c>
      <c r="CE567" t="s">
        <v>97</v>
      </c>
      <c r="CF567">
        <v>2038.36</v>
      </c>
      <c r="CG567">
        <v>5.5E-2</v>
      </c>
      <c r="CH567">
        <v>0</v>
      </c>
      <c r="CI567">
        <v>0</v>
      </c>
      <c r="CJ567">
        <v>201014.15</v>
      </c>
      <c r="CK567">
        <v>500.15</v>
      </c>
      <c r="CL567">
        <v>328</v>
      </c>
      <c r="CM567">
        <v>0</v>
      </c>
      <c r="CN567">
        <v>0</v>
      </c>
      <c r="CO567">
        <v>0</v>
      </c>
      <c r="CP567">
        <v>0</v>
      </c>
      <c r="CQ567">
        <v>0</v>
      </c>
      <c r="CR567" t="s">
        <v>102</v>
      </c>
      <c r="CS567" s="2">
        <f t="shared" si="32"/>
        <v>0</v>
      </c>
      <c r="CT567" s="2">
        <f t="shared" si="33"/>
        <v>0.19</v>
      </c>
      <c r="CU567" t="s">
        <v>124</v>
      </c>
      <c r="CV567">
        <f t="shared" si="34"/>
        <v>1E-4</v>
      </c>
      <c r="CW567" s="2">
        <f t="shared" si="35"/>
        <v>1.7144473333333332</v>
      </c>
    </row>
    <row r="568" spans="1:101" x14ac:dyDescent="0.3">
      <c r="A568" s="3">
        <v>2005026668</v>
      </c>
      <c r="B568" t="s">
        <v>96</v>
      </c>
      <c r="C568">
        <v>1501489</v>
      </c>
      <c r="D568" t="s">
        <v>97</v>
      </c>
      <c r="E568">
        <v>45444</v>
      </c>
      <c r="F568">
        <v>204074.03</v>
      </c>
      <c r="G568">
        <v>0</v>
      </c>
      <c r="H568">
        <v>203928.13</v>
      </c>
      <c r="I568">
        <v>0</v>
      </c>
      <c r="J568">
        <v>996.21</v>
      </c>
      <c r="K568">
        <v>385.7</v>
      </c>
      <c r="L568">
        <v>0.05</v>
      </c>
      <c r="M568">
        <v>850.31</v>
      </c>
      <c r="N568">
        <v>145.9</v>
      </c>
      <c r="O568">
        <v>0</v>
      </c>
      <c r="P568">
        <v>0</v>
      </c>
      <c r="Q568">
        <v>0</v>
      </c>
      <c r="R568">
        <v>0</v>
      </c>
      <c r="S568">
        <v>18.96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3486.2</v>
      </c>
      <c r="AR568">
        <v>0.2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1099.72</v>
      </c>
      <c r="BB568">
        <v>0</v>
      </c>
      <c r="BC568">
        <v>0</v>
      </c>
      <c r="BD568">
        <v>385.7</v>
      </c>
      <c r="BE568">
        <v>0</v>
      </c>
      <c r="BF568" t="s">
        <v>98</v>
      </c>
      <c r="BJ568">
        <v>0</v>
      </c>
      <c r="BK568">
        <v>0</v>
      </c>
      <c r="BL568">
        <v>0</v>
      </c>
      <c r="BM568">
        <v>0</v>
      </c>
      <c r="BN568">
        <v>202828.41</v>
      </c>
      <c r="BO568">
        <v>0</v>
      </c>
      <c r="BP568">
        <v>0</v>
      </c>
      <c r="BQ568">
        <v>0</v>
      </c>
      <c r="BR568" t="s">
        <v>99</v>
      </c>
      <c r="BS568" t="s">
        <v>100</v>
      </c>
      <c r="BT568" t="s">
        <v>100</v>
      </c>
      <c r="BU568" t="s">
        <v>100</v>
      </c>
      <c r="BV568" t="s">
        <v>100</v>
      </c>
      <c r="BW568" t="s">
        <v>100</v>
      </c>
      <c r="BX568">
        <v>44806</v>
      </c>
      <c r="BY568" t="s">
        <v>101</v>
      </c>
      <c r="BZ568">
        <v>977.04999999999984</v>
      </c>
      <c r="CA568">
        <v>0</v>
      </c>
      <c r="CB568">
        <v>0</v>
      </c>
      <c r="CC568">
        <v>0</v>
      </c>
      <c r="CD568">
        <v>45413</v>
      </c>
      <c r="CE568" t="s">
        <v>97</v>
      </c>
      <c r="CF568">
        <v>996.21</v>
      </c>
      <c r="CG568">
        <v>0.05</v>
      </c>
      <c r="CH568">
        <v>0</v>
      </c>
      <c r="CI568">
        <v>0</v>
      </c>
      <c r="CJ568">
        <v>203360.01</v>
      </c>
      <c r="CK568">
        <v>3486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 t="s">
        <v>102</v>
      </c>
      <c r="CS568" s="2">
        <f t="shared" si="32"/>
        <v>0</v>
      </c>
      <c r="CT568" s="2">
        <f t="shared" si="33"/>
        <v>0.2</v>
      </c>
      <c r="CU568" t="s">
        <v>124</v>
      </c>
      <c r="CV568">
        <f t="shared" si="34"/>
        <v>1E-4</v>
      </c>
      <c r="CW568" s="2">
        <f t="shared" si="35"/>
        <v>1.7006169166666669</v>
      </c>
    </row>
    <row r="569" spans="1:101" x14ac:dyDescent="0.3">
      <c r="A569" s="3">
        <v>2005016021</v>
      </c>
      <c r="B569" t="s">
        <v>96</v>
      </c>
      <c r="C569">
        <v>1997134</v>
      </c>
      <c r="D569" t="s">
        <v>97</v>
      </c>
      <c r="E569">
        <v>45444</v>
      </c>
      <c r="F569">
        <v>203948.89</v>
      </c>
      <c r="G569">
        <v>5562.48</v>
      </c>
      <c r="H569">
        <v>203733.59</v>
      </c>
      <c r="I569">
        <v>5562.48</v>
      </c>
      <c r="J569">
        <v>927.08</v>
      </c>
      <c r="K569">
        <v>670.27</v>
      </c>
      <c r="L569">
        <v>4.1880000000000001E-2</v>
      </c>
      <c r="M569">
        <v>711.78</v>
      </c>
      <c r="N569">
        <v>215.3</v>
      </c>
      <c r="O569">
        <v>0</v>
      </c>
      <c r="P569">
        <v>0</v>
      </c>
      <c r="Q569">
        <v>0</v>
      </c>
      <c r="R569">
        <v>0</v>
      </c>
      <c r="S569">
        <v>18.95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389.3</v>
      </c>
      <c r="AR569">
        <v>0.2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3803.73</v>
      </c>
      <c r="BB569">
        <v>0</v>
      </c>
      <c r="BC569">
        <v>0</v>
      </c>
      <c r="BD569">
        <v>670.27</v>
      </c>
      <c r="BE569">
        <v>0</v>
      </c>
      <c r="BF569" t="s">
        <v>98</v>
      </c>
      <c r="BJ569">
        <v>0</v>
      </c>
      <c r="BK569">
        <v>0</v>
      </c>
      <c r="BL569">
        <v>0</v>
      </c>
      <c r="BM569">
        <v>0</v>
      </c>
      <c r="BN569">
        <v>205492.34</v>
      </c>
      <c r="BO569">
        <v>5562.48</v>
      </c>
      <c r="BP569">
        <v>0</v>
      </c>
      <c r="BQ569">
        <v>5562.48</v>
      </c>
      <c r="BR569" t="s">
        <v>99</v>
      </c>
      <c r="BS569" t="s">
        <v>100</v>
      </c>
      <c r="BT569" t="s">
        <v>100</v>
      </c>
      <c r="BU569" t="s">
        <v>100</v>
      </c>
      <c r="BV569" t="s">
        <v>100</v>
      </c>
      <c r="BW569" t="s">
        <v>100</v>
      </c>
      <c r="BX569">
        <v>44721</v>
      </c>
      <c r="BY569" t="s">
        <v>101</v>
      </c>
      <c r="BZ569">
        <v>907.92999999999984</v>
      </c>
      <c r="CA569">
        <v>0</v>
      </c>
      <c r="CB569">
        <v>0</v>
      </c>
      <c r="CC569">
        <v>0</v>
      </c>
      <c r="CD569">
        <v>45413</v>
      </c>
      <c r="CE569" t="s">
        <v>97</v>
      </c>
      <c r="CF569">
        <v>927.08</v>
      </c>
      <c r="CG569">
        <v>4.1880000000000001E-2</v>
      </c>
      <c r="CH569">
        <v>5562.48</v>
      </c>
      <c r="CI569">
        <v>0</v>
      </c>
      <c r="CJ569">
        <v>206377.91000000003</v>
      </c>
      <c r="CK569">
        <v>389.1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 t="s">
        <v>102</v>
      </c>
      <c r="CS569" s="2">
        <f t="shared" si="32"/>
        <v>0</v>
      </c>
      <c r="CT569" s="2">
        <f t="shared" si="33"/>
        <v>0.2</v>
      </c>
      <c r="CU569" t="s">
        <v>124</v>
      </c>
      <c r="CV569">
        <f t="shared" si="34"/>
        <v>1E-4</v>
      </c>
      <c r="CW569" s="2">
        <f t="shared" si="35"/>
        <v>1.6995740833333335</v>
      </c>
    </row>
    <row r="570" spans="1:101" x14ac:dyDescent="0.3">
      <c r="A570" s="3">
        <v>2005031119</v>
      </c>
      <c r="B570" t="s">
        <v>96</v>
      </c>
      <c r="C570">
        <v>2502496</v>
      </c>
      <c r="D570" t="s">
        <v>97</v>
      </c>
      <c r="E570">
        <v>45444</v>
      </c>
      <c r="F570">
        <v>203959.23</v>
      </c>
      <c r="G570">
        <v>0</v>
      </c>
      <c r="H570">
        <v>203526.02</v>
      </c>
      <c r="I570">
        <v>0</v>
      </c>
      <c r="J570">
        <v>951.94</v>
      </c>
      <c r="K570">
        <v>405.65</v>
      </c>
      <c r="L570">
        <v>3.125E-2</v>
      </c>
      <c r="M570">
        <v>531.14</v>
      </c>
      <c r="N570">
        <v>433.21</v>
      </c>
      <c r="O570">
        <v>12.41</v>
      </c>
      <c r="P570">
        <v>0</v>
      </c>
      <c r="Q570">
        <v>0</v>
      </c>
      <c r="R570">
        <v>0</v>
      </c>
      <c r="S570">
        <v>18.95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339.1</v>
      </c>
      <c r="AR570">
        <v>0.19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1479.52</v>
      </c>
      <c r="BB570">
        <v>0</v>
      </c>
      <c r="BC570">
        <v>0</v>
      </c>
      <c r="BD570">
        <v>405.65</v>
      </c>
      <c r="BE570">
        <v>0</v>
      </c>
      <c r="BF570" t="s">
        <v>98</v>
      </c>
      <c r="BJ570">
        <v>0</v>
      </c>
      <c r="BK570">
        <v>0</v>
      </c>
      <c r="BL570">
        <v>0</v>
      </c>
      <c r="BM570">
        <v>0</v>
      </c>
      <c r="BN570">
        <v>202046.5</v>
      </c>
      <c r="BO570">
        <v>0</v>
      </c>
      <c r="BP570">
        <v>0</v>
      </c>
      <c r="BQ570">
        <v>0</v>
      </c>
      <c r="BR570" t="s">
        <v>99</v>
      </c>
      <c r="BS570" t="s">
        <v>100</v>
      </c>
      <c r="BT570" t="s">
        <v>100</v>
      </c>
      <c r="BU570" t="s">
        <v>100</v>
      </c>
      <c r="BV570" t="s">
        <v>100</v>
      </c>
      <c r="BW570" t="s">
        <v>100</v>
      </c>
      <c r="BX570">
        <v>44825</v>
      </c>
      <c r="BY570" t="s">
        <v>101</v>
      </c>
      <c r="BZ570">
        <v>945.20999999999981</v>
      </c>
      <c r="CA570">
        <v>0</v>
      </c>
      <c r="CB570">
        <v>0</v>
      </c>
      <c r="CC570">
        <v>0</v>
      </c>
      <c r="CD570">
        <v>45413</v>
      </c>
      <c r="CE570" t="s">
        <v>97</v>
      </c>
      <c r="CF570">
        <v>951.94</v>
      </c>
      <c r="CG570">
        <v>3.125E-2</v>
      </c>
      <c r="CH570">
        <v>0</v>
      </c>
      <c r="CI570">
        <v>0</v>
      </c>
      <c r="CJ570">
        <v>202885.36000000002</v>
      </c>
      <c r="CK570">
        <v>338.91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 t="s">
        <v>102</v>
      </c>
      <c r="CS570" s="2">
        <f t="shared" si="32"/>
        <v>0</v>
      </c>
      <c r="CT570" s="2">
        <f t="shared" si="33"/>
        <v>0.19</v>
      </c>
      <c r="CU570" t="s">
        <v>124</v>
      </c>
      <c r="CV570">
        <f t="shared" si="34"/>
        <v>1E-4</v>
      </c>
      <c r="CW570" s="2">
        <f t="shared" si="35"/>
        <v>1.6996602500000002</v>
      </c>
    </row>
    <row r="571" spans="1:101" x14ac:dyDescent="0.3">
      <c r="A571" s="3">
        <v>2005001171</v>
      </c>
      <c r="B571" t="s">
        <v>96</v>
      </c>
      <c r="C571">
        <v>1829968</v>
      </c>
      <c r="D571" t="s">
        <v>97</v>
      </c>
      <c r="E571">
        <v>45444</v>
      </c>
      <c r="F571">
        <v>202911.17</v>
      </c>
      <c r="G571">
        <v>0</v>
      </c>
      <c r="H571">
        <v>202660.48000000001</v>
      </c>
      <c r="I571">
        <v>0</v>
      </c>
      <c r="J571">
        <v>927.06</v>
      </c>
      <c r="K571">
        <v>1218.5999999999999</v>
      </c>
      <c r="L571">
        <v>0.04</v>
      </c>
      <c r="M571">
        <v>676.37</v>
      </c>
      <c r="N571">
        <v>250.69</v>
      </c>
      <c r="O571">
        <v>0</v>
      </c>
      <c r="P571">
        <v>0</v>
      </c>
      <c r="Q571">
        <v>0</v>
      </c>
      <c r="R571">
        <v>0</v>
      </c>
      <c r="S571">
        <v>18.850000000000001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473</v>
      </c>
      <c r="AR571">
        <v>2.46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-1218.5999999999999</v>
      </c>
      <c r="AZ571">
        <v>0</v>
      </c>
      <c r="BA571">
        <v>0</v>
      </c>
      <c r="BB571">
        <v>25.98</v>
      </c>
      <c r="BC571">
        <v>0</v>
      </c>
      <c r="BD571">
        <v>1218.5999999999999</v>
      </c>
      <c r="BE571">
        <v>0</v>
      </c>
      <c r="BF571" t="s">
        <v>98</v>
      </c>
      <c r="BJ571">
        <v>0</v>
      </c>
      <c r="BK571">
        <v>0</v>
      </c>
      <c r="BL571">
        <v>0</v>
      </c>
      <c r="BM571">
        <v>0</v>
      </c>
      <c r="BN571">
        <v>202686.46000000002</v>
      </c>
      <c r="BO571">
        <v>0</v>
      </c>
      <c r="BP571">
        <v>0</v>
      </c>
      <c r="BQ571">
        <v>0</v>
      </c>
      <c r="BR571" t="s">
        <v>99</v>
      </c>
      <c r="BS571" t="s">
        <v>100</v>
      </c>
      <c r="BT571" t="s">
        <v>100</v>
      </c>
      <c r="BU571" t="s">
        <v>100</v>
      </c>
      <c r="BV571" t="s">
        <v>100</v>
      </c>
      <c r="BW571" t="s">
        <v>100</v>
      </c>
      <c r="BX571">
        <v>44582</v>
      </c>
      <c r="BY571" t="s">
        <v>101</v>
      </c>
      <c r="BZ571">
        <v>2124.35</v>
      </c>
      <c r="CA571">
        <v>0</v>
      </c>
      <c r="CB571">
        <v>0</v>
      </c>
      <c r="CC571">
        <v>0</v>
      </c>
      <c r="CD571">
        <v>45413</v>
      </c>
      <c r="CE571" t="s">
        <v>97</v>
      </c>
      <c r="CF571">
        <v>927.06</v>
      </c>
      <c r="CG571">
        <v>0.04</v>
      </c>
      <c r="CH571">
        <v>0</v>
      </c>
      <c r="CI571">
        <v>0</v>
      </c>
      <c r="CJ571">
        <v>204155.75</v>
      </c>
      <c r="CK571">
        <v>470.54</v>
      </c>
      <c r="CL571">
        <v>0</v>
      </c>
      <c r="CM571">
        <v>1244.58</v>
      </c>
      <c r="CN571">
        <v>0</v>
      </c>
      <c r="CO571">
        <v>0</v>
      </c>
      <c r="CP571">
        <v>0</v>
      </c>
      <c r="CQ571">
        <v>0</v>
      </c>
      <c r="CR571" t="s">
        <v>102</v>
      </c>
      <c r="CS571" s="2">
        <f t="shared" si="32"/>
        <v>0</v>
      </c>
      <c r="CT571" s="2">
        <f t="shared" si="33"/>
        <v>-1216.1399999999999</v>
      </c>
      <c r="CU571" t="s">
        <v>124</v>
      </c>
      <c r="CV571">
        <f t="shared" si="34"/>
        <v>1E-4</v>
      </c>
      <c r="CW571" s="2">
        <f t="shared" si="35"/>
        <v>1.6909264166666669</v>
      </c>
    </row>
    <row r="572" spans="1:101" x14ac:dyDescent="0.3">
      <c r="A572" s="3">
        <v>2005030322</v>
      </c>
      <c r="B572" t="s">
        <v>96</v>
      </c>
      <c r="C572">
        <v>2114894</v>
      </c>
      <c r="D572" t="s">
        <v>97</v>
      </c>
      <c r="E572">
        <v>45444</v>
      </c>
      <c r="F572">
        <v>202992.14</v>
      </c>
      <c r="G572">
        <v>2434.62</v>
      </c>
      <c r="H572">
        <v>202598.64</v>
      </c>
      <c r="I572">
        <v>2434.62</v>
      </c>
      <c r="J572">
        <v>1217.31</v>
      </c>
      <c r="K572">
        <v>846.77</v>
      </c>
      <c r="L572">
        <v>4.87E-2</v>
      </c>
      <c r="M572">
        <v>823.81</v>
      </c>
      <c r="N572">
        <v>393.5</v>
      </c>
      <c r="O572">
        <v>0</v>
      </c>
      <c r="P572">
        <v>0</v>
      </c>
      <c r="Q572">
        <v>0</v>
      </c>
      <c r="R572">
        <v>0</v>
      </c>
      <c r="S572">
        <v>18.86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354.64</v>
      </c>
      <c r="AR572">
        <v>0.2</v>
      </c>
      <c r="AS572">
        <v>0</v>
      </c>
      <c r="AT572">
        <v>30</v>
      </c>
      <c r="AU572">
        <v>0</v>
      </c>
      <c r="AV572">
        <v>0</v>
      </c>
      <c r="AW572">
        <v>0</v>
      </c>
      <c r="AX572">
        <v>218.31</v>
      </c>
      <c r="AY572">
        <v>-218.31</v>
      </c>
      <c r="AZ572">
        <v>3570.1</v>
      </c>
      <c r="BA572">
        <v>628.46</v>
      </c>
      <c r="BB572">
        <v>0</v>
      </c>
      <c r="BC572">
        <v>0</v>
      </c>
      <c r="BD572">
        <v>846.77</v>
      </c>
      <c r="BE572">
        <v>0</v>
      </c>
      <c r="BF572" t="s">
        <v>98</v>
      </c>
      <c r="BJ572">
        <v>0</v>
      </c>
      <c r="BK572">
        <v>0</v>
      </c>
      <c r="BL572">
        <v>0</v>
      </c>
      <c r="BM572">
        <v>0</v>
      </c>
      <c r="BN572">
        <v>204434.80000000002</v>
      </c>
      <c r="BO572">
        <v>2434.62</v>
      </c>
      <c r="BP572">
        <v>0</v>
      </c>
      <c r="BQ572">
        <v>2434.62</v>
      </c>
      <c r="BR572" t="s">
        <v>99</v>
      </c>
      <c r="BS572" t="s">
        <v>100</v>
      </c>
      <c r="BT572" t="s">
        <v>100</v>
      </c>
      <c r="BU572" t="s">
        <v>100</v>
      </c>
      <c r="BV572" t="s">
        <v>100</v>
      </c>
      <c r="BW572" t="s">
        <v>100</v>
      </c>
      <c r="BX572">
        <v>44819</v>
      </c>
      <c r="BY572" t="s">
        <v>101</v>
      </c>
      <c r="BZ572">
        <v>1198.25</v>
      </c>
      <c r="CA572">
        <v>0</v>
      </c>
      <c r="CB572">
        <v>0</v>
      </c>
      <c r="CC572">
        <v>0</v>
      </c>
      <c r="CD572">
        <v>45413</v>
      </c>
      <c r="CE572" t="s">
        <v>97</v>
      </c>
      <c r="CF572">
        <v>1217.31</v>
      </c>
      <c r="CG572">
        <v>4.87E-2</v>
      </c>
      <c r="CH572">
        <v>2434.62</v>
      </c>
      <c r="CI572">
        <v>0</v>
      </c>
      <c r="CJ572">
        <v>202104.97</v>
      </c>
      <c r="CK572">
        <v>354.44</v>
      </c>
      <c r="CL572">
        <v>30</v>
      </c>
      <c r="CM572">
        <v>0</v>
      </c>
      <c r="CN572">
        <v>0</v>
      </c>
      <c r="CO572">
        <v>0</v>
      </c>
      <c r="CP572">
        <v>0</v>
      </c>
      <c r="CQ572">
        <v>0</v>
      </c>
      <c r="CR572" t="s">
        <v>102</v>
      </c>
      <c r="CS572" s="2">
        <f t="shared" si="32"/>
        <v>0</v>
      </c>
      <c r="CT572" s="2">
        <f t="shared" si="33"/>
        <v>0.19999999999998863</v>
      </c>
      <c r="CU572" t="s">
        <v>124</v>
      </c>
      <c r="CV572">
        <f t="shared" si="34"/>
        <v>1E-4</v>
      </c>
      <c r="CW572" s="2">
        <f t="shared" si="35"/>
        <v>1.6916011666666668</v>
      </c>
    </row>
    <row r="573" spans="1:101" x14ac:dyDescent="0.3">
      <c r="A573" s="3">
        <v>2005009695</v>
      </c>
      <c r="B573" t="s">
        <v>96</v>
      </c>
      <c r="C573">
        <v>1910365</v>
      </c>
      <c r="D573" t="s">
        <v>97</v>
      </c>
      <c r="E573">
        <v>45444</v>
      </c>
      <c r="F573">
        <v>202604.41</v>
      </c>
      <c r="G573">
        <v>0</v>
      </c>
      <c r="H573">
        <v>202532.35</v>
      </c>
      <c r="I573">
        <v>0</v>
      </c>
      <c r="J573">
        <v>1296.1300000000001</v>
      </c>
      <c r="K573">
        <v>519.91999999999996</v>
      </c>
      <c r="L573">
        <v>7.2499999999999995E-2</v>
      </c>
      <c r="M573">
        <v>1224.07</v>
      </c>
      <c r="N573">
        <v>72.06</v>
      </c>
      <c r="O573">
        <v>0</v>
      </c>
      <c r="P573">
        <v>0</v>
      </c>
      <c r="Q573">
        <v>0</v>
      </c>
      <c r="R573">
        <v>0</v>
      </c>
      <c r="S573">
        <v>18.829999999999998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2786.07</v>
      </c>
      <c r="AR573">
        <v>0.2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108.11</v>
      </c>
      <c r="BA573">
        <v>1490.92</v>
      </c>
      <c r="BB573">
        <v>0</v>
      </c>
      <c r="BC573">
        <v>0</v>
      </c>
      <c r="BD573">
        <v>519.91999999999996</v>
      </c>
      <c r="BE573">
        <v>0</v>
      </c>
      <c r="BF573" t="s">
        <v>98</v>
      </c>
      <c r="BJ573">
        <v>0</v>
      </c>
      <c r="BK573">
        <v>0</v>
      </c>
      <c r="BL573">
        <v>0</v>
      </c>
      <c r="BM573">
        <v>0</v>
      </c>
      <c r="BN573">
        <v>201041.43</v>
      </c>
      <c r="BO573">
        <v>0</v>
      </c>
      <c r="BP573">
        <v>0</v>
      </c>
      <c r="BQ573">
        <v>0</v>
      </c>
      <c r="BR573" t="s">
        <v>99</v>
      </c>
      <c r="BS573" t="s">
        <v>100</v>
      </c>
      <c r="BT573" t="s">
        <v>100</v>
      </c>
      <c r="BU573" t="s">
        <v>100</v>
      </c>
      <c r="BV573" t="s">
        <v>100</v>
      </c>
      <c r="BW573" t="s">
        <v>100</v>
      </c>
      <c r="BX573">
        <v>44701</v>
      </c>
      <c r="BY573" t="s">
        <v>101</v>
      </c>
      <c r="BZ573">
        <v>1277.0999999999999</v>
      </c>
      <c r="CA573">
        <v>0</v>
      </c>
      <c r="CB573">
        <v>0</v>
      </c>
      <c r="CC573">
        <v>0</v>
      </c>
      <c r="CD573">
        <v>45413</v>
      </c>
      <c r="CE573" t="s">
        <v>97</v>
      </c>
      <c r="CF573">
        <v>1296.1300000000001</v>
      </c>
      <c r="CG573">
        <v>7.2499999999999995E-2</v>
      </c>
      <c r="CH573">
        <v>0</v>
      </c>
      <c r="CI573">
        <v>0</v>
      </c>
      <c r="CJ573">
        <v>201525.30000000002</v>
      </c>
      <c r="CK573">
        <v>2785.87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 t="s">
        <v>102</v>
      </c>
      <c r="CS573" s="2">
        <f t="shared" si="32"/>
        <v>0</v>
      </c>
      <c r="CT573" s="2">
        <f t="shared" si="33"/>
        <v>0.2</v>
      </c>
      <c r="CU573" t="s">
        <v>125</v>
      </c>
      <c r="CV573">
        <f t="shared" si="34"/>
        <v>7.7000000000000001E-5</v>
      </c>
      <c r="CW573" s="2">
        <f t="shared" si="35"/>
        <v>1.3000449641666667</v>
      </c>
    </row>
    <row r="574" spans="1:101" x14ac:dyDescent="0.3">
      <c r="A574" s="3">
        <v>2005000182</v>
      </c>
      <c r="B574" t="s">
        <v>96</v>
      </c>
      <c r="C574">
        <v>1829677</v>
      </c>
      <c r="D574" t="s">
        <v>97</v>
      </c>
      <c r="E574">
        <v>45444</v>
      </c>
      <c r="F574">
        <v>202841.78</v>
      </c>
      <c r="G574">
        <v>0</v>
      </c>
      <c r="H574">
        <v>202390.7</v>
      </c>
      <c r="I574">
        <v>0</v>
      </c>
      <c r="J574">
        <v>1106.0899999999999</v>
      </c>
      <c r="K574">
        <v>300.95999999999998</v>
      </c>
      <c r="L574">
        <v>3.875E-2</v>
      </c>
      <c r="M574">
        <v>655.01</v>
      </c>
      <c r="N574">
        <v>451.08</v>
      </c>
      <c r="O574">
        <v>0</v>
      </c>
      <c r="P574">
        <v>0</v>
      </c>
      <c r="Q574">
        <v>0</v>
      </c>
      <c r="R574">
        <v>0</v>
      </c>
      <c r="S574">
        <v>18.850000000000001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530.41</v>
      </c>
      <c r="AR574">
        <v>1.23</v>
      </c>
      <c r="AS574">
        <v>0</v>
      </c>
      <c r="AT574">
        <v>177.5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3428.68</v>
      </c>
      <c r="BB574">
        <v>0</v>
      </c>
      <c r="BC574">
        <v>0</v>
      </c>
      <c r="BD574">
        <v>2849.69</v>
      </c>
      <c r="BE574">
        <v>0</v>
      </c>
      <c r="BF574" t="s">
        <v>98</v>
      </c>
      <c r="BJ574">
        <v>0</v>
      </c>
      <c r="BK574">
        <v>0</v>
      </c>
      <c r="BL574">
        <v>0</v>
      </c>
      <c r="BM574">
        <v>0</v>
      </c>
      <c r="BN574">
        <v>199139.52000000002</v>
      </c>
      <c r="BO574">
        <v>0</v>
      </c>
      <c r="BP574">
        <v>0</v>
      </c>
      <c r="BQ574">
        <v>0</v>
      </c>
      <c r="BR574" t="s">
        <v>99</v>
      </c>
      <c r="BS574" t="s">
        <v>100</v>
      </c>
      <c r="BT574" t="s">
        <v>100</v>
      </c>
      <c r="BU574" t="s">
        <v>100</v>
      </c>
      <c r="BV574" t="s">
        <v>100</v>
      </c>
      <c r="BW574" t="s">
        <v>100</v>
      </c>
      <c r="BX574">
        <v>44580</v>
      </c>
      <c r="BY574" t="s">
        <v>101</v>
      </c>
      <c r="BZ574">
        <v>1086.01</v>
      </c>
      <c r="CA574">
        <v>0</v>
      </c>
      <c r="CB574">
        <v>0</v>
      </c>
      <c r="CC574">
        <v>0</v>
      </c>
      <c r="CD574">
        <v>45413</v>
      </c>
      <c r="CE574" t="s">
        <v>97</v>
      </c>
      <c r="CF574">
        <v>1106.0899999999999</v>
      </c>
      <c r="CG574">
        <v>3.875E-2</v>
      </c>
      <c r="CH574">
        <v>0</v>
      </c>
      <c r="CI574">
        <v>0</v>
      </c>
      <c r="CJ574">
        <v>202440.29</v>
      </c>
      <c r="CK574">
        <v>529.17999999999995</v>
      </c>
      <c r="CL574">
        <v>177.5</v>
      </c>
      <c r="CM574">
        <v>0</v>
      </c>
      <c r="CN574">
        <v>0</v>
      </c>
      <c r="CO574">
        <v>0</v>
      </c>
      <c r="CP574">
        <v>0</v>
      </c>
      <c r="CQ574">
        <v>0</v>
      </c>
      <c r="CR574" t="s">
        <v>102</v>
      </c>
      <c r="CS574" s="2">
        <f t="shared" si="32"/>
        <v>0</v>
      </c>
      <c r="CT574" s="2">
        <f t="shared" si="33"/>
        <v>1.23</v>
      </c>
      <c r="CU574" t="s">
        <v>124</v>
      </c>
      <c r="CV574">
        <f t="shared" si="34"/>
        <v>1E-4</v>
      </c>
      <c r="CW574" s="2">
        <f t="shared" si="35"/>
        <v>1.6903481666666667</v>
      </c>
    </row>
    <row r="575" spans="1:101" x14ac:dyDescent="0.3">
      <c r="A575" s="3">
        <v>2005001005</v>
      </c>
      <c r="B575" t="s">
        <v>96</v>
      </c>
      <c r="C575">
        <v>1829544</v>
      </c>
      <c r="D575" t="s">
        <v>97</v>
      </c>
      <c r="E575">
        <v>45444</v>
      </c>
      <c r="F575">
        <v>202194.19</v>
      </c>
      <c r="G575">
        <v>96800.57</v>
      </c>
      <c r="H575">
        <v>201849.76</v>
      </c>
      <c r="I575">
        <v>96800.57</v>
      </c>
      <c r="J575">
        <v>997.35</v>
      </c>
      <c r="K575">
        <v>1052.73</v>
      </c>
      <c r="L575">
        <v>3.875E-2</v>
      </c>
      <c r="M575">
        <v>652.91999999999996</v>
      </c>
      <c r="N575">
        <v>344.43</v>
      </c>
      <c r="O575">
        <v>0</v>
      </c>
      <c r="P575">
        <v>0</v>
      </c>
      <c r="Q575">
        <v>0</v>
      </c>
      <c r="R575">
        <v>0</v>
      </c>
      <c r="S575">
        <v>18.79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321.39</v>
      </c>
      <c r="AR575">
        <v>0.2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1781.9</v>
      </c>
      <c r="BB575">
        <v>0</v>
      </c>
      <c r="BC575">
        <v>0</v>
      </c>
      <c r="BD575">
        <v>1052.73</v>
      </c>
      <c r="BE575">
        <v>0</v>
      </c>
      <c r="BF575" t="s">
        <v>98</v>
      </c>
      <c r="BJ575">
        <v>0</v>
      </c>
      <c r="BK575">
        <v>0</v>
      </c>
      <c r="BL575">
        <v>0</v>
      </c>
      <c r="BM575">
        <v>0</v>
      </c>
      <c r="BN575">
        <v>296868.43</v>
      </c>
      <c r="BO575">
        <v>96800.57</v>
      </c>
      <c r="BP575">
        <v>0</v>
      </c>
      <c r="BQ575">
        <v>96800.57</v>
      </c>
      <c r="BR575" t="s">
        <v>99</v>
      </c>
      <c r="BS575" t="s">
        <v>100</v>
      </c>
      <c r="BT575" t="s">
        <v>100</v>
      </c>
      <c r="BU575" t="s">
        <v>100</v>
      </c>
      <c r="BV575" t="s">
        <v>100</v>
      </c>
      <c r="BW575" t="s">
        <v>100</v>
      </c>
      <c r="BX575">
        <v>44580</v>
      </c>
      <c r="BY575" t="s">
        <v>101</v>
      </c>
      <c r="BZ575">
        <v>978.3599999999999</v>
      </c>
      <c r="CA575">
        <v>0</v>
      </c>
      <c r="CB575">
        <v>0</v>
      </c>
      <c r="CC575">
        <v>0</v>
      </c>
      <c r="CD575">
        <v>45413</v>
      </c>
      <c r="CE575" t="s">
        <v>97</v>
      </c>
      <c r="CF575">
        <v>997.35</v>
      </c>
      <c r="CG575">
        <v>3.875E-2</v>
      </c>
      <c r="CH575">
        <v>96800.57</v>
      </c>
      <c r="CI575">
        <v>0</v>
      </c>
      <c r="CJ575">
        <v>298265.59000000003</v>
      </c>
      <c r="CK575">
        <v>321.19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 t="s">
        <v>102</v>
      </c>
      <c r="CS575" s="2">
        <f t="shared" si="32"/>
        <v>0</v>
      </c>
      <c r="CT575" s="2">
        <f t="shared" si="33"/>
        <v>0.2</v>
      </c>
      <c r="CU575" t="s">
        <v>124</v>
      </c>
      <c r="CV575">
        <f t="shared" si="34"/>
        <v>1E-4</v>
      </c>
      <c r="CW575" s="2">
        <f t="shared" si="35"/>
        <v>1.6849515833333335</v>
      </c>
    </row>
    <row r="576" spans="1:101" x14ac:dyDescent="0.3">
      <c r="A576" s="3">
        <v>2005026821</v>
      </c>
      <c r="B576" t="s">
        <v>96</v>
      </c>
      <c r="C576">
        <v>2116978</v>
      </c>
      <c r="D576" t="s">
        <v>97</v>
      </c>
      <c r="E576">
        <v>45444</v>
      </c>
      <c r="F576">
        <v>201543.57</v>
      </c>
      <c r="G576">
        <v>0</v>
      </c>
      <c r="H576">
        <v>201400.17</v>
      </c>
      <c r="I576">
        <v>0</v>
      </c>
      <c r="J576">
        <v>983.16</v>
      </c>
      <c r="K576">
        <v>180.41</v>
      </c>
      <c r="L576">
        <v>0.05</v>
      </c>
      <c r="M576">
        <v>839.76</v>
      </c>
      <c r="N576">
        <v>143.4</v>
      </c>
      <c r="O576">
        <v>0</v>
      </c>
      <c r="P576">
        <v>0</v>
      </c>
      <c r="Q576">
        <v>0</v>
      </c>
      <c r="R576">
        <v>0</v>
      </c>
      <c r="S576">
        <v>18.73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376.62</v>
      </c>
      <c r="AR576">
        <v>0.2</v>
      </c>
      <c r="AS576">
        <v>0</v>
      </c>
      <c r="AT576">
        <v>20</v>
      </c>
      <c r="AU576">
        <v>0</v>
      </c>
      <c r="AV576">
        <v>0</v>
      </c>
      <c r="AW576">
        <v>0</v>
      </c>
      <c r="AX576">
        <v>0</v>
      </c>
      <c r="AY576">
        <v>-3.76</v>
      </c>
      <c r="AZ576">
        <v>0</v>
      </c>
      <c r="BA576">
        <v>176.65</v>
      </c>
      <c r="BB576">
        <v>0</v>
      </c>
      <c r="BC576">
        <v>0</v>
      </c>
      <c r="BD576">
        <v>180.41</v>
      </c>
      <c r="BE576">
        <v>0</v>
      </c>
      <c r="BF576" t="s">
        <v>98</v>
      </c>
      <c r="BJ576">
        <v>0</v>
      </c>
      <c r="BK576">
        <v>0</v>
      </c>
      <c r="BL576">
        <v>0</v>
      </c>
      <c r="BM576">
        <v>0</v>
      </c>
      <c r="BN576">
        <v>201243.52000000002</v>
      </c>
      <c r="BO576">
        <v>0</v>
      </c>
      <c r="BP576">
        <v>0</v>
      </c>
      <c r="BQ576">
        <v>0</v>
      </c>
      <c r="BR576" t="s">
        <v>99</v>
      </c>
      <c r="BS576" t="s">
        <v>100</v>
      </c>
      <c r="BT576" t="s">
        <v>100</v>
      </c>
      <c r="BU576" t="s">
        <v>100</v>
      </c>
      <c r="BV576" t="s">
        <v>100</v>
      </c>
      <c r="BW576" t="s">
        <v>100</v>
      </c>
      <c r="BX576">
        <v>44806</v>
      </c>
      <c r="BY576" t="s">
        <v>101</v>
      </c>
      <c r="BZ576">
        <v>967.9899999999999</v>
      </c>
      <c r="CA576">
        <v>0</v>
      </c>
      <c r="CB576">
        <v>0</v>
      </c>
      <c r="CC576">
        <v>0</v>
      </c>
      <c r="CD576">
        <v>45413</v>
      </c>
      <c r="CE576" t="s">
        <v>97</v>
      </c>
      <c r="CF576">
        <v>983.16</v>
      </c>
      <c r="CG576">
        <v>0.05</v>
      </c>
      <c r="CH576">
        <v>0</v>
      </c>
      <c r="CI576">
        <v>0</v>
      </c>
      <c r="CJ576">
        <v>201567.33000000002</v>
      </c>
      <c r="CK576">
        <v>376.42</v>
      </c>
      <c r="CL576">
        <v>20</v>
      </c>
      <c r="CM576">
        <v>3.76</v>
      </c>
      <c r="CN576">
        <v>0</v>
      </c>
      <c r="CO576">
        <v>0</v>
      </c>
      <c r="CP576">
        <v>0</v>
      </c>
      <c r="CQ576">
        <v>0</v>
      </c>
      <c r="CR576" t="s">
        <v>102</v>
      </c>
      <c r="CS576" s="2">
        <f t="shared" si="32"/>
        <v>0</v>
      </c>
      <c r="CT576" s="2">
        <f t="shared" si="33"/>
        <v>-3.5599999999999996</v>
      </c>
      <c r="CU576" t="s">
        <v>124</v>
      </c>
      <c r="CV576">
        <f t="shared" si="34"/>
        <v>1E-4</v>
      </c>
      <c r="CW576" s="2">
        <f t="shared" si="35"/>
        <v>1.6795297500000002</v>
      </c>
    </row>
    <row r="577" spans="1:101" x14ac:dyDescent="0.3">
      <c r="A577" s="3">
        <v>2005026057</v>
      </c>
      <c r="B577" t="s">
        <v>96</v>
      </c>
      <c r="C577">
        <v>2117935</v>
      </c>
      <c r="D577" t="s">
        <v>97</v>
      </c>
      <c r="E577">
        <v>45444</v>
      </c>
      <c r="F577">
        <v>201400.79</v>
      </c>
      <c r="G577">
        <v>61221.440000000002</v>
      </c>
      <c r="H577">
        <v>201170.13</v>
      </c>
      <c r="I577">
        <v>61221.440000000002</v>
      </c>
      <c r="J577">
        <v>755.14</v>
      </c>
      <c r="K577">
        <v>442.83</v>
      </c>
      <c r="L577">
        <v>3.125E-2</v>
      </c>
      <c r="M577">
        <v>524.48</v>
      </c>
      <c r="N577">
        <v>230.66</v>
      </c>
      <c r="O577">
        <v>0</v>
      </c>
      <c r="P577">
        <v>0</v>
      </c>
      <c r="Q577">
        <v>0</v>
      </c>
      <c r="R577">
        <v>0</v>
      </c>
      <c r="S577">
        <v>18.71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287.52999999999997</v>
      </c>
      <c r="AR577">
        <v>0.19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452.06</v>
      </c>
      <c r="BB577">
        <v>0</v>
      </c>
      <c r="BC577">
        <v>0</v>
      </c>
      <c r="BD577">
        <v>442.83</v>
      </c>
      <c r="BE577">
        <v>0</v>
      </c>
      <c r="BF577" t="s">
        <v>98</v>
      </c>
      <c r="BJ577">
        <v>0</v>
      </c>
      <c r="BK577">
        <v>0</v>
      </c>
      <c r="BL577">
        <v>0</v>
      </c>
      <c r="BM577">
        <v>0</v>
      </c>
      <c r="BN577">
        <v>261939.51</v>
      </c>
      <c r="BO577">
        <v>61221.440000000002</v>
      </c>
      <c r="BP577">
        <v>0</v>
      </c>
      <c r="BQ577">
        <v>61221.440000000002</v>
      </c>
      <c r="BR577" t="s">
        <v>99</v>
      </c>
      <c r="BS577" t="s">
        <v>100</v>
      </c>
      <c r="BT577" t="s">
        <v>100</v>
      </c>
      <c r="BU577" t="s">
        <v>100</v>
      </c>
      <c r="BV577" t="s">
        <v>100</v>
      </c>
      <c r="BW577" t="s">
        <v>100</v>
      </c>
      <c r="BX577">
        <v>44806</v>
      </c>
      <c r="BY577" t="s">
        <v>101</v>
      </c>
      <c r="BZ577">
        <v>736.2399999999999</v>
      </c>
      <c r="CA577">
        <v>0</v>
      </c>
      <c r="CB577">
        <v>0</v>
      </c>
      <c r="CC577">
        <v>0</v>
      </c>
      <c r="CD577">
        <v>45413</v>
      </c>
      <c r="CE577" t="s">
        <v>97</v>
      </c>
      <c r="CF577">
        <v>755.14</v>
      </c>
      <c r="CG577">
        <v>3.125E-2</v>
      </c>
      <c r="CH577">
        <v>61221.440000000002</v>
      </c>
      <c r="CI577">
        <v>0</v>
      </c>
      <c r="CJ577">
        <v>262613</v>
      </c>
      <c r="CK577">
        <v>287.33999999999997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 t="s">
        <v>102</v>
      </c>
      <c r="CS577" s="2">
        <f t="shared" si="32"/>
        <v>0</v>
      </c>
      <c r="CT577" s="2">
        <f t="shared" si="33"/>
        <v>0.19</v>
      </c>
      <c r="CU577" t="s">
        <v>124</v>
      </c>
      <c r="CV577">
        <f t="shared" si="34"/>
        <v>1E-4</v>
      </c>
      <c r="CW577" s="2">
        <f t="shared" si="35"/>
        <v>1.6783399166666666</v>
      </c>
    </row>
    <row r="578" spans="1:101" x14ac:dyDescent="0.3">
      <c r="A578" s="3">
        <v>2005016070</v>
      </c>
      <c r="B578" t="s">
        <v>96</v>
      </c>
      <c r="C578">
        <v>1996673</v>
      </c>
      <c r="D578" t="s">
        <v>97</v>
      </c>
      <c r="E578">
        <v>45444</v>
      </c>
      <c r="F578">
        <v>201157.29</v>
      </c>
      <c r="G578">
        <v>42195.58</v>
      </c>
      <c r="H578">
        <v>200914.6</v>
      </c>
      <c r="I578">
        <v>42195.58</v>
      </c>
      <c r="J578">
        <v>892.26</v>
      </c>
      <c r="K578">
        <v>475.62</v>
      </c>
      <c r="L578">
        <v>3.875E-2</v>
      </c>
      <c r="M578">
        <v>649.57000000000005</v>
      </c>
      <c r="N578">
        <v>242.69</v>
      </c>
      <c r="O578">
        <v>0</v>
      </c>
      <c r="P578">
        <v>0</v>
      </c>
      <c r="Q578">
        <v>0</v>
      </c>
      <c r="R578">
        <v>0</v>
      </c>
      <c r="S578">
        <v>18.690000000000001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1651.6</v>
      </c>
      <c r="AR578">
        <v>2.46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648.62</v>
      </c>
      <c r="BB578">
        <v>0</v>
      </c>
      <c r="BC578">
        <v>0</v>
      </c>
      <c r="BD578">
        <v>475.62</v>
      </c>
      <c r="BE578">
        <v>0</v>
      </c>
      <c r="BF578" t="s">
        <v>98</v>
      </c>
      <c r="BJ578">
        <v>0</v>
      </c>
      <c r="BK578">
        <v>0</v>
      </c>
      <c r="BL578">
        <v>0</v>
      </c>
      <c r="BM578">
        <v>0</v>
      </c>
      <c r="BN578">
        <v>242461.56</v>
      </c>
      <c r="BO578">
        <v>42195.58</v>
      </c>
      <c r="BP578">
        <v>0</v>
      </c>
      <c r="BQ578">
        <v>42195.58</v>
      </c>
      <c r="BR578" t="s">
        <v>99</v>
      </c>
      <c r="BS578" t="s">
        <v>100</v>
      </c>
      <c r="BT578" t="s">
        <v>100</v>
      </c>
      <c r="BU578" t="s">
        <v>100</v>
      </c>
      <c r="BV578" t="s">
        <v>100</v>
      </c>
      <c r="BW578" t="s">
        <v>100</v>
      </c>
      <c r="BX578">
        <v>44721</v>
      </c>
      <c r="BY578" t="s">
        <v>101</v>
      </c>
      <c r="BZ578">
        <v>871.1099999999999</v>
      </c>
      <c r="CA578">
        <v>0</v>
      </c>
      <c r="CB578">
        <v>0</v>
      </c>
      <c r="CC578">
        <v>0</v>
      </c>
      <c r="CD578">
        <v>45413</v>
      </c>
      <c r="CE578" t="s">
        <v>97</v>
      </c>
      <c r="CF578">
        <v>892.26</v>
      </c>
      <c r="CG578">
        <v>3.875E-2</v>
      </c>
      <c r="CH578">
        <v>42195.58</v>
      </c>
      <c r="CI578">
        <v>0</v>
      </c>
      <c r="CJ578">
        <v>243179.87</v>
      </c>
      <c r="CK578">
        <v>1649.14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 t="s">
        <v>102</v>
      </c>
      <c r="CS578" s="2">
        <f t="shared" si="32"/>
        <v>0</v>
      </c>
      <c r="CT578" s="2">
        <f t="shared" si="33"/>
        <v>2.46</v>
      </c>
      <c r="CU578" t="s">
        <v>124</v>
      </c>
      <c r="CV578">
        <f t="shared" si="34"/>
        <v>1E-4</v>
      </c>
      <c r="CW578" s="2">
        <f t="shared" si="35"/>
        <v>1.6763107500000001</v>
      </c>
    </row>
    <row r="579" spans="1:101" x14ac:dyDescent="0.3">
      <c r="A579" s="3">
        <v>2005007672</v>
      </c>
      <c r="B579" t="s">
        <v>96</v>
      </c>
      <c r="C579">
        <v>1966539</v>
      </c>
      <c r="D579" t="s">
        <v>97</v>
      </c>
      <c r="E579">
        <v>45444</v>
      </c>
      <c r="F579">
        <v>200730.17</v>
      </c>
      <c r="G579">
        <v>69209.37</v>
      </c>
      <c r="H579">
        <v>200542.64</v>
      </c>
      <c r="I579">
        <v>69209.37</v>
      </c>
      <c r="J579">
        <v>1023.91</v>
      </c>
      <c r="K579">
        <v>1298.4000000000001</v>
      </c>
      <c r="L579">
        <v>0.05</v>
      </c>
      <c r="M579">
        <v>836.38</v>
      </c>
      <c r="N579">
        <v>187.53</v>
      </c>
      <c r="O579">
        <v>0</v>
      </c>
      <c r="P579">
        <v>0</v>
      </c>
      <c r="Q579">
        <v>0</v>
      </c>
      <c r="R579">
        <v>0</v>
      </c>
      <c r="S579">
        <v>18.649999999999999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472.51</v>
      </c>
      <c r="AR579">
        <v>0.19</v>
      </c>
      <c r="AS579">
        <v>0</v>
      </c>
      <c r="AT579">
        <v>13</v>
      </c>
      <c r="AU579">
        <v>0</v>
      </c>
      <c r="AV579">
        <v>0</v>
      </c>
      <c r="AW579">
        <v>0</v>
      </c>
      <c r="AX579">
        <v>39.520000000000003</v>
      </c>
      <c r="AY579">
        <v>-1298.4000000000001</v>
      </c>
      <c r="AZ579">
        <v>39.520000000000003</v>
      </c>
      <c r="BA579">
        <v>0</v>
      </c>
      <c r="BB579">
        <v>4526.6499999999996</v>
      </c>
      <c r="BC579">
        <v>0</v>
      </c>
      <c r="BD579">
        <v>1298.4000000000001</v>
      </c>
      <c r="BE579">
        <v>0</v>
      </c>
      <c r="BF579" t="s">
        <v>98</v>
      </c>
      <c r="BJ579">
        <v>0</v>
      </c>
      <c r="BK579">
        <v>0</v>
      </c>
      <c r="BL579">
        <v>0</v>
      </c>
      <c r="BM579">
        <v>0</v>
      </c>
      <c r="BN579">
        <v>274291.66000000003</v>
      </c>
      <c r="BO579">
        <v>69209.37</v>
      </c>
      <c r="BP579">
        <v>0</v>
      </c>
      <c r="BQ579">
        <v>69209.37</v>
      </c>
      <c r="BR579" t="s">
        <v>99</v>
      </c>
      <c r="BS579" t="s">
        <v>100</v>
      </c>
      <c r="BT579" t="s">
        <v>100</v>
      </c>
      <c r="BU579" t="s">
        <v>100</v>
      </c>
      <c r="BV579" t="s">
        <v>100</v>
      </c>
      <c r="BW579" t="s">
        <v>100</v>
      </c>
      <c r="BX579">
        <v>44672</v>
      </c>
      <c r="BY579" t="s">
        <v>101</v>
      </c>
      <c r="BZ579">
        <v>2263.9499999999998</v>
      </c>
      <c r="CA579">
        <v>0</v>
      </c>
      <c r="CB579">
        <v>0</v>
      </c>
      <c r="CC579">
        <v>0</v>
      </c>
      <c r="CD579">
        <v>45413</v>
      </c>
      <c r="CE579" t="s">
        <v>97</v>
      </c>
      <c r="CF579">
        <v>1023.91</v>
      </c>
      <c r="CG579">
        <v>0.05</v>
      </c>
      <c r="CH579">
        <v>69209.37</v>
      </c>
      <c r="CI579">
        <v>0</v>
      </c>
      <c r="CJ579">
        <v>275738.07000000007</v>
      </c>
      <c r="CK579">
        <v>472.32</v>
      </c>
      <c r="CL579">
        <v>13</v>
      </c>
      <c r="CM579">
        <v>5785.53</v>
      </c>
      <c r="CN579">
        <v>0</v>
      </c>
      <c r="CO579">
        <v>0</v>
      </c>
      <c r="CP579">
        <v>0</v>
      </c>
      <c r="CQ579">
        <v>0</v>
      </c>
      <c r="CR579" t="s">
        <v>102</v>
      </c>
      <c r="CS579" s="2">
        <f t="shared" ref="CS579:CS642" si="36">+SUM(T579:AM579)</f>
        <v>0</v>
      </c>
      <c r="CT579" s="2">
        <f t="shared" ref="CT579:CT642" si="37">+SUM(AR579:AS579,AX579:AY579,AV579:AW579,)</f>
        <v>-1258.69</v>
      </c>
      <c r="CU579" t="s">
        <v>124</v>
      </c>
      <c r="CV579">
        <f t="shared" ref="CV579:CV642" si="38">IF(A579="","",IF(CU579="US Bank",0.0077%,0.01%))</f>
        <v>1E-4</v>
      </c>
      <c r="CW579" s="2">
        <f t="shared" ref="CW579:CW642" si="39">+IF(CU579="US Bank",SUM(F579,G579)*CV579/12,(F579*CV579/12))</f>
        <v>1.672751416666667</v>
      </c>
    </row>
    <row r="580" spans="1:101" x14ac:dyDescent="0.3">
      <c r="A580" s="3">
        <v>2005000809</v>
      </c>
      <c r="B580" t="s">
        <v>96</v>
      </c>
      <c r="C580">
        <v>1829738</v>
      </c>
      <c r="D580" t="s">
        <v>97</v>
      </c>
      <c r="E580">
        <v>45444</v>
      </c>
      <c r="F580">
        <v>201048.9</v>
      </c>
      <c r="G580">
        <v>6559.9</v>
      </c>
      <c r="H580">
        <v>200511.8</v>
      </c>
      <c r="I580">
        <v>6559.9</v>
      </c>
      <c r="J580">
        <v>1311.98</v>
      </c>
      <c r="K580">
        <v>410.09</v>
      </c>
      <c r="L580">
        <v>4.6249999999999999E-2</v>
      </c>
      <c r="M580">
        <v>774.88</v>
      </c>
      <c r="N580">
        <v>537.1</v>
      </c>
      <c r="O580">
        <v>0</v>
      </c>
      <c r="P580">
        <v>0</v>
      </c>
      <c r="Q580">
        <v>0</v>
      </c>
      <c r="R580">
        <v>0</v>
      </c>
      <c r="S580">
        <v>18.68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653.76</v>
      </c>
      <c r="AR580">
        <v>0.19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1077.6600000000001</v>
      </c>
      <c r="BA580">
        <v>170.94</v>
      </c>
      <c r="BB580">
        <v>0</v>
      </c>
      <c r="BC580">
        <v>0</v>
      </c>
      <c r="BD580">
        <v>773.26</v>
      </c>
      <c r="BE580">
        <v>0</v>
      </c>
      <c r="BF580" t="s">
        <v>98</v>
      </c>
      <c r="BJ580">
        <v>0</v>
      </c>
      <c r="BK580">
        <v>0</v>
      </c>
      <c r="BL580">
        <v>0</v>
      </c>
      <c r="BM580">
        <v>0</v>
      </c>
      <c r="BN580">
        <v>207679.78999999998</v>
      </c>
      <c r="BO580">
        <v>6559.9</v>
      </c>
      <c r="BP580">
        <v>0</v>
      </c>
      <c r="BQ580">
        <v>6559.9</v>
      </c>
      <c r="BR580" t="s">
        <v>99</v>
      </c>
      <c r="BS580" t="s">
        <v>100</v>
      </c>
      <c r="BT580" t="s">
        <v>100</v>
      </c>
      <c r="BU580" t="s">
        <v>100</v>
      </c>
      <c r="BV580" t="s">
        <v>100</v>
      </c>
      <c r="BW580" t="s">
        <v>100</v>
      </c>
      <c r="BX580">
        <v>44580</v>
      </c>
      <c r="BY580" t="s">
        <v>101</v>
      </c>
      <c r="BZ580">
        <v>1293.1099999999999</v>
      </c>
      <c r="CA580">
        <v>779.03</v>
      </c>
      <c r="CB580">
        <v>0</v>
      </c>
      <c r="CC580">
        <v>0</v>
      </c>
      <c r="CD580">
        <v>45413</v>
      </c>
      <c r="CE580" t="s">
        <v>97</v>
      </c>
      <c r="CF580">
        <v>1311.98</v>
      </c>
      <c r="CG580">
        <v>4.6249999999999999E-2</v>
      </c>
      <c r="CH580">
        <v>6559.9</v>
      </c>
      <c r="CI580">
        <v>0</v>
      </c>
      <c r="CJ580">
        <v>207502.4</v>
      </c>
      <c r="CK580">
        <v>653.57000000000005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 t="s">
        <v>102</v>
      </c>
      <c r="CS580" s="2">
        <f t="shared" si="36"/>
        <v>0</v>
      </c>
      <c r="CT580" s="2">
        <f t="shared" si="37"/>
        <v>0.19</v>
      </c>
      <c r="CU580" t="s">
        <v>124</v>
      </c>
      <c r="CV580">
        <f t="shared" si="38"/>
        <v>1E-4</v>
      </c>
      <c r="CW580" s="2">
        <f t="shared" si="39"/>
        <v>1.6754075000000002</v>
      </c>
    </row>
    <row r="581" spans="1:101" x14ac:dyDescent="0.3">
      <c r="A581" s="3">
        <v>2005034530</v>
      </c>
      <c r="B581" t="s">
        <v>96</v>
      </c>
      <c r="C581">
        <v>1673890</v>
      </c>
      <c r="D581" t="s">
        <v>106</v>
      </c>
      <c r="E581">
        <v>45413</v>
      </c>
      <c r="F581">
        <v>200461.74</v>
      </c>
      <c r="G581">
        <v>135728.59</v>
      </c>
      <c r="H581">
        <v>200461.74</v>
      </c>
      <c r="I581">
        <v>135728.59</v>
      </c>
      <c r="J581">
        <v>728.82</v>
      </c>
      <c r="K581">
        <v>586.41</v>
      </c>
      <c r="L581">
        <v>0.03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18.63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3168.14</v>
      </c>
      <c r="AR581">
        <v>0.2</v>
      </c>
      <c r="AS581">
        <v>0</v>
      </c>
      <c r="AT581">
        <v>30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511.32</v>
      </c>
      <c r="BB581">
        <v>0</v>
      </c>
      <c r="BC581">
        <v>0</v>
      </c>
      <c r="BD581">
        <v>0</v>
      </c>
      <c r="BE581">
        <v>0</v>
      </c>
      <c r="BF581" t="s">
        <v>98</v>
      </c>
      <c r="BJ581">
        <v>0</v>
      </c>
      <c r="BK581">
        <v>0</v>
      </c>
      <c r="BL581">
        <v>0</v>
      </c>
      <c r="BM581">
        <v>0</v>
      </c>
      <c r="BN581">
        <v>336212.42999999993</v>
      </c>
      <c r="BO581">
        <v>135728.59</v>
      </c>
      <c r="BP581">
        <v>0</v>
      </c>
      <c r="BQ581">
        <v>135728.59</v>
      </c>
      <c r="BR581" t="s">
        <v>99</v>
      </c>
      <c r="BS581" t="s">
        <v>100</v>
      </c>
      <c r="BT581" t="s">
        <v>100</v>
      </c>
      <c r="BU581" t="s">
        <v>100</v>
      </c>
      <c r="BV581" t="s">
        <v>100</v>
      </c>
      <c r="BW581" t="s">
        <v>100</v>
      </c>
      <c r="BX581">
        <v>44914</v>
      </c>
      <c r="BY581" t="s">
        <v>101</v>
      </c>
      <c r="BZ581">
        <v>-18.829999999999998</v>
      </c>
      <c r="CA581">
        <v>503.42</v>
      </c>
      <c r="CB581">
        <v>0</v>
      </c>
      <c r="CC581">
        <v>0</v>
      </c>
      <c r="CD581">
        <v>45413</v>
      </c>
      <c r="CE581" t="s">
        <v>97</v>
      </c>
      <c r="CF581">
        <v>728.82</v>
      </c>
      <c r="CG581">
        <v>0.03</v>
      </c>
      <c r="CH581">
        <v>135728.59</v>
      </c>
      <c r="CI581">
        <v>0</v>
      </c>
      <c r="CJ581">
        <v>336212.42999999993</v>
      </c>
      <c r="CK581">
        <v>3167.94</v>
      </c>
      <c r="CL581">
        <v>30</v>
      </c>
      <c r="CM581">
        <v>0</v>
      </c>
      <c r="CN581">
        <v>0</v>
      </c>
      <c r="CO581">
        <v>0</v>
      </c>
      <c r="CP581">
        <v>0</v>
      </c>
      <c r="CQ581">
        <v>0</v>
      </c>
      <c r="CR581" t="s">
        <v>102</v>
      </c>
      <c r="CS581" s="2">
        <f t="shared" si="36"/>
        <v>0</v>
      </c>
      <c r="CT581" s="2">
        <f t="shared" si="37"/>
        <v>0.2</v>
      </c>
      <c r="CU581" t="s">
        <v>125</v>
      </c>
      <c r="CV581">
        <f t="shared" si="38"/>
        <v>7.7000000000000001E-5</v>
      </c>
      <c r="CW581" s="2">
        <f t="shared" si="39"/>
        <v>2.1572212841666665</v>
      </c>
    </row>
    <row r="582" spans="1:101" x14ac:dyDescent="0.3">
      <c r="A582" s="3">
        <v>2005003471</v>
      </c>
      <c r="B582" t="s">
        <v>96</v>
      </c>
      <c r="C582">
        <v>1976752</v>
      </c>
      <c r="D582" t="s">
        <v>97</v>
      </c>
      <c r="E582">
        <v>45474</v>
      </c>
      <c r="F582">
        <v>200957.16</v>
      </c>
      <c r="G582">
        <v>128662.82</v>
      </c>
      <c r="H582">
        <v>200330.27</v>
      </c>
      <c r="I582">
        <v>128662.82</v>
      </c>
      <c r="J582">
        <v>982.78</v>
      </c>
      <c r="K582">
        <v>953.65</v>
      </c>
      <c r="L582">
        <v>0.04</v>
      </c>
      <c r="M582">
        <v>1338.67</v>
      </c>
      <c r="N582">
        <v>626.89</v>
      </c>
      <c r="O582">
        <v>0</v>
      </c>
      <c r="P582">
        <v>0</v>
      </c>
      <c r="Q582">
        <v>0</v>
      </c>
      <c r="R582">
        <v>0</v>
      </c>
      <c r="S582">
        <v>18.670000000000002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371.68</v>
      </c>
      <c r="AR582">
        <v>0.2</v>
      </c>
      <c r="AS582">
        <v>0</v>
      </c>
      <c r="AT582">
        <v>30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3130.76</v>
      </c>
      <c r="BB582">
        <v>0</v>
      </c>
      <c r="BC582">
        <v>0</v>
      </c>
      <c r="BD582">
        <v>1907.3</v>
      </c>
      <c r="BE582">
        <v>0</v>
      </c>
      <c r="BF582" t="s">
        <v>98</v>
      </c>
      <c r="BJ582">
        <v>0</v>
      </c>
      <c r="BK582">
        <v>0</v>
      </c>
      <c r="BL582">
        <v>0</v>
      </c>
      <c r="BM582">
        <v>0</v>
      </c>
      <c r="BN582">
        <v>325892.32999999996</v>
      </c>
      <c r="BO582">
        <v>128662.82</v>
      </c>
      <c r="BP582">
        <v>0</v>
      </c>
      <c r="BQ582">
        <v>128662.82</v>
      </c>
      <c r="BR582" t="s">
        <v>99</v>
      </c>
      <c r="BS582" t="s">
        <v>100</v>
      </c>
      <c r="BT582" t="s">
        <v>100</v>
      </c>
      <c r="BU582" t="s">
        <v>100</v>
      </c>
      <c r="BV582" t="s">
        <v>100</v>
      </c>
      <c r="BW582" t="s">
        <v>100</v>
      </c>
      <c r="BX582">
        <v>44600</v>
      </c>
      <c r="BY582" t="s">
        <v>101</v>
      </c>
      <c r="BZ582">
        <v>1946.6899999999998</v>
      </c>
      <c r="CA582">
        <v>0</v>
      </c>
      <c r="CB582">
        <v>0</v>
      </c>
      <c r="CC582">
        <v>0</v>
      </c>
      <c r="CD582">
        <v>45413</v>
      </c>
      <c r="CE582" t="s">
        <v>97</v>
      </c>
      <c r="CF582">
        <v>982.78</v>
      </c>
      <c r="CG582">
        <v>0.04</v>
      </c>
      <c r="CH582">
        <v>128662.82</v>
      </c>
      <c r="CI582">
        <v>0</v>
      </c>
      <c r="CJ582">
        <v>328426.51999999996</v>
      </c>
      <c r="CK582">
        <v>371.48</v>
      </c>
      <c r="CL582">
        <v>30</v>
      </c>
      <c r="CM582">
        <v>0</v>
      </c>
      <c r="CN582">
        <v>0</v>
      </c>
      <c r="CO582">
        <v>0</v>
      </c>
      <c r="CP582">
        <v>0</v>
      </c>
      <c r="CQ582">
        <v>0</v>
      </c>
      <c r="CR582" t="s">
        <v>102</v>
      </c>
      <c r="CS582" s="2">
        <f t="shared" si="36"/>
        <v>0</v>
      </c>
      <c r="CT582" s="2">
        <f t="shared" si="37"/>
        <v>0.2</v>
      </c>
      <c r="CU582" t="s">
        <v>124</v>
      </c>
      <c r="CV582">
        <f t="shared" si="38"/>
        <v>1E-4</v>
      </c>
      <c r="CW582" s="2">
        <f t="shared" si="39"/>
        <v>1.6746430000000003</v>
      </c>
    </row>
    <row r="583" spans="1:101" x14ac:dyDescent="0.3">
      <c r="A583" s="3">
        <v>2005010284</v>
      </c>
      <c r="B583" t="s">
        <v>96</v>
      </c>
      <c r="C583">
        <v>1911322</v>
      </c>
      <c r="D583" t="s">
        <v>97</v>
      </c>
      <c r="E583">
        <v>45444</v>
      </c>
      <c r="F583">
        <v>201098.15</v>
      </c>
      <c r="G583">
        <v>56568.31</v>
      </c>
      <c r="H583">
        <v>200024.9</v>
      </c>
      <c r="I583">
        <v>56568.31</v>
      </c>
      <c r="J583">
        <v>2183.48</v>
      </c>
      <c r="K583">
        <v>861.84</v>
      </c>
      <c r="L583">
        <v>6.6250000000000003E-2</v>
      </c>
      <c r="M583">
        <v>1110.23</v>
      </c>
      <c r="N583">
        <v>1073.25</v>
      </c>
      <c r="O583">
        <v>0</v>
      </c>
      <c r="P583">
        <v>0</v>
      </c>
      <c r="Q583">
        <v>0</v>
      </c>
      <c r="R583">
        <v>0</v>
      </c>
      <c r="S583">
        <v>18.690000000000001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273.5</v>
      </c>
      <c r="AR583">
        <v>0.19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378.16</v>
      </c>
      <c r="BA583">
        <v>4558.66</v>
      </c>
      <c r="BB583">
        <v>0</v>
      </c>
      <c r="BC583">
        <v>0</v>
      </c>
      <c r="BD583">
        <v>861.84</v>
      </c>
      <c r="BE583">
        <v>0</v>
      </c>
      <c r="BF583" t="s">
        <v>98</v>
      </c>
      <c r="BJ583">
        <v>0</v>
      </c>
      <c r="BK583">
        <v>0</v>
      </c>
      <c r="BL583">
        <v>0</v>
      </c>
      <c r="BM583">
        <v>0</v>
      </c>
      <c r="BN583">
        <v>252034.55</v>
      </c>
      <c r="BO583">
        <v>56568.31</v>
      </c>
      <c r="BP583">
        <v>0</v>
      </c>
      <c r="BQ583">
        <v>56568.31</v>
      </c>
      <c r="BR583" t="s">
        <v>103</v>
      </c>
      <c r="BS583" t="s">
        <v>100</v>
      </c>
      <c r="BT583" t="s">
        <v>100</v>
      </c>
      <c r="BU583" t="s">
        <v>100</v>
      </c>
      <c r="BV583" t="s">
        <v>104</v>
      </c>
      <c r="BW583" t="s">
        <v>100</v>
      </c>
      <c r="BX583">
        <v>44701</v>
      </c>
      <c r="BY583" t="s">
        <v>101</v>
      </c>
      <c r="BZ583">
        <v>2164.6</v>
      </c>
      <c r="CA583">
        <v>0</v>
      </c>
      <c r="CB583">
        <v>0</v>
      </c>
      <c r="CC583">
        <v>0</v>
      </c>
      <c r="CD583">
        <v>45413</v>
      </c>
      <c r="CE583" t="s">
        <v>97</v>
      </c>
      <c r="CF583">
        <v>2183.48</v>
      </c>
      <c r="CG583">
        <v>6.6250000000000003E-2</v>
      </c>
      <c r="CH583">
        <v>56568.31</v>
      </c>
      <c r="CI583">
        <v>0</v>
      </c>
      <c r="CJ583">
        <v>253591.47999999998</v>
      </c>
      <c r="CK583">
        <v>273.31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 t="s">
        <v>102</v>
      </c>
      <c r="CS583" s="2">
        <f t="shared" si="36"/>
        <v>0</v>
      </c>
      <c r="CT583" s="2">
        <f t="shared" si="37"/>
        <v>0.19</v>
      </c>
      <c r="CU583" t="s">
        <v>125</v>
      </c>
      <c r="CV583">
        <f t="shared" si="38"/>
        <v>7.7000000000000001E-5</v>
      </c>
      <c r="CW583" s="2">
        <f t="shared" si="39"/>
        <v>1.6533597849999999</v>
      </c>
    </row>
    <row r="584" spans="1:101" x14ac:dyDescent="0.3">
      <c r="A584" s="3">
        <v>2005029015</v>
      </c>
      <c r="B584" t="s">
        <v>96</v>
      </c>
      <c r="C584">
        <v>1484492</v>
      </c>
      <c r="D584" t="s">
        <v>97</v>
      </c>
      <c r="E584">
        <v>45444</v>
      </c>
      <c r="F584">
        <v>200189.57</v>
      </c>
      <c r="G584">
        <v>10200</v>
      </c>
      <c r="H584">
        <v>199786.64</v>
      </c>
      <c r="I584">
        <v>10200</v>
      </c>
      <c r="J584">
        <v>1007.67</v>
      </c>
      <c r="K584">
        <v>673.75</v>
      </c>
      <c r="L584">
        <v>3.6249999999999998E-2</v>
      </c>
      <c r="M584">
        <v>604.74</v>
      </c>
      <c r="N584">
        <v>402.93</v>
      </c>
      <c r="O584">
        <v>0</v>
      </c>
      <c r="P584">
        <v>0</v>
      </c>
      <c r="Q584">
        <v>0</v>
      </c>
      <c r="R584">
        <v>0</v>
      </c>
      <c r="S584">
        <v>18.600000000000001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257.32</v>
      </c>
      <c r="AR584">
        <v>0.19</v>
      </c>
      <c r="AS584">
        <v>0</v>
      </c>
      <c r="AT584">
        <v>238.76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138.54</v>
      </c>
      <c r="BA584">
        <v>1085.06</v>
      </c>
      <c r="BB584">
        <v>0</v>
      </c>
      <c r="BC584">
        <v>0</v>
      </c>
      <c r="BD584">
        <v>673.75</v>
      </c>
      <c r="BE584">
        <v>0</v>
      </c>
      <c r="BF584" t="s">
        <v>98</v>
      </c>
      <c r="BJ584">
        <v>0</v>
      </c>
      <c r="BK584">
        <v>0</v>
      </c>
      <c r="BL584">
        <v>0</v>
      </c>
      <c r="BM584">
        <v>0</v>
      </c>
      <c r="BN584">
        <v>209747.50000000003</v>
      </c>
      <c r="BO584">
        <v>10200</v>
      </c>
      <c r="BP584">
        <v>0</v>
      </c>
      <c r="BQ584">
        <v>10200</v>
      </c>
      <c r="BR584" t="s">
        <v>99</v>
      </c>
      <c r="BS584" t="s">
        <v>100</v>
      </c>
      <c r="BT584" t="s">
        <v>100</v>
      </c>
      <c r="BU584" t="s">
        <v>100</v>
      </c>
      <c r="BV584" t="s">
        <v>100</v>
      </c>
      <c r="BW584" t="s">
        <v>100</v>
      </c>
      <c r="BX584">
        <v>44819</v>
      </c>
      <c r="BY584" t="s">
        <v>101</v>
      </c>
      <c r="BZ584">
        <v>988.88</v>
      </c>
      <c r="CA584">
        <v>607.16</v>
      </c>
      <c r="CB584">
        <v>0</v>
      </c>
      <c r="CC584">
        <v>0</v>
      </c>
      <c r="CD584">
        <v>45413</v>
      </c>
      <c r="CE584" t="s">
        <v>97</v>
      </c>
      <c r="CF584">
        <v>1007.67</v>
      </c>
      <c r="CG584">
        <v>3.6249999999999998E-2</v>
      </c>
      <c r="CH584">
        <v>10200</v>
      </c>
      <c r="CI584">
        <v>0</v>
      </c>
      <c r="CJ584">
        <v>210685.64</v>
      </c>
      <c r="CK584">
        <v>257.13</v>
      </c>
      <c r="CL584">
        <v>238.76</v>
      </c>
      <c r="CM584">
        <v>0</v>
      </c>
      <c r="CN584">
        <v>0</v>
      </c>
      <c r="CO584">
        <v>0</v>
      </c>
      <c r="CP584">
        <v>0</v>
      </c>
      <c r="CQ584">
        <v>0</v>
      </c>
      <c r="CR584" t="s">
        <v>102</v>
      </c>
      <c r="CS584" s="2">
        <f t="shared" si="36"/>
        <v>0</v>
      </c>
      <c r="CT584" s="2">
        <f t="shared" si="37"/>
        <v>0.19</v>
      </c>
      <c r="CU584" t="s">
        <v>125</v>
      </c>
      <c r="CV584">
        <f t="shared" si="38"/>
        <v>7.7000000000000001E-5</v>
      </c>
      <c r="CW584" s="2">
        <f t="shared" si="39"/>
        <v>1.3499997408333335</v>
      </c>
    </row>
    <row r="585" spans="1:101" x14ac:dyDescent="0.3">
      <c r="A585" s="3">
        <v>2005001358</v>
      </c>
      <c r="B585" t="s">
        <v>96</v>
      </c>
      <c r="C585">
        <v>1650716</v>
      </c>
      <c r="D585" t="s">
        <v>97</v>
      </c>
      <c r="E585">
        <v>45444</v>
      </c>
      <c r="F585">
        <v>200527.76</v>
      </c>
      <c r="G585">
        <v>0</v>
      </c>
      <c r="H585">
        <v>199457.48</v>
      </c>
      <c r="I585">
        <v>0</v>
      </c>
      <c r="J585">
        <v>1780.48</v>
      </c>
      <c r="K585">
        <v>0</v>
      </c>
      <c r="L585">
        <v>4.2500000000000003E-2</v>
      </c>
      <c r="M585">
        <v>710.2</v>
      </c>
      <c r="N585">
        <v>1070.28</v>
      </c>
      <c r="O585">
        <v>0</v>
      </c>
      <c r="P585">
        <v>0</v>
      </c>
      <c r="Q585">
        <v>0</v>
      </c>
      <c r="R585">
        <v>0</v>
      </c>
      <c r="S585">
        <v>18.63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439.71</v>
      </c>
      <c r="AR585">
        <v>0.19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 t="s">
        <v>98</v>
      </c>
      <c r="BJ585">
        <v>0</v>
      </c>
      <c r="BK585">
        <v>0</v>
      </c>
      <c r="BL585">
        <v>0</v>
      </c>
      <c r="BM585">
        <v>0</v>
      </c>
      <c r="BN585">
        <v>200175.22</v>
      </c>
      <c r="BO585">
        <v>0</v>
      </c>
      <c r="BP585">
        <v>0</v>
      </c>
      <c r="BQ585">
        <v>0</v>
      </c>
      <c r="BR585" t="s">
        <v>99</v>
      </c>
      <c r="BS585" t="s">
        <v>100</v>
      </c>
      <c r="BT585" t="s">
        <v>100</v>
      </c>
      <c r="BU585" t="s">
        <v>100</v>
      </c>
      <c r="BV585" t="s">
        <v>100</v>
      </c>
      <c r="BW585" t="s">
        <v>100</v>
      </c>
      <c r="BX585">
        <v>44582</v>
      </c>
      <c r="BY585" t="s">
        <v>101</v>
      </c>
      <c r="BZ585">
        <v>1761.6599999999999</v>
      </c>
      <c r="CA585">
        <v>717.74</v>
      </c>
      <c r="CB585">
        <v>0</v>
      </c>
      <c r="CC585">
        <v>0</v>
      </c>
      <c r="CD585">
        <v>45413</v>
      </c>
      <c r="CE585" t="s">
        <v>97</v>
      </c>
      <c r="CF585">
        <v>1780.48</v>
      </c>
      <c r="CG585">
        <v>4.2500000000000003E-2</v>
      </c>
      <c r="CH585">
        <v>0</v>
      </c>
      <c r="CI585">
        <v>0</v>
      </c>
      <c r="CJ585">
        <v>201245.5</v>
      </c>
      <c r="CK585">
        <v>439.52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 t="s">
        <v>102</v>
      </c>
      <c r="CS585" s="2">
        <f t="shared" si="36"/>
        <v>0</v>
      </c>
      <c r="CT585" s="2">
        <f t="shared" si="37"/>
        <v>0.19</v>
      </c>
      <c r="CU585" t="s">
        <v>124</v>
      </c>
      <c r="CV585">
        <f t="shared" si="38"/>
        <v>1E-4</v>
      </c>
      <c r="CW585" s="2">
        <f t="shared" si="39"/>
        <v>1.6710646666666669</v>
      </c>
    </row>
    <row r="586" spans="1:101" x14ac:dyDescent="0.3">
      <c r="A586" s="3">
        <v>2005000828</v>
      </c>
      <c r="B586" t="s">
        <v>96</v>
      </c>
      <c r="C586">
        <v>1829212</v>
      </c>
      <c r="D586" t="s">
        <v>97</v>
      </c>
      <c r="E586">
        <v>45444</v>
      </c>
      <c r="F586">
        <v>199477.9</v>
      </c>
      <c r="G586">
        <v>14122.98</v>
      </c>
      <c r="H586">
        <v>199056.02</v>
      </c>
      <c r="I586">
        <v>14122.98</v>
      </c>
      <c r="J586">
        <v>1232.26</v>
      </c>
      <c r="K586">
        <v>1168.4100000000001</v>
      </c>
      <c r="L586">
        <v>4.8750000000000002E-2</v>
      </c>
      <c r="M586">
        <v>810.38</v>
      </c>
      <c r="N586">
        <v>421.88</v>
      </c>
      <c r="O586">
        <v>0</v>
      </c>
      <c r="P586">
        <v>0</v>
      </c>
      <c r="Q586">
        <v>0</v>
      </c>
      <c r="R586">
        <v>0</v>
      </c>
      <c r="S586">
        <v>18.53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499.67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183.44</v>
      </c>
      <c r="BA586">
        <v>8926.89</v>
      </c>
      <c r="BB586">
        <v>0</v>
      </c>
      <c r="BC586">
        <v>0</v>
      </c>
      <c r="BD586">
        <v>6707.52</v>
      </c>
      <c r="BE586">
        <v>0</v>
      </c>
      <c r="BF586" t="s">
        <v>98</v>
      </c>
      <c r="BJ586">
        <v>0</v>
      </c>
      <c r="BK586">
        <v>0</v>
      </c>
      <c r="BL586">
        <v>0</v>
      </c>
      <c r="BM586">
        <v>0</v>
      </c>
      <c r="BN586">
        <v>204252.11</v>
      </c>
      <c r="BO586">
        <v>14122.98</v>
      </c>
      <c r="BP586">
        <v>0</v>
      </c>
      <c r="BQ586">
        <v>14122.98</v>
      </c>
      <c r="BR586" t="s">
        <v>99</v>
      </c>
      <c r="BS586" t="s">
        <v>100</v>
      </c>
      <c r="BT586" t="s">
        <v>100</v>
      </c>
      <c r="BU586" t="s">
        <v>100</v>
      </c>
      <c r="BV586" t="s">
        <v>100</v>
      </c>
      <c r="BW586" t="s">
        <v>100</v>
      </c>
      <c r="BX586">
        <v>44580</v>
      </c>
      <c r="BY586" t="s">
        <v>101</v>
      </c>
      <c r="BZ586">
        <v>1213.73</v>
      </c>
      <c r="CA586">
        <v>0</v>
      </c>
      <c r="CB586">
        <v>0</v>
      </c>
      <c r="CC586">
        <v>0</v>
      </c>
      <c r="CD586">
        <v>45413</v>
      </c>
      <c r="CE586" t="s">
        <v>97</v>
      </c>
      <c r="CF586">
        <v>1232.26</v>
      </c>
      <c r="CG586">
        <v>4.8750000000000002E-2</v>
      </c>
      <c r="CH586">
        <v>14122.98</v>
      </c>
      <c r="CI586">
        <v>0</v>
      </c>
      <c r="CJ586">
        <v>211198.07</v>
      </c>
      <c r="CK586">
        <v>499.67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 t="s">
        <v>102</v>
      </c>
      <c r="CS586" s="2">
        <f t="shared" si="36"/>
        <v>0</v>
      </c>
      <c r="CT586" s="2">
        <f t="shared" si="37"/>
        <v>0</v>
      </c>
      <c r="CU586" t="s">
        <v>124</v>
      </c>
      <c r="CV586">
        <f t="shared" si="38"/>
        <v>1E-4</v>
      </c>
      <c r="CW586" s="2">
        <f t="shared" si="39"/>
        <v>1.6623158333333334</v>
      </c>
    </row>
    <row r="587" spans="1:101" x14ac:dyDescent="0.3">
      <c r="A587" s="3">
        <v>2005031635</v>
      </c>
      <c r="B587" t="s">
        <v>96</v>
      </c>
      <c r="C587">
        <v>2327371</v>
      </c>
      <c r="D587" t="s">
        <v>97</v>
      </c>
      <c r="E587">
        <v>45444</v>
      </c>
      <c r="F587">
        <v>198939.53</v>
      </c>
      <c r="G587">
        <v>0</v>
      </c>
      <c r="H587">
        <v>198939.53</v>
      </c>
      <c r="I587">
        <v>0</v>
      </c>
      <c r="J587">
        <v>901.9</v>
      </c>
      <c r="K587">
        <v>490.95</v>
      </c>
      <c r="L587">
        <v>2.75E-2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18.48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414.86</v>
      </c>
      <c r="AR587">
        <v>0.19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2706.98</v>
      </c>
      <c r="BB587">
        <v>0</v>
      </c>
      <c r="BC587">
        <v>0</v>
      </c>
      <c r="BD587">
        <v>0</v>
      </c>
      <c r="BE587">
        <v>0</v>
      </c>
      <c r="BF587" t="s">
        <v>98</v>
      </c>
      <c r="BJ587">
        <v>0</v>
      </c>
      <c r="BK587">
        <v>0</v>
      </c>
      <c r="BL587">
        <v>0</v>
      </c>
      <c r="BM587">
        <v>0</v>
      </c>
      <c r="BN587">
        <v>196232.55</v>
      </c>
      <c r="BO587">
        <v>0</v>
      </c>
      <c r="BP587">
        <v>0</v>
      </c>
      <c r="BQ587">
        <v>0</v>
      </c>
      <c r="BR587" t="s">
        <v>99</v>
      </c>
      <c r="BS587" t="s">
        <v>100</v>
      </c>
      <c r="BT587" t="s">
        <v>100</v>
      </c>
      <c r="BU587" t="s">
        <v>100</v>
      </c>
      <c r="BV587" t="s">
        <v>100</v>
      </c>
      <c r="BW587" t="s">
        <v>100</v>
      </c>
      <c r="BX587">
        <v>44854</v>
      </c>
      <c r="BY587" t="s">
        <v>101</v>
      </c>
      <c r="BZ587">
        <v>-18.670000000000002</v>
      </c>
      <c r="CA587">
        <v>0</v>
      </c>
      <c r="CB587">
        <v>0</v>
      </c>
      <c r="CC587">
        <v>0</v>
      </c>
      <c r="CD587">
        <v>45444</v>
      </c>
      <c r="CE587" t="s">
        <v>97</v>
      </c>
      <c r="CF587">
        <v>901.9</v>
      </c>
      <c r="CG587">
        <v>2.75E-2</v>
      </c>
      <c r="CH587">
        <v>0</v>
      </c>
      <c r="CI587">
        <v>0</v>
      </c>
      <c r="CJ587">
        <v>196232.55</v>
      </c>
      <c r="CK587">
        <v>414.67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 t="s">
        <v>102</v>
      </c>
      <c r="CS587" s="2">
        <f t="shared" si="36"/>
        <v>0</v>
      </c>
      <c r="CT587" s="2">
        <f t="shared" si="37"/>
        <v>0.19</v>
      </c>
      <c r="CU587" t="s">
        <v>125</v>
      </c>
      <c r="CV587">
        <f t="shared" si="38"/>
        <v>7.7000000000000001E-5</v>
      </c>
      <c r="CW587" s="2">
        <f t="shared" si="39"/>
        <v>1.2765286508333333</v>
      </c>
    </row>
    <row r="588" spans="1:101" x14ac:dyDescent="0.3">
      <c r="A588" s="3">
        <v>2005026703</v>
      </c>
      <c r="B588" t="s">
        <v>96</v>
      </c>
      <c r="C588">
        <v>2116280</v>
      </c>
      <c r="D588" t="s">
        <v>97</v>
      </c>
      <c r="E588">
        <v>45444</v>
      </c>
      <c r="F588">
        <v>199082.03</v>
      </c>
      <c r="G588">
        <v>46797.64</v>
      </c>
      <c r="H588">
        <v>198854.87</v>
      </c>
      <c r="I588">
        <v>46797.64</v>
      </c>
      <c r="J588">
        <v>745.6</v>
      </c>
      <c r="K588">
        <v>549.80999999999995</v>
      </c>
      <c r="L588">
        <v>3.125E-2</v>
      </c>
      <c r="M588">
        <v>518.44000000000005</v>
      </c>
      <c r="N588">
        <v>227.16</v>
      </c>
      <c r="O588">
        <v>0</v>
      </c>
      <c r="P588">
        <v>0</v>
      </c>
      <c r="Q588">
        <v>0</v>
      </c>
      <c r="R588">
        <v>0</v>
      </c>
      <c r="S588">
        <v>18.5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315.19</v>
      </c>
      <c r="AR588">
        <v>1.22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-549.80999999999995</v>
      </c>
      <c r="AZ588">
        <v>0</v>
      </c>
      <c r="BA588">
        <v>0</v>
      </c>
      <c r="BB588">
        <v>1787.26</v>
      </c>
      <c r="BC588">
        <v>0</v>
      </c>
      <c r="BD588">
        <v>549.80999999999995</v>
      </c>
      <c r="BE588">
        <v>0</v>
      </c>
      <c r="BF588" t="s">
        <v>98</v>
      </c>
      <c r="BJ588">
        <v>0</v>
      </c>
      <c r="BK588">
        <v>0</v>
      </c>
      <c r="BL588">
        <v>0</v>
      </c>
      <c r="BM588">
        <v>0</v>
      </c>
      <c r="BN588">
        <v>247439.77000000002</v>
      </c>
      <c r="BO588">
        <v>46797.64</v>
      </c>
      <c r="BP588">
        <v>0</v>
      </c>
      <c r="BQ588">
        <v>46797.64</v>
      </c>
      <c r="BR588" t="s">
        <v>99</v>
      </c>
      <c r="BS588" t="s">
        <v>100</v>
      </c>
      <c r="BT588" t="s">
        <v>100</v>
      </c>
      <c r="BU588" t="s">
        <v>100</v>
      </c>
      <c r="BV588" t="s">
        <v>100</v>
      </c>
      <c r="BW588" t="s">
        <v>100</v>
      </c>
      <c r="BX588">
        <v>44806</v>
      </c>
      <c r="BY588" t="s">
        <v>101</v>
      </c>
      <c r="BZ588">
        <v>1275.69</v>
      </c>
      <c r="CA588">
        <v>0</v>
      </c>
      <c r="CB588">
        <v>0</v>
      </c>
      <c r="CC588">
        <v>0</v>
      </c>
      <c r="CD588">
        <v>45413</v>
      </c>
      <c r="CE588" t="s">
        <v>97</v>
      </c>
      <c r="CF588">
        <v>745.6</v>
      </c>
      <c r="CG588">
        <v>3.125E-2</v>
      </c>
      <c r="CH588">
        <v>46797.64</v>
      </c>
      <c r="CI588">
        <v>0</v>
      </c>
      <c r="CJ588">
        <v>248216.74</v>
      </c>
      <c r="CK588">
        <v>313.97000000000003</v>
      </c>
      <c r="CL588">
        <v>0</v>
      </c>
      <c r="CM588">
        <v>2337.0700000000002</v>
      </c>
      <c r="CN588">
        <v>0</v>
      </c>
      <c r="CO588">
        <v>0</v>
      </c>
      <c r="CP588">
        <v>0</v>
      </c>
      <c r="CQ588">
        <v>0</v>
      </c>
      <c r="CR588" t="s">
        <v>102</v>
      </c>
      <c r="CS588" s="2">
        <f t="shared" si="36"/>
        <v>0</v>
      </c>
      <c r="CT588" s="2">
        <f t="shared" si="37"/>
        <v>-548.58999999999992</v>
      </c>
      <c r="CU588" t="s">
        <v>124</v>
      </c>
      <c r="CV588">
        <f t="shared" si="38"/>
        <v>1E-4</v>
      </c>
      <c r="CW588" s="2">
        <f t="shared" si="39"/>
        <v>1.6590169166666666</v>
      </c>
    </row>
    <row r="589" spans="1:101" x14ac:dyDescent="0.3">
      <c r="A589" s="3">
        <v>2005015945</v>
      </c>
      <c r="B589" t="s">
        <v>96</v>
      </c>
      <c r="C589">
        <v>1997094</v>
      </c>
      <c r="D589" t="s">
        <v>97</v>
      </c>
      <c r="E589">
        <v>45444</v>
      </c>
      <c r="F589">
        <v>198654.56</v>
      </c>
      <c r="G589">
        <v>0</v>
      </c>
      <c r="H589">
        <v>198561.79</v>
      </c>
      <c r="I589">
        <v>0</v>
      </c>
      <c r="J589">
        <v>1168.82</v>
      </c>
      <c r="K589">
        <v>361.31</v>
      </c>
      <c r="L589">
        <v>6.5000000000000002E-2</v>
      </c>
      <c r="M589">
        <v>1076.05</v>
      </c>
      <c r="N589">
        <v>92.77</v>
      </c>
      <c r="O589">
        <v>0</v>
      </c>
      <c r="P589">
        <v>0</v>
      </c>
      <c r="Q589">
        <v>0</v>
      </c>
      <c r="R589">
        <v>0</v>
      </c>
      <c r="S589">
        <v>18.46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1213.22</v>
      </c>
      <c r="AR589">
        <v>0.19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4755.1000000000004</v>
      </c>
      <c r="BB589">
        <v>0</v>
      </c>
      <c r="BC589">
        <v>0</v>
      </c>
      <c r="BD589">
        <v>361.31</v>
      </c>
      <c r="BE589">
        <v>0</v>
      </c>
      <c r="BF589" t="s">
        <v>98</v>
      </c>
      <c r="BJ589">
        <v>0</v>
      </c>
      <c r="BK589">
        <v>0</v>
      </c>
      <c r="BL589">
        <v>0</v>
      </c>
      <c r="BM589">
        <v>0</v>
      </c>
      <c r="BN589">
        <v>193806.69</v>
      </c>
      <c r="BO589">
        <v>0</v>
      </c>
      <c r="BP589">
        <v>0</v>
      </c>
      <c r="BQ589">
        <v>0</v>
      </c>
      <c r="BR589" t="s">
        <v>99</v>
      </c>
      <c r="BS589" t="s">
        <v>100</v>
      </c>
      <c r="BT589" t="s">
        <v>100</v>
      </c>
      <c r="BU589" t="s">
        <v>100</v>
      </c>
      <c r="BV589" t="s">
        <v>100</v>
      </c>
      <c r="BW589" t="s">
        <v>100</v>
      </c>
      <c r="BX589">
        <v>44721</v>
      </c>
      <c r="BY589" t="s">
        <v>101</v>
      </c>
      <c r="BZ589">
        <v>1150.1699999999998</v>
      </c>
      <c r="CA589">
        <v>0</v>
      </c>
      <c r="CB589">
        <v>0</v>
      </c>
      <c r="CC589">
        <v>0</v>
      </c>
      <c r="CD589">
        <v>45413</v>
      </c>
      <c r="CE589" t="s">
        <v>97</v>
      </c>
      <c r="CF589">
        <v>1168.82</v>
      </c>
      <c r="CG589">
        <v>6.5000000000000002E-2</v>
      </c>
      <c r="CH589">
        <v>0</v>
      </c>
      <c r="CI589">
        <v>0</v>
      </c>
      <c r="CJ589">
        <v>194260.77</v>
      </c>
      <c r="CK589">
        <v>1213.03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 t="s">
        <v>102</v>
      </c>
      <c r="CS589" s="2">
        <f t="shared" si="36"/>
        <v>0</v>
      </c>
      <c r="CT589" s="2">
        <f t="shared" si="37"/>
        <v>0.19</v>
      </c>
      <c r="CU589" t="s">
        <v>124</v>
      </c>
      <c r="CV589">
        <f t="shared" si="38"/>
        <v>1E-4</v>
      </c>
      <c r="CW589" s="2">
        <f t="shared" si="39"/>
        <v>1.6554546666666667</v>
      </c>
    </row>
    <row r="590" spans="1:101" x14ac:dyDescent="0.3">
      <c r="A590" s="3">
        <v>2004962235</v>
      </c>
      <c r="B590" t="s">
        <v>96</v>
      </c>
      <c r="C590">
        <v>1890380</v>
      </c>
      <c r="D590" t="s">
        <v>97</v>
      </c>
      <c r="E590">
        <v>45444</v>
      </c>
      <c r="F590">
        <v>198568.85</v>
      </c>
      <c r="G590">
        <v>0</v>
      </c>
      <c r="H590">
        <v>198304.45</v>
      </c>
      <c r="I590">
        <v>0</v>
      </c>
      <c r="J590">
        <v>1339.98</v>
      </c>
      <c r="K590">
        <v>307.70999999999998</v>
      </c>
      <c r="L590">
        <v>6.5000000000000002E-2</v>
      </c>
      <c r="M590">
        <v>1075.58</v>
      </c>
      <c r="N590">
        <v>264.39999999999998</v>
      </c>
      <c r="O590">
        <v>0</v>
      </c>
      <c r="P590">
        <v>0</v>
      </c>
      <c r="Q590">
        <v>0</v>
      </c>
      <c r="R590">
        <v>0</v>
      </c>
      <c r="S590">
        <v>18.45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336.65</v>
      </c>
      <c r="AR590">
        <v>0.2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2154.02</v>
      </c>
      <c r="BB590">
        <v>0</v>
      </c>
      <c r="BC590">
        <v>0</v>
      </c>
      <c r="BD590">
        <v>1349.09</v>
      </c>
      <c r="BE590">
        <v>0</v>
      </c>
      <c r="BF590" t="s">
        <v>98</v>
      </c>
      <c r="BJ590">
        <v>0</v>
      </c>
      <c r="BK590">
        <v>0</v>
      </c>
      <c r="BL590">
        <v>0</v>
      </c>
      <c r="BM590">
        <v>0</v>
      </c>
      <c r="BN590">
        <v>196150.43000000002</v>
      </c>
      <c r="BO590">
        <v>0</v>
      </c>
      <c r="BP590">
        <v>0</v>
      </c>
      <c r="BQ590">
        <v>0</v>
      </c>
      <c r="BR590" t="s">
        <v>99</v>
      </c>
      <c r="BS590" t="s">
        <v>100</v>
      </c>
      <c r="BT590" t="s">
        <v>100</v>
      </c>
      <c r="BU590" t="s">
        <v>100</v>
      </c>
      <c r="BV590" t="s">
        <v>100</v>
      </c>
      <c r="BW590" t="s">
        <v>100</v>
      </c>
      <c r="BX590">
        <v>44616</v>
      </c>
      <c r="BY590" t="s">
        <v>101</v>
      </c>
      <c r="BZ590">
        <v>1321.33</v>
      </c>
      <c r="CA590">
        <v>0</v>
      </c>
      <c r="CB590">
        <v>0</v>
      </c>
      <c r="CC590">
        <v>0</v>
      </c>
      <c r="CD590">
        <v>45413</v>
      </c>
      <c r="CE590" t="s">
        <v>97</v>
      </c>
      <c r="CF590">
        <v>1339.98</v>
      </c>
      <c r="CG590">
        <v>6.5000000000000002E-2</v>
      </c>
      <c r="CH590">
        <v>0</v>
      </c>
      <c r="CI590">
        <v>0</v>
      </c>
      <c r="CJ590">
        <v>197763.92</v>
      </c>
      <c r="CK590">
        <v>336.45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 t="s">
        <v>102</v>
      </c>
      <c r="CS590" s="2">
        <f t="shared" si="36"/>
        <v>0</v>
      </c>
      <c r="CT590" s="2">
        <f t="shared" si="37"/>
        <v>0.2</v>
      </c>
      <c r="CU590" t="s">
        <v>125</v>
      </c>
      <c r="CV590">
        <f t="shared" si="38"/>
        <v>7.7000000000000001E-5</v>
      </c>
      <c r="CW590" s="2">
        <f t="shared" si="39"/>
        <v>1.2741501208333335</v>
      </c>
    </row>
    <row r="591" spans="1:101" x14ac:dyDescent="0.3">
      <c r="A591" s="3">
        <v>2005000667</v>
      </c>
      <c r="B591" t="s">
        <v>96</v>
      </c>
      <c r="C591">
        <v>1829121</v>
      </c>
      <c r="D591" t="s">
        <v>97</v>
      </c>
      <c r="E591">
        <v>45444</v>
      </c>
      <c r="F591">
        <v>198444.25</v>
      </c>
      <c r="G591">
        <v>71028.070000000007</v>
      </c>
      <c r="H591">
        <v>198056.65</v>
      </c>
      <c r="I591">
        <v>71028.070000000007</v>
      </c>
      <c r="J591">
        <v>1173.1099999999999</v>
      </c>
      <c r="K591">
        <v>1029.04</v>
      </c>
      <c r="L591">
        <v>4.7500000000000001E-2</v>
      </c>
      <c r="M591">
        <v>785.51</v>
      </c>
      <c r="N591">
        <v>387.6</v>
      </c>
      <c r="O591">
        <v>0</v>
      </c>
      <c r="P591">
        <v>0</v>
      </c>
      <c r="Q591">
        <v>0</v>
      </c>
      <c r="R591">
        <v>0</v>
      </c>
      <c r="S591">
        <v>18.440000000000001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1860.16</v>
      </c>
      <c r="AR591">
        <v>66.350000000000009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-1029.04</v>
      </c>
      <c r="AZ591">
        <v>0</v>
      </c>
      <c r="BA591">
        <v>0</v>
      </c>
      <c r="BB591">
        <v>2694.89</v>
      </c>
      <c r="BC591">
        <v>0</v>
      </c>
      <c r="BD591">
        <v>1029.04</v>
      </c>
      <c r="BE591">
        <v>0</v>
      </c>
      <c r="BF591" t="s">
        <v>98</v>
      </c>
      <c r="BJ591">
        <v>0</v>
      </c>
      <c r="BK591">
        <v>0</v>
      </c>
      <c r="BL591">
        <v>0</v>
      </c>
      <c r="BM591">
        <v>0</v>
      </c>
      <c r="BN591">
        <v>271779.61</v>
      </c>
      <c r="BO591">
        <v>71028.070000000007</v>
      </c>
      <c r="BP591">
        <v>0</v>
      </c>
      <c r="BQ591">
        <v>71028.070000000007</v>
      </c>
      <c r="BR591" t="s">
        <v>99</v>
      </c>
      <c r="BS591" t="s">
        <v>100</v>
      </c>
      <c r="BT591" t="s">
        <v>100</v>
      </c>
      <c r="BU591" t="s">
        <v>100</v>
      </c>
      <c r="BV591" t="s">
        <v>100</v>
      </c>
      <c r="BW591" t="s">
        <v>100</v>
      </c>
      <c r="BX591">
        <v>44580</v>
      </c>
      <c r="BY591" t="s">
        <v>101</v>
      </c>
      <c r="BZ591">
        <v>2117.36</v>
      </c>
      <c r="CA591">
        <v>0</v>
      </c>
      <c r="CB591">
        <v>0</v>
      </c>
      <c r="CC591">
        <v>0</v>
      </c>
      <c r="CD591">
        <v>45413</v>
      </c>
      <c r="CE591" t="s">
        <v>97</v>
      </c>
      <c r="CF591">
        <v>1173.1099999999999</v>
      </c>
      <c r="CG591">
        <v>4.7500000000000001E-2</v>
      </c>
      <c r="CH591">
        <v>71028.070000000007</v>
      </c>
      <c r="CI591">
        <v>0</v>
      </c>
      <c r="CJ591">
        <v>273196.25</v>
      </c>
      <c r="CK591">
        <v>1858.93</v>
      </c>
      <c r="CL591">
        <v>0</v>
      </c>
      <c r="CM591">
        <v>3723.93</v>
      </c>
      <c r="CN591">
        <v>0</v>
      </c>
      <c r="CO591">
        <v>0</v>
      </c>
      <c r="CP591">
        <v>0</v>
      </c>
      <c r="CQ591">
        <v>0</v>
      </c>
      <c r="CR591" t="s">
        <v>102</v>
      </c>
      <c r="CS591" s="2">
        <f t="shared" si="36"/>
        <v>0</v>
      </c>
      <c r="CT591" s="2">
        <f t="shared" si="37"/>
        <v>-962.68999999999994</v>
      </c>
      <c r="CU591" t="s">
        <v>124</v>
      </c>
      <c r="CV591">
        <f t="shared" si="38"/>
        <v>1E-4</v>
      </c>
      <c r="CW591" s="2">
        <f t="shared" si="39"/>
        <v>1.6537020833333334</v>
      </c>
    </row>
    <row r="592" spans="1:101" x14ac:dyDescent="0.3">
      <c r="A592" s="3">
        <v>2005025537</v>
      </c>
      <c r="B592" t="s">
        <v>96</v>
      </c>
      <c r="C592">
        <v>1300304</v>
      </c>
      <c r="D592" t="s">
        <v>113</v>
      </c>
      <c r="E592">
        <v>45352</v>
      </c>
      <c r="F592">
        <v>197810.87</v>
      </c>
      <c r="G592">
        <v>0</v>
      </c>
      <c r="H592">
        <v>197810.87</v>
      </c>
      <c r="I592">
        <v>0</v>
      </c>
      <c r="J592">
        <v>975.77</v>
      </c>
      <c r="K592">
        <v>859.57</v>
      </c>
      <c r="L592">
        <v>4.1250000000000002E-2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18.38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1857.85</v>
      </c>
      <c r="AR592">
        <v>30.19</v>
      </c>
      <c r="AS592">
        <v>0</v>
      </c>
      <c r="AT592">
        <v>380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4284.58</v>
      </c>
      <c r="BA592">
        <v>1401.81</v>
      </c>
      <c r="BB592">
        <v>0</v>
      </c>
      <c r="BC592">
        <v>0</v>
      </c>
      <c r="BD592">
        <v>0</v>
      </c>
      <c r="BE592">
        <v>3670.68</v>
      </c>
      <c r="BF592" t="s">
        <v>98</v>
      </c>
      <c r="BJ592">
        <v>0</v>
      </c>
      <c r="BK592">
        <v>0</v>
      </c>
      <c r="BL592">
        <v>0</v>
      </c>
      <c r="BM592">
        <v>0</v>
      </c>
      <c r="BN592">
        <v>195165.41</v>
      </c>
      <c r="BO592">
        <v>0</v>
      </c>
      <c r="BP592">
        <v>0</v>
      </c>
      <c r="BQ592">
        <v>0</v>
      </c>
      <c r="BR592" t="s">
        <v>99</v>
      </c>
      <c r="BS592" t="s">
        <v>100</v>
      </c>
      <c r="BT592" t="s">
        <v>100</v>
      </c>
      <c r="BU592" t="s">
        <v>100</v>
      </c>
      <c r="BV592" t="s">
        <v>100</v>
      </c>
      <c r="BW592" t="s">
        <v>100</v>
      </c>
      <c r="BX592">
        <v>44806</v>
      </c>
      <c r="BY592" t="s">
        <v>101</v>
      </c>
      <c r="BZ592">
        <v>-48.57</v>
      </c>
      <c r="CA592">
        <v>2047.03</v>
      </c>
      <c r="CB592">
        <v>0</v>
      </c>
      <c r="CC592">
        <v>0</v>
      </c>
      <c r="CD592">
        <v>45352</v>
      </c>
      <c r="CE592" t="s">
        <v>114</v>
      </c>
      <c r="CF592">
        <v>975.77</v>
      </c>
      <c r="CG592">
        <v>4.1250000000000002E-2</v>
      </c>
      <c r="CH592">
        <v>0</v>
      </c>
      <c r="CI592">
        <v>0</v>
      </c>
      <c r="CJ592">
        <v>192037.21</v>
      </c>
      <c r="CK592">
        <v>1827.66</v>
      </c>
      <c r="CL592">
        <v>380</v>
      </c>
      <c r="CM592">
        <v>0</v>
      </c>
      <c r="CN592">
        <v>0</v>
      </c>
      <c r="CO592">
        <v>0</v>
      </c>
      <c r="CP592">
        <v>0</v>
      </c>
      <c r="CQ592">
        <v>0</v>
      </c>
      <c r="CR592" t="s">
        <v>102</v>
      </c>
      <c r="CS592" s="2">
        <f t="shared" si="36"/>
        <v>0</v>
      </c>
      <c r="CT592" s="2">
        <f t="shared" si="37"/>
        <v>30.19</v>
      </c>
      <c r="CU592" t="s">
        <v>124</v>
      </c>
      <c r="CV592">
        <f t="shared" si="38"/>
        <v>1E-4</v>
      </c>
      <c r="CW592" s="2">
        <f t="shared" si="39"/>
        <v>1.6484239166666665</v>
      </c>
    </row>
    <row r="593" spans="1:101" x14ac:dyDescent="0.3">
      <c r="A593" s="3">
        <v>2005000750</v>
      </c>
      <c r="B593" t="s">
        <v>96</v>
      </c>
      <c r="C593">
        <v>1829634</v>
      </c>
      <c r="D593" t="s">
        <v>97</v>
      </c>
      <c r="E593">
        <v>45474</v>
      </c>
      <c r="F593">
        <v>198141.93</v>
      </c>
      <c r="G593">
        <v>76475.03</v>
      </c>
      <c r="H593">
        <v>197540.48000000001</v>
      </c>
      <c r="I593">
        <v>76475.03</v>
      </c>
      <c r="J593">
        <v>1125.69</v>
      </c>
      <c r="K593">
        <v>609.53</v>
      </c>
      <c r="L593">
        <v>0.05</v>
      </c>
      <c r="M593">
        <v>1649.93</v>
      </c>
      <c r="N593">
        <v>601.45000000000005</v>
      </c>
      <c r="O593">
        <v>0</v>
      </c>
      <c r="P593">
        <v>0</v>
      </c>
      <c r="Q593">
        <v>0</v>
      </c>
      <c r="R593">
        <v>0</v>
      </c>
      <c r="S593">
        <v>18.41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449.46</v>
      </c>
      <c r="AR593">
        <v>0.19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180.64</v>
      </c>
      <c r="BA593">
        <v>3366.36</v>
      </c>
      <c r="BB593">
        <v>0</v>
      </c>
      <c r="BC593">
        <v>0</v>
      </c>
      <c r="BD593">
        <v>1219.06</v>
      </c>
      <c r="BE593">
        <v>0</v>
      </c>
      <c r="BF593" t="s">
        <v>98</v>
      </c>
      <c r="BJ593">
        <v>0</v>
      </c>
      <c r="BK593">
        <v>0</v>
      </c>
      <c r="BL593">
        <v>0</v>
      </c>
      <c r="BM593">
        <v>0</v>
      </c>
      <c r="BN593">
        <v>270649.15000000002</v>
      </c>
      <c r="BO593">
        <v>76475.03</v>
      </c>
      <c r="BP593">
        <v>0</v>
      </c>
      <c r="BQ593">
        <v>76475.03</v>
      </c>
      <c r="BR593" t="s">
        <v>99</v>
      </c>
      <c r="BS593" t="s">
        <v>100</v>
      </c>
      <c r="BT593" t="s">
        <v>100</v>
      </c>
      <c r="BU593" t="s">
        <v>100</v>
      </c>
      <c r="BV593" t="s">
        <v>100</v>
      </c>
      <c r="BW593" t="s">
        <v>100</v>
      </c>
      <c r="BX593">
        <v>44580</v>
      </c>
      <c r="BY593" t="s">
        <v>101</v>
      </c>
      <c r="BZ593">
        <v>2232.7800000000002</v>
      </c>
      <c r="CA593">
        <v>0</v>
      </c>
      <c r="CB593">
        <v>0</v>
      </c>
      <c r="CC593">
        <v>0</v>
      </c>
      <c r="CD593">
        <v>45413</v>
      </c>
      <c r="CE593" t="s">
        <v>97</v>
      </c>
      <c r="CF593">
        <v>1125.69</v>
      </c>
      <c r="CG593">
        <v>0.05</v>
      </c>
      <c r="CH593">
        <v>76475.03</v>
      </c>
      <c r="CI593">
        <v>0</v>
      </c>
      <c r="CJ593">
        <v>272289.01999999996</v>
      </c>
      <c r="CK593">
        <v>449.27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 t="s">
        <v>102</v>
      </c>
      <c r="CS593" s="2">
        <f t="shared" si="36"/>
        <v>0</v>
      </c>
      <c r="CT593" s="2">
        <f t="shared" si="37"/>
        <v>0.19</v>
      </c>
      <c r="CU593" t="s">
        <v>124</v>
      </c>
      <c r="CV593">
        <f t="shared" si="38"/>
        <v>1E-4</v>
      </c>
      <c r="CW593" s="2">
        <f t="shared" si="39"/>
        <v>1.65118275</v>
      </c>
    </row>
    <row r="594" spans="1:101" x14ac:dyDescent="0.3">
      <c r="A594" s="3">
        <v>2005014497</v>
      </c>
      <c r="B594" t="s">
        <v>96</v>
      </c>
      <c r="C594">
        <v>1983940</v>
      </c>
      <c r="D594" t="s">
        <v>97</v>
      </c>
      <c r="E594">
        <v>45474</v>
      </c>
      <c r="F594">
        <v>197563.47</v>
      </c>
      <c r="G594">
        <v>0</v>
      </c>
      <c r="H594">
        <v>197445.62</v>
      </c>
      <c r="I594">
        <v>0</v>
      </c>
      <c r="J594">
        <v>1146.83</v>
      </c>
      <c r="K594">
        <v>434.7</v>
      </c>
      <c r="L594">
        <v>6.25E-2</v>
      </c>
      <c r="M594">
        <v>1028.98</v>
      </c>
      <c r="N594">
        <v>117.85</v>
      </c>
      <c r="O594">
        <v>0</v>
      </c>
      <c r="P594">
        <v>0</v>
      </c>
      <c r="Q594">
        <v>0</v>
      </c>
      <c r="R594">
        <v>0</v>
      </c>
      <c r="S594">
        <v>18.36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1030.31</v>
      </c>
      <c r="AR594">
        <v>0.2</v>
      </c>
      <c r="AS594">
        <v>0</v>
      </c>
      <c r="AT594">
        <v>20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110.61</v>
      </c>
      <c r="BA594">
        <v>1899.86</v>
      </c>
      <c r="BB594">
        <v>0</v>
      </c>
      <c r="BC594">
        <v>0</v>
      </c>
      <c r="BD594">
        <v>434.7</v>
      </c>
      <c r="BE594">
        <v>0</v>
      </c>
      <c r="BF594" t="s">
        <v>98</v>
      </c>
      <c r="BJ594">
        <v>0</v>
      </c>
      <c r="BK594">
        <v>0</v>
      </c>
      <c r="BL594">
        <v>0</v>
      </c>
      <c r="BM594">
        <v>0</v>
      </c>
      <c r="BN594">
        <v>195565.76</v>
      </c>
      <c r="BO594">
        <v>0</v>
      </c>
      <c r="BP594">
        <v>0</v>
      </c>
      <c r="BQ594">
        <v>0</v>
      </c>
      <c r="BR594" t="s">
        <v>99</v>
      </c>
      <c r="BS594" t="s">
        <v>100</v>
      </c>
      <c r="BT594" t="s">
        <v>100</v>
      </c>
      <c r="BU594" t="s">
        <v>100</v>
      </c>
      <c r="BV594" t="s">
        <v>100</v>
      </c>
      <c r="BW594" t="s">
        <v>100</v>
      </c>
      <c r="BX594">
        <v>44706</v>
      </c>
      <c r="BY594" t="s">
        <v>101</v>
      </c>
      <c r="BZ594">
        <v>1128.27</v>
      </c>
      <c r="CA594">
        <v>0</v>
      </c>
      <c r="CB594">
        <v>0</v>
      </c>
      <c r="CC594">
        <v>0</v>
      </c>
      <c r="CD594">
        <v>45444</v>
      </c>
      <c r="CE594" t="s">
        <v>97</v>
      </c>
      <c r="CF594">
        <v>1146.83</v>
      </c>
      <c r="CG594">
        <v>6.25E-2</v>
      </c>
      <c r="CH594">
        <v>0</v>
      </c>
      <c r="CI594">
        <v>0</v>
      </c>
      <c r="CJ594">
        <v>196007.7</v>
      </c>
      <c r="CK594">
        <v>1030.1099999999999</v>
      </c>
      <c r="CL594">
        <v>20</v>
      </c>
      <c r="CM594">
        <v>0</v>
      </c>
      <c r="CN594">
        <v>0</v>
      </c>
      <c r="CO594">
        <v>0</v>
      </c>
      <c r="CP594">
        <v>0</v>
      </c>
      <c r="CQ594">
        <v>0</v>
      </c>
      <c r="CR594" t="s">
        <v>102</v>
      </c>
      <c r="CS594" s="2">
        <f t="shared" si="36"/>
        <v>0</v>
      </c>
      <c r="CT594" s="2">
        <f t="shared" si="37"/>
        <v>0.2</v>
      </c>
      <c r="CU594" t="s">
        <v>125</v>
      </c>
      <c r="CV594">
        <f t="shared" si="38"/>
        <v>7.7000000000000001E-5</v>
      </c>
      <c r="CW594" s="2">
        <f t="shared" si="39"/>
        <v>1.2676989325000001</v>
      </c>
    </row>
    <row r="595" spans="1:101" x14ac:dyDescent="0.3">
      <c r="A595" s="3">
        <v>2005016074</v>
      </c>
      <c r="B595" t="s">
        <v>96</v>
      </c>
      <c r="C595">
        <v>1997062</v>
      </c>
      <c r="D595" t="s">
        <v>97</v>
      </c>
      <c r="E595">
        <v>45505</v>
      </c>
      <c r="F595">
        <v>197698.62</v>
      </c>
      <c r="G595">
        <v>3698.38</v>
      </c>
      <c r="H595">
        <v>197437.91</v>
      </c>
      <c r="I595">
        <v>3698.38</v>
      </c>
      <c r="J595">
        <v>899.11</v>
      </c>
      <c r="K595">
        <v>460.22</v>
      </c>
      <c r="L595">
        <v>3.875E-2</v>
      </c>
      <c r="M595">
        <v>638.4</v>
      </c>
      <c r="N595">
        <v>260.70999999999998</v>
      </c>
      <c r="O595">
        <v>0</v>
      </c>
      <c r="P595">
        <v>0</v>
      </c>
      <c r="Q595">
        <v>0</v>
      </c>
      <c r="R595">
        <v>0</v>
      </c>
      <c r="S595">
        <v>18.37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6379.11</v>
      </c>
      <c r="AR595">
        <v>31.23</v>
      </c>
      <c r="AS595">
        <v>0</v>
      </c>
      <c r="AT595">
        <v>0</v>
      </c>
      <c r="AU595">
        <v>0</v>
      </c>
      <c r="AV595">
        <v>0</v>
      </c>
      <c r="AW595">
        <v>-650</v>
      </c>
      <c r="AX595">
        <v>0</v>
      </c>
      <c r="AY595">
        <v>0</v>
      </c>
      <c r="AZ595">
        <v>37.479999999999997</v>
      </c>
      <c r="BA595">
        <v>507.55</v>
      </c>
      <c r="BB595">
        <v>0</v>
      </c>
      <c r="BC595">
        <v>0</v>
      </c>
      <c r="BD595">
        <v>920.44</v>
      </c>
      <c r="BE595">
        <v>909.46</v>
      </c>
      <c r="BF595" t="s">
        <v>98</v>
      </c>
      <c r="BJ595">
        <v>0</v>
      </c>
      <c r="BK595">
        <v>0</v>
      </c>
      <c r="BL595">
        <v>0</v>
      </c>
      <c r="BM595">
        <v>0</v>
      </c>
      <c r="BN595">
        <v>199719.28000000003</v>
      </c>
      <c r="BO595">
        <v>3698.38</v>
      </c>
      <c r="BP595">
        <v>0</v>
      </c>
      <c r="BQ595">
        <v>3698.38</v>
      </c>
      <c r="BR595" t="s">
        <v>99</v>
      </c>
      <c r="BS595" t="s">
        <v>100</v>
      </c>
      <c r="BT595" t="s">
        <v>100</v>
      </c>
      <c r="BU595" t="s">
        <v>100</v>
      </c>
      <c r="BV595" t="s">
        <v>100</v>
      </c>
      <c r="BW595" t="s">
        <v>100</v>
      </c>
      <c r="BX595">
        <v>44721</v>
      </c>
      <c r="BY595" t="s">
        <v>101</v>
      </c>
      <c r="BZ595">
        <v>1499.5099999999998</v>
      </c>
      <c r="CA595">
        <v>0</v>
      </c>
      <c r="CB595">
        <v>0</v>
      </c>
      <c r="CC595">
        <v>0</v>
      </c>
      <c r="CD595">
        <v>45474</v>
      </c>
      <c r="CE595" t="s">
        <v>109</v>
      </c>
      <c r="CF595">
        <v>899.11</v>
      </c>
      <c r="CG595">
        <v>3.875E-2</v>
      </c>
      <c r="CH595">
        <v>3698.38</v>
      </c>
      <c r="CI595">
        <v>0</v>
      </c>
      <c r="CJ595">
        <v>200727.73</v>
      </c>
      <c r="CK595">
        <v>6347.88</v>
      </c>
      <c r="CL595">
        <v>650</v>
      </c>
      <c r="CM595">
        <v>0</v>
      </c>
      <c r="CN595">
        <v>0</v>
      </c>
      <c r="CO595">
        <v>0</v>
      </c>
      <c r="CP595">
        <v>0</v>
      </c>
      <c r="CQ595">
        <v>0</v>
      </c>
      <c r="CR595" t="s">
        <v>102</v>
      </c>
      <c r="CS595" s="2">
        <f t="shared" si="36"/>
        <v>0</v>
      </c>
      <c r="CT595" s="2">
        <f t="shared" si="37"/>
        <v>-618.77</v>
      </c>
      <c r="CU595" t="s">
        <v>124</v>
      </c>
      <c r="CV595">
        <f t="shared" si="38"/>
        <v>1E-4</v>
      </c>
      <c r="CW595" s="2">
        <f t="shared" si="39"/>
        <v>1.6474884999999999</v>
      </c>
    </row>
    <row r="596" spans="1:101" x14ac:dyDescent="0.3">
      <c r="A596" s="3">
        <v>2005000807</v>
      </c>
      <c r="B596" t="s">
        <v>96</v>
      </c>
      <c r="C596">
        <v>1829727</v>
      </c>
      <c r="D596" t="s">
        <v>97</v>
      </c>
      <c r="E596">
        <v>45444</v>
      </c>
      <c r="F596">
        <v>197170.6</v>
      </c>
      <c r="G596">
        <v>61408.94</v>
      </c>
      <c r="H596">
        <v>196849.68</v>
      </c>
      <c r="I596">
        <v>61408.94</v>
      </c>
      <c r="J596">
        <v>1080.8499999999999</v>
      </c>
      <c r="K596">
        <v>797.91</v>
      </c>
      <c r="L596">
        <v>4.6249999999999999E-2</v>
      </c>
      <c r="M596">
        <v>759.93</v>
      </c>
      <c r="N596">
        <v>320.92</v>
      </c>
      <c r="O596">
        <v>0</v>
      </c>
      <c r="P596">
        <v>0</v>
      </c>
      <c r="Q596">
        <v>0</v>
      </c>
      <c r="R596">
        <v>0</v>
      </c>
      <c r="S596">
        <v>18.32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524.69000000000005</v>
      </c>
      <c r="AR596">
        <v>2.46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3611.09</v>
      </c>
      <c r="BB596">
        <v>0</v>
      </c>
      <c r="BC596">
        <v>0</v>
      </c>
      <c r="BD596">
        <v>3443.68</v>
      </c>
      <c r="BE596">
        <v>0</v>
      </c>
      <c r="BF596" t="s">
        <v>98</v>
      </c>
      <c r="BJ596">
        <v>0</v>
      </c>
      <c r="BK596">
        <v>0</v>
      </c>
      <c r="BL596">
        <v>0</v>
      </c>
      <c r="BM596">
        <v>0</v>
      </c>
      <c r="BN596">
        <v>254647.53</v>
      </c>
      <c r="BO596">
        <v>61408.94</v>
      </c>
      <c r="BP596">
        <v>0</v>
      </c>
      <c r="BQ596">
        <v>61408.94</v>
      </c>
      <c r="BR596" t="s">
        <v>99</v>
      </c>
      <c r="BS596" t="s">
        <v>100</v>
      </c>
      <c r="BT596" t="s">
        <v>100</v>
      </c>
      <c r="BU596" t="s">
        <v>100</v>
      </c>
      <c r="BV596" t="s">
        <v>100</v>
      </c>
      <c r="BW596" t="s">
        <v>100</v>
      </c>
      <c r="BX596">
        <v>44580</v>
      </c>
      <c r="BY596" t="s">
        <v>101</v>
      </c>
      <c r="BZ596">
        <v>1060.07</v>
      </c>
      <c r="CA596">
        <v>0</v>
      </c>
      <c r="CB596">
        <v>0</v>
      </c>
      <c r="CC596">
        <v>0</v>
      </c>
      <c r="CD596">
        <v>45413</v>
      </c>
      <c r="CE596" t="s">
        <v>97</v>
      </c>
      <c r="CF596">
        <v>1080.8499999999999</v>
      </c>
      <c r="CG596">
        <v>4.6249999999999999E-2</v>
      </c>
      <c r="CH596">
        <v>61408.94</v>
      </c>
      <c r="CI596">
        <v>0</v>
      </c>
      <c r="CJ596">
        <v>258412.13</v>
      </c>
      <c r="CK596">
        <v>522.23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 t="s">
        <v>102</v>
      </c>
      <c r="CS596" s="2">
        <f t="shared" si="36"/>
        <v>0</v>
      </c>
      <c r="CT596" s="2">
        <f t="shared" si="37"/>
        <v>2.46</v>
      </c>
      <c r="CU596" t="s">
        <v>124</v>
      </c>
      <c r="CV596">
        <f t="shared" si="38"/>
        <v>1E-4</v>
      </c>
      <c r="CW596" s="2">
        <f t="shared" si="39"/>
        <v>1.6430883333333333</v>
      </c>
    </row>
    <row r="597" spans="1:101" x14ac:dyDescent="0.3">
      <c r="A597" s="3">
        <v>2005024995</v>
      </c>
      <c r="B597" t="s">
        <v>96</v>
      </c>
      <c r="C597">
        <v>2113154</v>
      </c>
      <c r="D597" t="s">
        <v>97</v>
      </c>
      <c r="E597">
        <v>45444</v>
      </c>
      <c r="F597">
        <v>196872.47</v>
      </c>
      <c r="G597">
        <v>29939.66</v>
      </c>
      <c r="H597">
        <v>196618.23</v>
      </c>
      <c r="I597">
        <v>29939.66</v>
      </c>
      <c r="J597">
        <v>1033.53</v>
      </c>
      <c r="K597">
        <v>231.88</v>
      </c>
      <c r="L597">
        <v>4.7500000000000001E-2</v>
      </c>
      <c r="M597">
        <v>779.29</v>
      </c>
      <c r="N597">
        <v>254.24</v>
      </c>
      <c r="O597">
        <v>0</v>
      </c>
      <c r="P597">
        <v>0</v>
      </c>
      <c r="Q597">
        <v>0</v>
      </c>
      <c r="R597">
        <v>0</v>
      </c>
      <c r="S597">
        <v>18.29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397.84</v>
      </c>
      <c r="AR597">
        <v>0.2</v>
      </c>
      <c r="AS597">
        <v>0</v>
      </c>
      <c r="AT597">
        <v>1686.55</v>
      </c>
      <c r="AU597">
        <v>0</v>
      </c>
      <c r="AV597">
        <v>0</v>
      </c>
      <c r="AW597">
        <v>0</v>
      </c>
      <c r="AX597">
        <v>398.89</v>
      </c>
      <c r="AY597">
        <v>-231.88</v>
      </c>
      <c r="AZ597">
        <v>398.89</v>
      </c>
      <c r="BA597">
        <v>0</v>
      </c>
      <c r="BB597">
        <v>1154.1400000000001</v>
      </c>
      <c r="BC597">
        <v>0</v>
      </c>
      <c r="BD597">
        <v>231.88</v>
      </c>
      <c r="BE597">
        <v>0</v>
      </c>
      <c r="BF597" t="s">
        <v>98</v>
      </c>
      <c r="BJ597">
        <v>0</v>
      </c>
      <c r="BK597">
        <v>0</v>
      </c>
      <c r="BL597">
        <v>0</v>
      </c>
      <c r="BM597">
        <v>0</v>
      </c>
      <c r="BN597">
        <v>229398.58000000002</v>
      </c>
      <c r="BO597">
        <v>29939.66</v>
      </c>
      <c r="BP597">
        <v>0</v>
      </c>
      <c r="BQ597">
        <v>29939.66</v>
      </c>
      <c r="BR597" t="s">
        <v>99</v>
      </c>
      <c r="BS597" t="s">
        <v>100</v>
      </c>
      <c r="BT597" t="s">
        <v>100</v>
      </c>
      <c r="BU597" t="s">
        <v>100</v>
      </c>
      <c r="BV597" t="s">
        <v>100</v>
      </c>
      <c r="BW597" t="s">
        <v>100</v>
      </c>
      <c r="BX597">
        <v>44798</v>
      </c>
      <c r="BY597" t="s">
        <v>101</v>
      </c>
      <c r="BZ597">
        <v>848.03</v>
      </c>
      <c r="CA597">
        <v>0</v>
      </c>
      <c r="CB597">
        <v>0</v>
      </c>
      <c r="CC597">
        <v>0</v>
      </c>
      <c r="CD597">
        <v>45413</v>
      </c>
      <c r="CE597" t="s">
        <v>97</v>
      </c>
      <c r="CF597">
        <v>1033.53</v>
      </c>
      <c r="CG597">
        <v>4.7500000000000001E-2</v>
      </c>
      <c r="CH597">
        <v>29939.66</v>
      </c>
      <c r="CI597">
        <v>0</v>
      </c>
      <c r="CJ597">
        <v>229485.81</v>
      </c>
      <c r="CK597">
        <v>397.64</v>
      </c>
      <c r="CL597">
        <v>1686.55</v>
      </c>
      <c r="CM597">
        <v>987.13</v>
      </c>
      <c r="CN597">
        <v>0</v>
      </c>
      <c r="CO597">
        <v>0</v>
      </c>
      <c r="CP597">
        <v>0</v>
      </c>
      <c r="CQ597">
        <v>0</v>
      </c>
      <c r="CR597" t="s">
        <v>102</v>
      </c>
      <c r="CS597" s="2">
        <f t="shared" si="36"/>
        <v>0</v>
      </c>
      <c r="CT597" s="2">
        <f t="shared" si="37"/>
        <v>167.20999999999998</v>
      </c>
      <c r="CU597" t="s">
        <v>124</v>
      </c>
      <c r="CV597">
        <f t="shared" si="38"/>
        <v>1E-4</v>
      </c>
      <c r="CW597" s="2">
        <f t="shared" si="39"/>
        <v>1.6406039166666668</v>
      </c>
    </row>
    <row r="598" spans="1:101" x14ac:dyDescent="0.3">
      <c r="A598" s="3">
        <v>2005019407</v>
      </c>
      <c r="B598" t="s">
        <v>96</v>
      </c>
      <c r="C598">
        <v>2083065</v>
      </c>
      <c r="D598" t="s">
        <v>97</v>
      </c>
      <c r="E598">
        <v>45474</v>
      </c>
      <c r="F598">
        <v>197367.43</v>
      </c>
      <c r="G598">
        <v>0</v>
      </c>
      <c r="H598">
        <v>196335.51</v>
      </c>
      <c r="I598">
        <v>0</v>
      </c>
      <c r="J598">
        <v>1011.31</v>
      </c>
      <c r="K598">
        <v>686.86</v>
      </c>
      <c r="L598">
        <v>5.2499999999999998E-2</v>
      </c>
      <c r="M598">
        <v>863.48</v>
      </c>
      <c r="N598">
        <v>1031.92</v>
      </c>
      <c r="O598">
        <v>884.09</v>
      </c>
      <c r="P598">
        <v>0</v>
      </c>
      <c r="Q598">
        <v>0</v>
      </c>
      <c r="R598">
        <v>0</v>
      </c>
      <c r="S598">
        <v>18.34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1918.18</v>
      </c>
      <c r="AR598">
        <v>0.19</v>
      </c>
      <c r="AS598">
        <v>0</v>
      </c>
      <c r="AT598">
        <v>142.5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1187.43</v>
      </c>
      <c r="BB598">
        <v>0</v>
      </c>
      <c r="BC598">
        <v>0</v>
      </c>
      <c r="BD598">
        <v>686.86</v>
      </c>
      <c r="BE598">
        <v>0</v>
      </c>
      <c r="BF598" t="s">
        <v>98</v>
      </c>
      <c r="BJ598">
        <v>0</v>
      </c>
      <c r="BK598">
        <v>0</v>
      </c>
      <c r="BL598">
        <v>0</v>
      </c>
      <c r="BM598">
        <v>0</v>
      </c>
      <c r="BN598">
        <v>195290.58000000002</v>
      </c>
      <c r="BO598">
        <v>0</v>
      </c>
      <c r="BP598">
        <v>0</v>
      </c>
      <c r="BQ598">
        <v>0</v>
      </c>
      <c r="BR598" t="s">
        <v>99</v>
      </c>
      <c r="BS598" t="s">
        <v>100</v>
      </c>
      <c r="BT598" t="s">
        <v>100</v>
      </c>
      <c r="BU598" t="s">
        <v>100</v>
      </c>
      <c r="BV598" t="s">
        <v>100</v>
      </c>
      <c r="BW598" t="s">
        <v>100</v>
      </c>
      <c r="BX598">
        <v>44778</v>
      </c>
      <c r="BY598" t="s">
        <v>101</v>
      </c>
      <c r="BZ598">
        <v>1876.8700000000001</v>
      </c>
      <c r="CA598">
        <v>0</v>
      </c>
      <c r="CB598">
        <v>0</v>
      </c>
      <c r="CC598">
        <v>0</v>
      </c>
      <c r="CD598">
        <v>45444</v>
      </c>
      <c r="CE598" t="s">
        <v>97</v>
      </c>
      <c r="CF598">
        <v>1011.31</v>
      </c>
      <c r="CG598">
        <v>5.2499999999999998E-2</v>
      </c>
      <c r="CH598">
        <v>0</v>
      </c>
      <c r="CI598">
        <v>0</v>
      </c>
      <c r="CJ598">
        <v>197009.36</v>
      </c>
      <c r="CK598">
        <v>1917.99</v>
      </c>
      <c r="CL598">
        <v>142.5</v>
      </c>
      <c r="CM598">
        <v>0</v>
      </c>
      <c r="CN598">
        <v>0</v>
      </c>
      <c r="CO598">
        <v>0</v>
      </c>
      <c r="CP598">
        <v>0</v>
      </c>
      <c r="CQ598">
        <v>0</v>
      </c>
      <c r="CR598" t="s">
        <v>102</v>
      </c>
      <c r="CS598" s="2">
        <f t="shared" si="36"/>
        <v>0</v>
      </c>
      <c r="CT598" s="2">
        <f t="shared" si="37"/>
        <v>0.19</v>
      </c>
      <c r="CU598" t="s">
        <v>124</v>
      </c>
      <c r="CV598">
        <f t="shared" si="38"/>
        <v>1E-4</v>
      </c>
      <c r="CW598" s="2">
        <f t="shared" si="39"/>
        <v>1.6447285833333334</v>
      </c>
    </row>
    <row r="599" spans="1:101" x14ac:dyDescent="0.3">
      <c r="A599" s="3">
        <v>2005015901</v>
      </c>
      <c r="B599" t="s">
        <v>96</v>
      </c>
      <c r="C599">
        <v>1997135</v>
      </c>
      <c r="D599" t="s">
        <v>97</v>
      </c>
      <c r="E599">
        <v>45444</v>
      </c>
      <c r="F599">
        <v>196074.98</v>
      </c>
      <c r="G599">
        <v>0</v>
      </c>
      <c r="H599">
        <v>195933.67</v>
      </c>
      <c r="I599">
        <v>0</v>
      </c>
      <c r="J599">
        <v>1060.4100000000001</v>
      </c>
      <c r="K599">
        <v>335.2</v>
      </c>
      <c r="L599">
        <v>5.6250000000000001E-2</v>
      </c>
      <c r="M599">
        <v>919.1</v>
      </c>
      <c r="N599">
        <v>141.31</v>
      </c>
      <c r="O599">
        <v>0</v>
      </c>
      <c r="P599">
        <v>0</v>
      </c>
      <c r="Q599">
        <v>0</v>
      </c>
      <c r="R599">
        <v>0</v>
      </c>
      <c r="S599">
        <v>18.22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397.7</v>
      </c>
      <c r="AR599">
        <v>0.2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740.51</v>
      </c>
      <c r="BB599">
        <v>0</v>
      </c>
      <c r="BC599">
        <v>0</v>
      </c>
      <c r="BD599">
        <v>335.2</v>
      </c>
      <c r="BE599">
        <v>0</v>
      </c>
      <c r="BF599" t="s">
        <v>98</v>
      </c>
      <c r="BJ599">
        <v>0</v>
      </c>
      <c r="BK599">
        <v>0</v>
      </c>
      <c r="BL599">
        <v>0</v>
      </c>
      <c r="BM599">
        <v>0</v>
      </c>
      <c r="BN599">
        <v>195193.16</v>
      </c>
      <c r="BO599">
        <v>0</v>
      </c>
      <c r="BP599">
        <v>0</v>
      </c>
      <c r="BQ599">
        <v>0</v>
      </c>
      <c r="BR599" t="s">
        <v>99</v>
      </c>
      <c r="BS599" t="s">
        <v>100</v>
      </c>
      <c r="BT599" t="s">
        <v>100</v>
      </c>
      <c r="BU599" t="s">
        <v>100</v>
      </c>
      <c r="BV599" t="s">
        <v>100</v>
      </c>
      <c r="BW599" t="s">
        <v>100</v>
      </c>
      <c r="BX599">
        <v>44721</v>
      </c>
      <c r="BY599" t="s">
        <v>101</v>
      </c>
      <c r="BZ599">
        <v>1041.99</v>
      </c>
      <c r="CA599">
        <v>0</v>
      </c>
      <c r="CB599">
        <v>0</v>
      </c>
      <c r="CC599">
        <v>0</v>
      </c>
      <c r="CD599">
        <v>45413</v>
      </c>
      <c r="CE599" t="s">
        <v>97</v>
      </c>
      <c r="CF599">
        <v>1060.4100000000001</v>
      </c>
      <c r="CG599">
        <v>5.6250000000000001E-2</v>
      </c>
      <c r="CH599">
        <v>0</v>
      </c>
      <c r="CI599">
        <v>0</v>
      </c>
      <c r="CJ599">
        <v>195669.67</v>
      </c>
      <c r="CK599">
        <v>397.5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 t="s">
        <v>102</v>
      </c>
      <c r="CS599" s="2">
        <f t="shared" si="36"/>
        <v>0</v>
      </c>
      <c r="CT599" s="2">
        <f t="shared" si="37"/>
        <v>0.2</v>
      </c>
      <c r="CU599" t="s">
        <v>124</v>
      </c>
      <c r="CV599">
        <f t="shared" si="38"/>
        <v>1E-4</v>
      </c>
      <c r="CW599" s="2">
        <f t="shared" si="39"/>
        <v>1.6339581666666669</v>
      </c>
    </row>
    <row r="600" spans="1:101" x14ac:dyDescent="0.3">
      <c r="A600" s="3">
        <v>2005008687</v>
      </c>
      <c r="B600" t="s">
        <v>96</v>
      </c>
      <c r="C600">
        <v>1968277</v>
      </c>
      <c r="D600" t="s">
        <v>97</v>
      </c>
      <c r="E600">
        <v>45444</v>
      </c>
      <c r="F600">
        <v>196710.04</v>
      </c>
      <c r="G600">
        <v>0</v>
      </c>
      <c r="H600">
        <v>195928.47</v>
      </c>
      <c r="I600">
        <v>0</v>
      </c>
      <c r="J600">
        <v>1478.25</v>
      </c>
      <c r="K600">
        <v>557.38</v>
      </c>
      <c r="L600">
        <v>4.2500000000000003E-2</v>
      </c>
      <c r="M600">
        <v>696.68</v>
      </c>
      <c r="N600">
        <v>781.57</v>
      </c>
      <c r="O600">
        <v>0</v>
      </c>
      <c r="P600">
        <v>0</v>
      </c>
      <c r="Q600">
        <v>0</v>
      </c>
      <c r="R600">
        <v>0</v>
      </c>
      <c r="S600">
        <v>18.28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463.48</v>
      </c>
      <c r="AR600">
        <v>0.2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749.51</v>
      </c>
      <c r="BB600">
        <v>0</v>
      </c>
      <c r="BC600">
        <v>0</v>
      </c>
      <c r="BD600">
        <v>557.38</v>
      </c>
      <c r="BE600">
        <v>0</v>
      </c>
      <c r="BF600" t="s">
        <v>98</v>
      </c>
      <c r="BJ600">
        <v>0</v>
      </c>
      <c r="BK600">
        <v>0</v>
      </c>
      <c r="BL600">
        <v>0</v>
      </c>
      <c r="BM600">
        <v>0</v>
      </c>
      <c r="BN600">
        <v>195178.96</v>
      </c>
      <c r="BO600">
        <v>0</v>
      </c>
      <c r="BP600">
        <v>0</v>
      </c>
      <c r="BQ600">
        <v>0</v>
      </c>
      <c r="BR600" t="s">
        <v>99</v>
      </c>
      <c r="BS600" t="s">
        <v>100</v>
      </c>
      <c r="BT600" t="s">
        <v>100</v>
      </c>
      <c r="BU600" t="s">
        <v>100</v>
      </c>
      <c r="BV600" t="s">
        <v>100</v>
      </c>
      <c r="BW600" t="s">
        <v>100</v>
      </c>
      <c r="BX600">
        <v>44691</v>
      </c>
      <c r="BY600" t="s">
        <v>101</v>
      </c>
      <c r="BZ600">
        <v>1459.77</v>
      </c>
      <c r="CA600">
        <v>0</v>
      </c>
      <c r="CB600">
        <v>0</v>
      </c>
      <c r="CC600">
        <v>0</v>
      </c>
      <c r="CD600">
        <v>45413</v>
      </c>
      <c r="CE600" t="s">
        <v>97</v>
      </c>
      <c r="CF600">
        <v>1478.25</v>
      </c>
      <c r="CG600">
        <v>4.2500000000000003E-2</v>
      </c>
      <c r="CH600">
        <v>0</v>
      </c>
      <c r="CI600">
        <v>0</v>
      </c>
      <c r="CJ600">
        <v>196517.91</v>
      </c>
      <c r="CK600">
        <v>463.28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 t="s">
        <v>102</v>
      </c>
      <c r="CS600" s="2">
        <f t="shared" si="36"/>
        <v>0</v>
      </c>
      <c r="CT600" s="2">
        <f t="shared" si="37"/>
        <v>0.2</v>
      </c>
      <c r="CU600" t="s">
        <v>124</v>
      </c>
      <c r="CV600">
        <f t="shared" si="38"/>
        <v>1E-4</v>
      </c>
      <c r="CW600" s="2">
        <f t="shared" si="39"/>
        <v>1.6392503333333337</v>
      </c>
    </row>
    <row r="601" spans="1:101" x14ac:dyDescent="0.3">
      <c r="A601" s="3">
        <v>2005026000</v>
      </c>
      <c r="B601" t="s">
        <v>96</v>
      </c>
      <c r="C601">
        <v>2117451</v>
      </c>
      <c r="D601" t="s">
        <v>97</v>
      </c>
      <c r="E601">
        <v>45444</v>
      </c>
      <c r="F601">
        <v>196167.88</v>
      </c>
      <c r="G601">
        <v>0</v>
      </c>
      <c r="H601">
        <v>195872.9</v>
      </c>
      <c r="I601">
        <v>0</v>
      </c>
      <c r="J601">
        <v>948.87</v>
      </c>
      <c r="K601">
        <v>408.63</v>
      </c>
      <c r="L601">
        <v>0.04</v>
      </c>
      <c r="M601">
        <v>653.89</v>
      </c>
      <c r="N601">
        <v>294.98</v>
      </c>
      <c r="O601">
        <v>0</v>
      </c>
      <c r="P601">
        <v>0</v>
      </c>
      <c r="Q601">
        <v>0</v>
      </c>
      <c r="R601">
        <v>0</v>
      </c>
      <c r="S601">
        <v>18.23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726.76</v>
      </c>
      <c r="AR601">
        <v>2.44</v>
      </c>
      <c r="AS601">
        <v>0</v>
      </c>
      <c r="AT601">
        <v>2477.59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2605.83</v>
      </c>
      <c r="BB601">
        <v>0</v>
      </c>
      <c r="BC601">
        <v>0</v>
      </c>
      <c r="BD601">
        <v>408.63</v>
      </c>
      <c r="BE601">
        <v>0</v>
      </c>
      <c r="BF601" t="s">
        <v>98</v>
      </c>
      <c r="BJ601">
        <v>0</v>
      </c>
      <c r="BK601">
        <v>0</v>
      </c>
      <c r="BL601">
        <v>0</v>
      </c>
      <c r="BM601">
        <v>0</v>
      </c>
      <c r="BN601">
        <v>214672.23</v>
      </c>
      <c r="BO601">
        <v>0</v>
      </c>
      <c r="BP601">
        <v>0</v>
      </c>
      <c r="BQ601">
        <v>0</v>
      </c>
      <c r="BR601" t="s">
        <v>99</v>
      </c>
      <c r="BS601" t="s">
        <v>100</v>
      </c>
      <c r="BT601" t="s">
        <v>100</v>
      </c>
      <c r="BU601" t="s">
        <v>100</v>
      </c>
      <c r="BV601" t="s">
        <v>100</v>
      </c>
      <c r="BW601" t="s">
        <v>100</v>
      </c>
      <c r="BX601">
        <v>44806</v>
      </c>
      <c r="BY601" t="s">
        <v>101</v>
      </c>
      <c r="BZ601">
        <v>928.19999999999993</v>
      </c>
      <c r="CA601">
        <v>18927.57</v>
      </c>
      <c r="CB601">
        <v>0</v>
      </c>
      <c r="CC601">
        <v>0</v>
      </c>
      <c r="CD601">
        <v>45413</v>
      </c>
      <c r="CE601" t="s">
        <v>97</v>
      </c>
      <c r="CF601">
        <v>948.87</v>
      </c>
      <c r="CG601">
        <v>0.04</v>
      </c>
      <c r="CH601">
        <v>0</v>
      </c>
      <c r="CI601">
        <v>0</v>
      </c>
      <c r="CJ601">
        <v>215375.84</v>
      </c>
      <c r="CK601">
        <v>724.32</v>
      </c>
      <c r="CL601">
        <v>2477.59</v>
      </c>
      <c r="CM601">
        <v>0</v>
      </c>
      <c r="CN601">
        <v>0</v>
      </c>
      <c r="CO601">
        <v>0</v>
      </c>
      <c r="CP601">
        <v>0</v>
      </c>
      <c r="CQ601">
        <v>0</v>
      </c>
      <c r="CR601" t="s">
        <v>102</v>
      </c>
      <c r="CS601" s="2">
        <f t="shared" si="36"/>
        <v>0</v>
      </c>
      <c r="CT601" s="2">
        <f t="shared" si="37"/>
        <v>2.44</v>
      </c>
      <c r="CU601" t="s">
        <v>124</v>
      </c>
      <c r="CV601">
        <f t="shared" si="38"/>
        <v>1E-4</v>
      </c>
      <c r="CW601" s="2">
        <f t="shared" si="39"/>
        <v>1.6347323333333332</v>
      </c>
    </row>
    <row r="602" spans="1:101" x14ac:dyDescent="0.3">
      <c r="A602" s="3">
        <v>2005013392</v>
      </c>
      <c r="B602" t="s">
        <v>96</v>
      </c>
      <c r="C602">
        <v>1971619</v>
      </c>
      <c r="D602" t="s">
        <v>97</v>
      </c>
      <c r="E602">
        <v>45444</v>
      </c>
      <c r="F602">
        <v>196033.5</v>
      </c>
      <c r="G602">
        <v>12113.38</v>
      </c>
      <c r="H602">
        <v>195648.84</v>
      </c>
      <c r="I602">
        <v>12113.38</v>
      </c>
      <c r="J602">
        <v>548.02</v>
      </c>
      <c r="K602">
        <v>1030.3699999999999</v>
      </c>
      <c r="L602">
        <v>0.01</v>
      </c>
      <c r="M602">
        <v>163.36000000000001</v>
      </c>
      <c r="N602">
        <v>384.66</v>
      </c>
      <c r="O602">
        <v>0</v>
      </c>
      <c r="P602">
        <v>0</v>
      </c>
      <c r="Q602">
        <v>0</v>
      </c>
      <c r="R602">
        <v>0</v>
      </c>
      <c r="S602">
        <v>18.21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836.99</v>
      </c>
      <c r="AR602">
        <v>0.19</v>
      </c>
      <c r="AS602">
        <v>0</v>
      </c>
      <c r="AT602">
        <v>90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2656</v>
      </c>
      <c r="BA602">
        <v>300.01</v>
      </c>
      <c r="BB602">
        <v>0</v>
      </c>
      <c r="BC602">
        <v>0</v>
      </c>
      <c r="BD602">
        <v>1030.3699999999999</v>
      </c>
      <c r="BE602">
        <v>0</v>
      </c>
      <c r="BF602" t="s">
        <v>98</v>
      </c>
      <c r="BJ602">
        <v>0</v>
      </c>
      <c r="BK602">
        <v>0</v>
      </c>
      <c r="BL602">
        <v>0</v>
      </c>
      <c r="BM602">
        <v>0</v>
      </c>
      <c r="BN602">
        <v>207552.21</v>
      </c>
      <c r="BO602">
        <v>12113.38</v>
      </c>
      <c r="BP602">
        <v>0</v>
      </c>
      <c r="BQ602">
        <v>12113.38</v>
      </c>
      <c r="BR602" t="s">
        <v>99</v>
      </c>
      <c r="BS602" t="s">
        <v>100</v>
      </c>
      <c r="BT602" t="s">
        <v>100</v>
      </c>
      <c r="BU602" t="s">
        <v>100</v>
      </c>
      <c r="BV602" t="s">
        <v>100</v>
      </c>
      <c r="BW602" t="s">
        <v>100</v>
      </c>
      <c r="BX602">
        <v>44697</v>
      </c>
      <c r="BY602" t="s">
        <v>101</v>
      </c>
      <c r="BZ602">
        <v>529.61999999999989</v>
      </c>
      <c r="CA602">
        <v>0</v>
      </c>
      <c r="CB602">
        <v>0</v>
      </c>
      <c r="CC602">
        <v>0</v>
      </c>
      <c r="CD602">
        <v>45413</v>
      </c>
      <c r="CE602" t="s">
        <v>97</v>
      </c>
      <c r="CF602">
        <v>548.02</v>
      </c>
      <c r="CG602">
        <v>0.01</v>
      </c>
      <c r="CH602">
        <v>12113.38</v>
      </c>
      <c r="CI602">
        <v>0</v>
      </c>
      <c r="CJ602">
        <v>206311.24</v>
      </c>
      <c r="CK602">
        <v>836.8</v>
      </c>
      <c r="CL602">
        <v>90</v>
      </c>
      <c r="CM602">
        <v>0</v>
      </c>
      <c r="CN602">
        <v>0</v>
      </c>
      <c r="CO602">
        <v>0</v>
      </c>
      <c r="CP602">
        <v>0</v>
      </c>
      <c r="CQ602">
        <v>0</v>
      </c>
      <c r="CR602" t="s">
        <v>102</v>
      </c>
      <c r="CS602" s="2">
        <f t="shared" si="36"/>
        <v>0</v>
      </c>
      <c r="CT602" s="2">
        <f t="shared" si="37"/>
        <v>0.19</v>
      </c>
      <c r="CU602" t="s">
        <v>124</v>
      </c>
      <c r="CV602">
        <f t="shared" si="38"/>
        <v>1E-4</v>
      </c>
      <c r="CW602" s="2">
        <f t="shared" si="39"/>
        <v>1.6336125000000001</v>
      </c>
    </row>
    <row r="603" spans="1:101" x14ac:dyDescent="0.3">
      <c r="A603" s="3">
        <v>2005001817</v>
      </c>
      <c r="B603" t="s">
        <v>96</v>
      </c>
      <c r="C603">
        <v>1829958</v>
      </c>
      <c r="D603" t="s">
        <v>97</v>
      </c>
      <c r="E603">
        <v>45444</v>
      </c>
      <c r="F603">
        <v>196577.81</v>
      </c>
      <c r="G603">
        <v>0</v>
      </c>
      <c r="H603">
        <v>195375.59</v>
      </c>
      <c r="I603">
        <v>0</v>
      </c>
      <c r="J603">
        <v>1693.66</v>
      </c>
      <c r="K603">
        <v>731.48</v>
      </c>
      <c r="L603">
        <v>0.03</v>
      </c>
      <c r="M603">
        <v>491.44</v>
      </c>
      <c r="N603">
        <v>1202.22</v>
      </c>
      <c r="O603">
        <v>0</v>
      </c>
      <c r="P603">
        <v>0</v>
      </c>
      <c r="Q603">
        <v>0</v>
      </c>
      <c r="R603">
        <v>0</v>
      </c>
      <c r="S603">
        <v>18.27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354.04</v>
      </c>
      <c r="AR603">
        <v>0.19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3944.94</v>
      </c>
      <c r="BA603">
        <v>1067.45</v>
      </c>
      <c r="BB603">
        <v>0</v>
      </c>
      <c r="BC603">
        <v>0</v>
      </c>
      <c r="BD603">
        <v>776.16</v>
      </c>
      <c r="BE603">
        <v>0</v>
      </c>
      <c r="BF603" t="s">
        <v>98</v>
      </c>
      <c r="BJ603">
        <v>0</v>
      </c>
      <c r="BK603">
        <v>0</v>
      </c>
      <c r="BL603">
        <v>0</v>
      </c>
      <c r="BM603">
        <v>0</v>
      </c>
      <c r="BN603">
        <v>194308.13999999998</v>
      </c>
      <c r="BO603">
        <v>0</v>
      </c>
      <c r="BP603">
        <v>0</v>
      </c>
      <c r="BQ603">
        <v>0</v>
      </c>
      <c r="BR603" t="s">
        <v>99</v>
      </c>
      <c r="BS603" t="s">
        <v>100</v>
      </c>
      <c r="BT603" t="s">
        <v>100</v>
      </c>
      <c r="BU603" t="s">
        <v>100</v>
      </c>
      <c r="BV603" t="s">
        <v>100</v>
      </c>
      <c r="BW603" t="s">
        <v>100</v>
      </c>
      <c r="BX603">
        <v>44580</v>
      </c>
      <c r="BY603" t="s">
        <v>101</v>
      </c>
      <c r="BZ603">
        <v>1675.2</v>
      </c>
      <c r="CA603">
        <v>0</v>
      </c>
      <c r="CB603">
        <v>0</v>
      </c>
      <c r="CC603">
        <v>0</v>
      </c>
      <c r="CD603">
        <v>45413</v>
      </c>
      <c r="CE603" t="s">
        <v>97</v>
      </c>
      <c r="CF603">
        <v>1693.66</v>
      </c>
      <c r="CG603">
        <v>0.03</v>
      </c>
      <c r="CH603">
        <v>0</v>
      </c>
      <c r="CI603">
        <v>0</v>
      </c>
      <c r="CJ603">
        <v>192341.58</v>
      </c>
      <c r="CK603">
        <v>353.85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 t="s">
        <v>102</v>
      </c>
      <c r="CS603" s="2">
        <f t="shared" si="36"/>
        <v>0</v>
      </c>
      <c r="CT603" s="2">
        <f t="shared" si="37"/>
        <v>0.19</v>
      </c>
      <c r="CU603" t="s">
        <v>124</v>
      </c>
      <c r="CV603">
        <f t="shared" si="38"/>
        <v>1E-4</v>
      </c>
      <c r="CW603" s="2">
        <f t="shared" si="39"/>
        <v>1.6381484166666667</v>
      </c>
    </row>
    <row r="604" spans="1:101" x14ac:dyDescent="0.3">
      <c r="A604" s="3">
        <v>2005000815</v>
      </c>
      <c r="B604" t="s">
        <v>96</v>
      </c>
      <c r="C604">
        <v>1829669</v>
      </c>
      <c r="D604" t="s">
        <v>97</v>
      </c>
      <c r="E604">
        <v>45474</v>
      </c>
      <c r="F604">
        <v>195387.08</v>
      </c>
      <c r="G604">
        <v>96623.3</v>
      </c>
      <c r="H604">
        <v>195096.11</v>
      </c>
      <c r="I604">
        <v>96623.3</v>
      </c>
      <c r="J604">
        <v>942.26</v>
      </c>
      <c r="K604">
        <v>776.64</v>
      </c>
      <c r="L604">
        <v>0.04</v>
      </c>
      <c r="M604">
        <v>651.29</v>
      </c>
      <c r="N604">
        <v>290.97000000000003</v>
      </c>
      <c r="O604">
        <v>0</v>
      </c>
      <c r="P604">
        <v>0</v>
      </c>
      <c r="Q604">
        <v>0</v>
      </c>
      <c r="R604">
        <v>0</v>
      </c>
      <c r="S604">
        <v>18.149999999999999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384.72</v>
      </c>
      <c r="AR604">
        <v>1.23</v>
      </c>
      <c r="AS604">
        <v>0</v>
      </c>
      <c r="AT604">
        <v>15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5111.68</v>
      </c>
      <c r="BB604">
        <v>0</v>
      </c>
      <c r="BC604">
        <v>0</v>
      </c>
      <c r="BD604">
        <v>776.64</v>
      </c>
      <c r="BE604">
        <v>0</v>
      </c>
      <c r="BF604" t="s">
        <v>98</v>
      </c>
      <c r="BJ604">
        <v>0</v>
      </c>
      <c r="BK604">
        <v>0</v>
      </c>
      <c r="BL604">
        <v>0</v>
      </c>
      <c r="BM604">
        <v>0</v>
      </c>
      <c r="BN604">
        <v>286622.73</v>
      </c>
      <c r="BO604">
        <v>96623.3</v>
      </c>
      <c r="BP604">
        <v>0</v>
      </c>
      <c r="BQ604">
        <v>96623.3</v>
      </c>
      <c r="BR604" t="s">
        <v>99</v>
      </c>
      <c r="BS604" t="s">
        <v>100</v>
      </c>
      <c r="BT604" t="s">
        <v>100</v>
      </c>
      <c r="BU604" t="s">
        <v>100</v>
      </c>
      <c r="BV604" t="s">
        <v>100</v>
      </c>
      <c r="BW604" t="s">
        <v>100</v>
      </c>
      <c r="BX604">
        <v>44580</v>
      </c>
      <c r="BY604" t="s">
        <v>101</v>
      </c>
      <c r="BZ604">
        <v>922.88</v>
      </c>
      <c r="CA604">
        <v>0</v>
      </c>
      <c r="CB604">
        <v>0</v>
      </c>
      <c r="CC604">
        <v>0</v>
      </c>
      <c r="CD604">
        <v>45444</v>
      </c>
      <c r="CE604" t="s">
        <v>97</v>
      </c>
      <c r="CF604">
        <v>942.26</v>
      </c>
      <c r="CG604">
        <v>0.04</v>
      </c>
      <c r="CH604">
        <v>96623.3</v>
      </c>
      <c r="CI604">
        <v>0</v>
      </c>
      <c r="CJ604">
        <v>287690.34000000003</v>
      </c>
      <c r="CK604">
        <v>383.49</v>
      </c>
      <c r="CL604">
        <v>15</v>
      </c>
      <c r="CM604">
        <v>0</v>
      </c>
      <c r="CN604">
        <v>0</v>
      </c>
      <c r="CO604">
        <v>0</v>
      </c>
      <c r="CP604">
        <v>0</v>
      </c>
      <c r="CQ604">
        <v>0</v>
      </c>
      <c r="CR604" t="s">
        <v>102</v>
      </c>
      <c r="CS604" s="2">
        <f t="shared" si="36"/>
        <v>0</v>
      </c>
      <c r="CT604" s="2">
        <f t="shared" si="37"/>
        <v>1.23</v>
      </c>
      <c r="CU604" t="s">
        <v>124</v>
      </c>
      <c r="CV604">
        <f t="shared" si="38"/>
        <v>1E-4</v>
      </c>
      <c r="CW604" s="2">
        <f t="shared" si="39"/>
        <v>1.6282256666666666</v>
      </c>
    </row>
    <row r="605" spans="1:101" x14ac:dyDescent="0.3">
      <c r="A605" s="3">
        <v>2005009738</v>
      </c>
      <c r="B605" t="s">
        <v>96</v>
      </c>
      <c r="C605">
        <v>1910519</v>
      </c>
      <c r="D605" t="s">
        <v>97</v>
      </c>
      <c r="E605">
        <v>45444</v>
      </c>
      <c r="F605">
        <v>197176.16</v>
      </c>
      <c r="G605">
        <v>0</v>
      </c>
      <c r="H605">
        <v>194370.3</v>
      </c>
      <c r="I605">
        <v>0</v>
      </c>
      <c r="J605">
        <v>2467.1799999999998</v>
      </c>
      <c r="K605">
        <v>1466.47</v>
      </c>
      <c r="L605">
        <v>6.5000000000000002E-2</v>
      </c>
      <c r="M605">
        <v>2128.5</v>
      </c>
      <c r="N605">
        <v>2805.86</v>
      </c>
      <c r="O605">
        <v>0</v>
      </c>
      <c r="P605">
        <v>0</v>
      </c>
      <c r="Q605">
        <v>0</v>
      </c>
      <c r="R605">
        <v>0</v>
      </c>
      <c r="S605">
        <v>18.32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431.03</v>
      </c>
      <c r="AR605">
        <v>0.19</v>
      </c>
      <c r="AS605">
        <v>0</v>
      </c>
      <c r="AT605">
        <v>60</v>
      </c>
      <c r="AU605">
        <v>0</v>
      </c>
      <c r="AV605">
        <v>30</v>
      </c>
      <c r="AW605">
        <v>0</v>
      </c>
      <c r="AX605">
        <v>0</v>
      </c>
      <c r="AY605">
        <v>0</v>
      </c>
      <c r="AZ605">
        <v>0</v>
      </c>
      <c r="BA605">
        <v>5991.88</v>
      </c>
      <c r="BB605">
        <v>0</v>
      </c>
      <c r="BC605">
        <v>0</v>
      </c>
      <c r="BD605">
        <v>2493.02</v>
      </c>
      <c r="BE605">
        <v>0</v>
      </c>
      <c r="BF605" t="s">
        <v>98</v>
      </c>
      <c r="BJ605">
        <v>0</v>
      </c>
      <c r="BK605">
        <v>0</v>
      </c>
      <c r="BL605">
        <v>0</v>
      </c>
      <c r="BM605">
        <v>0</v>
      </c>
      <c r="BN605">
        <v>190582.03999999998</v>
      </c>
      <c r="BO605">
        <v>0</v>
      </c>
      <c r="BP605">
        <v>0</v>
      </c>
      <c r="BQ605">
        <v>0</v>
      </c>
      <c r="BR605" t="s">
        <v>103</v>
      </c>
      <c r="BS605" t="s">
        <v>100</v>
      </c>
      <c r="BT605" t="s">
        <v>100</v>
      </c>
      <c r="BU605" t="s">
        <v>100</v>
      </c>
      <c r="BV605" t="s">
        <v>104</v>
      </c>
      <c r="BW605" t="s">
        <v>100</v>
      </c>
      <c r="BX605">
        <v>44701</v>
      </c>
      <c r="BY605" t="s">
        <v>101</v>
      </c>
      <c r="BZ605">
        <v>4885.8500000000013</v>
      </c>
      <c r="CA605">
        <v>2143.62</v>
      </c>
      <c r="CB605">
        <v>0</v>
      </c>
      <c r="CC605">
        <v>0</v>
      </c>
      <c r="CD605">
        <v>45383</v>
      </c>
      <c r="CE605" t="s">
        <v>106</v>
      </c>
      <c r="CF605">
        <v>2467.1799999999998</v>
      </c>
      <c r="CG605">
        <v>6.5000000000000002E-2</v>
      </c>
      <c r="CH605">
        <v>0</v>
      </c>
      <c r="CI605">
        <v>0</v>
      </c>
      <c r="CJ605">
        <v>194782.88</v>
      </c>
      <c r="CK605">
        <v>430.84</v>
      </c>
      <c r="CL605">
        <v>30</v>
      </c>
      <c r="CM605">
        <v>0</v>
      </c>
      <c r="CN605">
        <v>0</v>
      </c>
      <c r="CO605">
        <v>0</v>
      </c>
      <c r="CP605">
        <v>0</v>
      </c>
      <c r="CQ605">
        <v>0</v>
      </c>
      <c r="CR605" t="s">
        <v>102</v>
      </c>
      <c r="CS605" s="2">
        <f t="shared" si="36"/>
        <v>0</v>
      </c>
      <c r="CT605" s="2">
        <f t="shared" si="37"/>
        <v>30.19</v>
      </c>
      <c r="CU605" t="s">
        <v>125</v>
      </c>
      <c r="CV605">
        <f t="shared" si="38"/>
        <v>7.7000000000000001E-5</v>
      </c>
      <c r="CW605" s="2">
        <f t="shared" si="39"/>
        <v>1.2652136933333333</v>
      </c>
    </row>
    <row r="606" spans="1:101" x14ac:dyDescent="0.3">
      <c r="A606" s="3">
        <v>2005022780</v>
      </c>
      <c r="B606" t="s">
        <v>96</v>
      </c>
      <c r="C606">
        <v>2027884</v>
      </c>
      <c r="D606" t="s">
        <v>97</v>
      </c>
      <c r="E606">
        <v>45474</v>
      </c>
      <c r="F606">
        <v>195815.28</v>
      </c>
      <c r="G606">
        <v>0</v>
      </c>
      <c r="H606">
        <v>194323.26</v>
      </c>
      <c r="I606">
        <v>0</v>
      </c>
      <c r="J606">
        <v>1540</v>
      </c>
      <c r="K606">
        <v>936.49</v>
      </c>
      <c r="L606">
        <v>4.8750000000000002E-2</v>
      </c>
      <c r="M606">
        <v>1587.98</v>
      </c>
      <c r="N606">
        <v>1492.02</v>
      </c>
      <c r="O606">
        <v>0</v>
      </c>
      <c r="P606">
        <v>0</v>
      </c>
      <c r="Q606">
        <v>0</v>
      </c>
      <c r="R606">
        <v>0</v>
      </c>
      <c r="S606">
        <v>18.190000000000001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369.36</v>
      </c>
      <c r="AR606">
        <v>0.19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6911.55</v>
      </c>
      <c r="BB606">
        <v>0</v>
      </c>
      <c r="BC606">
        <v>0</v>
      </c>
      <c r="BD606">
        <v>1872.98</v>
      </c>
      <c r="BE606">
        <v>0</v>
      </c>
      <c r="BF606" t="s">
        <v>98</v>
      </c>
      <c r="BJ606">
        <v>0</v>
      </c>
      <c r="BK606">
        <v>0</v>
      </c>
      <c r="BL606">
        <v>0</v>
      </c>
      <c r="BM606">
        <v>0</v>
      </c>
      <c r="BN606">
        <v>187411.71000000002</v>
      </c>
      <c r="BO606">
        <v>0</v>
      </c>
      <c r="BP606">
        <v>0</v>
      </c>
      <c r="BQ606">
        <v>0</v>
      </c>
      <c r="BR606" t="s">
        <v>99</v>
      </c>
      <c r="BS606" t="s">
        <v>100</v>
      </c>
      <c r="BT606" t="s">
        <v>100</v>
      </c>
      <c r="BU606" t="s">
        <v>100</v>
      </c>
      <c r="BV606" t="s">
        <v>100</v>
      </c>
      <c r="BW606" t="s">
        <v>100</v>
      </c>
      <c r="BX606">
        <v>44783</v>
      </c>
      <c r="BY606" t="s">
        <v>101</v>
      </c>
      <c r="BZ606">
        <v>3061.62</v>
      </c>
      <c r="CA606">
        <v>0</v>
      </c>
      <c r="CB606">
        <v>0</v>
      </c>
      <c r="CC606">
        <v>0</v>
      </c>
      <c r="CD606">
        <v>45413</v>
      </c>
      <c r="CE606" t="s">
        <v>97</v>
      </c>
      <c r="CF606">
        <v>1540</v>
      </c>
      <c r="CG606">
        <v>4.8750000000000002E-2</v>
      </c>
      <c r="CH606">
        <v>0</v>
      </c>
      <c r="CI606">
        <v>0</v>
      </c>
      <c r="CJ606">
        <v>190776.71</v>
      </c>
      <c r="CK606">
        <v>369.17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 t="s">
        <v>102</v>
      </c>
      <c r="CS606" s="2">
        <f t="shared" si="36"/>
        <v>0</v>
      </c>
      <c r="CT606" s="2">
        <f t="shared" si="37"/>
        <v>0.19</v>
      </c>
      <c r="CU606" t="s">
        <v>125</v>
      </c>
      <c r="CV606">
        <f t="shared" si="38"/>
        <v>7.7000000000000001E-5</v>
      </c>
      <c r="CW606" s="2">
        <f t="shared" si="39"/>
        <v>1.2564813800000001</v>
      </c>
    </row>
    <row r="607" spans="1:101" x14ac:dyDescent="0.3">
      <c r="A607" s="3">
        <v>2005027277</v>
      </c>
      <c r="B607" t="s">
        <v>96</v>
      </c>
      <c r="C607">
        <v>1504915</v>
      </c>
      <c r="D607" t="s">
        <v>97</v>
      </c>
      <c r="E607">
        <v>45444</v>
      </c>
      <c r="F607">
        <v>194079.97</v>
      </c>
      <c r="G607">
        <v>0</v>
      </c>
      <c r="H607">
        <v>193849.06</v>
      </c>
      <c r="I607">
        <v>0</v>
      </c>
      <c r="J607">
        <v>695.89</v>
      </c>
      <c r="K607">
        <v>1295.6300000000001</v>
      </c>
      <c r="L607">
        <v>2.8750000000000001E-2</v>
      </c>
      <c r="M607">
        <v>464.98</v>
      </c>
      <c r="N607">
        <v>230.91</v>
      </c>
      <c r="O607">
        <v>0</v>
      </c>
      <c r="P607">
        <v>0</v>
      </c>
      <c r="Q607">
        <v>0</v>
      </c>
      <c r="R607">
        <v>0</v>
      </c>
      <c r="S607">
        <v>18.03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409.07</v>
      </c>
      <c r="AR607">
        <v>0.2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-1295.6300000000001</v>
      </c>
      <c r="AZ607">
        <v>0</v>
      </c>
      <c r="BA607">
        <v>0</v>
      </c>
      <c r="BB607">
        <v>2054.83</v>
      </c>
      <c r="BC607">
        <v>0</v>
      </c>
      <c r="BD607">
        <v>1295.6300000000001</v>
      </c>
      <c r="BE607">
        <v>0</v>
      </c>
      <c r="BF607" t="s">
        <v>98</v>
      </c>
      <c r="BJ607">
        <v>0</v>
      </c>
      <c r="BK607">
        <v>0</v>
      </c>
      <c r="BL607">
        <v>0</v>
      </c>
      <c r="BM607">
        <v>0</v>
      </c>
      <c r="BN607">
        <v>195903.88999999998</v>
      </c>
      <c r="BO607">
        <v>0</v>
      </c>
      <c r="BP607">
        <v>0</v>
      </c>
      <c r="BQ607">
        <v>0</v>
      </c>
      <c r="BR607" t="s">
        <v>99</v>
      </c>
      <c r="BS607" t="s">
        <v>100</v>
      </c>
      <c r="BT607" t="s">
        <v>100</v>
      </c>
      <c r="BU607" t="s">
        <v>100</v>
      </c>
      <c r="BV607" t="s">
        <v>100</v>
      </c>
      <c r="BW607" t="s">
        <v>100</v>
      </c>
      <c r="BX607">
        <v>44806</v>
      </c>
      <c r="BY607" t="s">
        <v>101</v>
      </c>
      <c r="BZ607">
        <v>1973.29</v>
      </c>
      <c r="CA607">
        <v>0</v>
      </c>
      <c r="CB607">
        <v>0</v>
      </c>
      <c r="CC607">
        <v>0</v>
      </c>
      <c r="CD607">
        <v>45413</v>
      </c>
      <c r="CE607" t="s">
        <v>97</v>
      </c>
      <c r="CF607">
        <v>695.89</v>
      </c>
      <c r="CG607">
        <v>2.8750000000000001E-2</v>
      </c>
      <c r="CH607">
        <v>0</v>
      </c>
      <c r="CI607">
        <v>0</v>
      </c>
      <c r="CJ607">
        <v>197430.43</v>
      </c>
      <c r="CK607">
        <v>408.87</v>
      </c>
      <c r="CL607">
        <v>0</v>
      </c>
      <c r="CM607">
        <v>3350.46</v>
      </c>
      <c r="CN607">
        <v>0</v>
      </c>
      <c r="CO607">
        <v>0</v>
      </c>
      <c r="CP607">
        <v>0</v>
      </c>
      <c r="CQ607">
        <v>0</v>
      </c>
      <c r="CR607" t="s">
        <v>102</v>
      </c>
      <c r="CS607" s="2">
        <f t="shared" si="36"/>
        <v>0</v>
      </c>
      <c r="CT607" s="2">
        <f t="shared" si="37"/>
        <v>-1295.43</v>
      </c>
      <c r="CU607" t="s">
        <v>124</v>
      </c>
      <c r="CV607">
        <f t="shared" si="38"/>
        <v>1E-4</v>
      </c>
      <c r="CW607" s="2">
        <f t="shared" si="39"/>
        <v>1.6173330833333335</v>
      </c>
    </row>
    <row r="608" spans="1:101" x14ac:dyDescent="0.3">
      <c r="A608" s="3">
        <v>2005026825</v>
      </c>
      <c r="B608" t="s">
        <v>96</v>
      </c>
      <c r="C608">
        <v>2116380</v>
      </c>
      <c r="D608" t="s">
        <v>97</v>
      </c>
      <c r="E608">
        <v>45444</v>
      </c>
      <c r="F608">
        <v>193900.49</v>
      </c>
      <c r="G608">
        <v>0</v>
      </c>
      <c r="H608">
        <v>193773.28</v>
      </c>
      <c r="I608">
        <v>0</v>
      </c>
      <c r="J608">
        <v>1258.3</v>
      </c>
      <c r="K608">
        <v>359.68</v>
      </c>
      <c r="L608">
        <v>7.0000000000000007E-2</v>
      </c>
      <c r="M608">
        <v>1131.0899999999999</v>
      </c>
      <c r="N608">
        <v>127.21</v>
      </c>
      <c r="O608">
        <v>0</v>
      </c>
      <c r="P608">
        <v>0</v>
      </c>
      <c r="Q608">
        <v>0</v>
      </c>
      <c r="R608">
        <v>0</v>
      </c>
      <c r="S608">
        <v>18.02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1099.96</v>
      </c>
      <c r="AR608">
        <v>2.44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1539.85</v>
      </c>
      <c r="BB608">
        <v>0</v>
      </c>
      <c r="BC608">
        <v>0</v>
      </c>
      <c r="BD608">
        <v>391.7</v>
      </c>
      <c r="BE608">
        <v>0</v>
      </c>
      <c r="BF608" t="s">
        <v>98</v>
      </c>
      <c r="BJ608">
        <v>0</v>
      </c>
      <c r="BK608">
        <v>0</v>
      </c>
      <c r="BL608">
        <v>0</v>
      </c>
      <c r="BM608">
        <v>0</v>
      </c>
      <c r="BN608">
        <v>192233.43</v>
      </c>
      <c r="BO608">
        <v>0</v>
      </c>
      <c r="BP608">
        <v>0</v>
      </c>
      <c r="BQ608">
        <v>0</v>
      </c>
      <c r="BR608" t="s">
        <v>99</v>
      </c>
      <c r="BS608" t="s">
        <v>100</v>
      </c>
      <c r="BT608" t="s">
        <v>100</v>
      </c>
      <c r="BU608" t="s">
        <v>100</v>
      </c>
      <c r="BV608" t="s">
        <v>100</v>
      </c>
      <c r="BW608" t="s">
        <v>100</v>
      </c>
      <c r="BX608">
        <v>44806</v>
      </c>
      <c r="BY608" t="s">
        <v>101</v>
      </c>
      <c r="BZ608">
        <v>1237.8399999999999</v>
      </c>
      <c r="CA608">
        <v>0</v>
      </c>
      <c r="CB608">
        <v>0</v>
      </c>
      <c r="CC608">
        <v>0</v>
      </c>
      <c r="CD608">
        <v>45413</v>
      </c>
      <c r="CE608" t="s">
        <v>97</v>
      </c>
      <c r="CF608">
        <v>1258.3</v>
      </c>
      <c r="CG608">
        <v>7.0000000000000007E-2</v>
      </c>
      <c r="CH608">
        <v>0</v>
      </c>
      <c r="CI608">
        <v>0</v>
      </c>
      <c r="CJ608">
        <v>192752.34</v>
      </c>
      <c r="CK608">
        <v>1097.52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 t="s">
        <v>102</v>
      </c>
      <c r="CS608" s="2">
        <f t="shared" si="36"/>
        <v>0</v>
      </c>
      <c r="CT608" s="2">
        <f t="shared" si="37"/>
        <v>2.44</v>
      </c>
      <c r="CU608" t="s">
        <v>124</v>
      </c>
      <c r="CV608">
        <f t="shared" si="38"/>
        <v>1E-4</v>
      </c>
      <c r="CW608" s="2">
        <f t="shared" si="39"/>
        <v>1.6158374166666667</v>
      </c>
    </row>
    <row r="609" spans="1:101" x14ac:dyDescent="0.3">
      <c r="A609" s="3">
        <v>2005029205</v>
      </c>
      <c r="B609" t="s">
        <v>96</v>
      </c>
      <c r="C609">
        <v>2119373</v>
      </c>
      <c r="D609" t="s">
        <v>97</v>
      </c>
      <c r="E609">
        <v>45474</v>
      </c>
      <c r="F609">
        <v>193936.05</v>
      </c>
      <c r="G609">
        <v>22385.33</v>
      </c>
      <c r="H609">
        <v>193585.05</v>
      </c>
      <c r="I609">
        <v>22385.33</v>
      </c>
      <c r="J609">
        <v>936.85</v>
      </c>
      <c r="K609">
        <v>1433.73</v>
      </c>
      <c r="L609">
        <v>3.6249999999999998E-2</v>
      </c>
      <c r="M609">
        <v>585.85</v>
      </c>
      <c r="N609">
        <v>351</v>
      </c>
      <c r="O609">
        <v>0</v>
      </c>
      <c r="P609">
        <v>0</v>
      </c>
      <c r="Q609">
        <v>0</v>
      </c>
      <c r="R609">
        <v>0</v>
      </c>
      <c r="S609">
        <v>18.02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361.56</v>
      </c>
      <c r="AR609">
        <v>0.2</v>
      </c>
      <c r="AS609">
        <v>0</v>
      </c>
      <c r="AT609">
        <v>350.55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2410.04</v>
      </c>
      <c r="BB609">
        <v>0</v>
      </c>
      <c r="BC609">
        <v>0</v>
      </c>
      <c r="BD609">
        <v>1433.73</v>
      </c>
      <c r="BE609">
        <v>0</v>
      </c>
      <c r="BF609" t="s">
        <v>98</v>
      </c>
      <c r="BJ609">
        <v>0</v>
      </c>
      <c r="BK609">
        <v>0</v>
      </c>
      <c r="BL609">
        <v>0</v>
      </c>
      <c r="BM609">
        <v>0</v>
      </c>
      <c r="BN609">
        <v>214508.18999999997</v>
      </c>
      <c r="BO609">
        <v>22385.33</v>
      </c>
      <c r="BP609">
        <v>0</v>
      </c>
      <c r="BQ609">
        <v>22385.33</v>
      </c>
      <c r="BR609" t="s">
        <v>99</v>
      </c>
      <c r="BS609" t="s">
        <v>100</v>
      </c>
      <c r="BT609" t="s">
        <v>100</v>
      </c>
      <c r="BU609" t="s">
        <v>100</v>
      </c>
      <c r="BV609" t="s">
        <v>100</v>
      </c>
      <c r="BW609" t="s">
        <v>100</v>
      </c>
      <c r="BX609">
        <v>44819</v>
      </c>
      <c r="BY609" t="s">
        <v>101</v>
      </c>
      <c r="BZ609">
        <v>918.63</v>
      </c>
      <c r="CA609">
        <v>597.29999999999995</v>
      </c>
      <c r="CB609">
        <v>0</v>
      </c>
      <c r="CC609">
        <v>0</v>
      </c>
      <c r="CD609">
        <v>45444</v>
      </c>
      <c r="CE609" t="s">
        <v>97</v>
      </c>
      <c r="CF609">
        <v>936.85</v>
      </c>
      <c r="CG609">
        <v>3.6249999999999998E-2</v>
      </c>
      <c r="CH609">
        <v>22385.33</v>
      </c>
      <c r="CI609">
        <v>0</v>
      </c>
      <c r="CJ609">
        <v>216292.91999999998</v>
      </c>
      <c r="CK609">
        <v>361.36</v>
      </c>
      <c r="CL609">
        <v>350.55</v>
      </c>
      <c r="CM609">
        <v>0</v>
      </c>
      <c r="CN609">
        <v>0</v>
      </c>
      <c r="CO609">
        <v>0</v>
      </c>
      <c r="CP609">
        <v>0</v>
      </c>
      <c r="CQ609">
        <v>0</v>
      </c>
      <c r="CR609" t="s">
        <v>102</v>
      </c>
      <c r="CS609" s="2">
        <f t="shared" si="36"/>
        <v>0</v>
      </c>
      <c r="CT609" s="2">
        <f t="shared" si="37"/>
        <v>0.2</v>
      </c>
      <c r="CU609" t="s">
        <v>125</v>
      </c>
      <c r="CV609">
        <f t="shared" si="38"/>
        <v>7.7000000000000001E-5</v>
      </c>
      <c r="CW609" s="2">
        <f t="shared" si="39"/>
        <v>1.3880621883333335</v>
      </c>
    </row>
    <row r="610" spans="1:101" x14ac:dyDescent="0.3">
      <c r="A610" s="3">
        <v>2005008070</v>
      </c>
      <c r="B610" t="s">
        <v>96</v>
      </c>
      <c r="C610">
        <v>1897915</v>
      </c>
      <c r="D610" t="s">
        <v>97</v>
      </c>
      <c r="E610">
        <v>45474</v>
      </c>
      <c r="F610">
        <v>193488.38</v>
      </c>
      <c r="G610">
        <v>116711.3</v>
      </c>
      <c r="H610">
        <v>193488.38</v>
      </c>
      <c r="I610">
        <v>116711.3</v>
      </c>
      <c r="J610">
        <v>644.96</v>
      </c>
      <c r="K610">
        <v>1172.72</v>
      </c>
      <c r="L610">
        <v>0.04</v>
      </c>
      <c r="M610">
        <v>644.96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17.98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474.63</v>
      </c>
      <c r="AR610">
        <v>0.19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4354.51</v>
      </c>
      <c r="BB610">
        <v>0</v>
      </c>
      <c r="BC610">
        <v>0</v>
      </c>
      <c r="BD610">
        <v>1172.72</v>
      </c>
      <c r="BE610">
        <v>0</v>
      </c>
      <c r="BF610" t="s">
        <v>98</v>
      </c>
      <c r="BJ610">
        <v>0</v>
      </c>
      <c r="BK610">
        <v>0</v>
      </c>
      <c r="BL610">
        <v>0</v>
      </c>
      <c r="BM610">
        <v>0</v>
      </c>
      <c r="BN610">
        <v>305845.17</v>
      </c>
      <c r="BO610">
        <v>116711.3</v>
      </c>
      <c r="BP610">
        <v>0</v>
      </c>
      <c r="BQ610">
        <v>116711.3</v>
      </c>
      <c r="BR610" t="s">
        <v>99</v>
      </c>
      <c r="BS610" t="s">
        <v>100</v>
      </c>
      <c r="BT610" t="s">
        <v>100</v>
      </c>
      <c r="BU610" t="s">
        <v>100</v>
      </c>
      <c r="BV610" t="s">
        <v>100</v>
      </c>
      <c r="BW610" t="s">
        <v>100</v>
      </c>
      <c r="BX610">
        <v>44676</v>
      </c>
      <c r="BY610" t="s">
        <v>101</v>
      </c>
      <c r="BZ610">
        <v>626.79</v>
      </c>
      <c r="CA610">
        <v>0</v>
      </c>
      <c r="CB610">
        <v>0</v>
      </c>
      <c r="CC610">
        <v>0</v>
      </c>
      <c r="CD610">
        <v>45444</v>
      </c>
      <c r="CE610" t="s">
        <v>97</v>
      </c>
      <c r="CF610">
        <v>644.96</v>
      </c>
      <c r="CG610">
        <v>0.04</v>
      </c>
      <c r="CH610">
        <v>116711.3</v>
      </c>
      <c r="CI610">
        <v>0</v>
      </c>
      <c r="CJ610">
        <v>307017.89</v>
      </c>
      <c r="CK610">
        <v>474.44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 t="s">
        <v>102</v>
      </c>
      <c r="CS610" s="2">
        <f t="shared" si="36"/>
        <v>0</v>
      </c>
      <c r="CT610" s="2">
        <f t="shared" si="37"/>
        <v>0.19</v>
      </c>
      <c r="CU610" t="s">
        <v>125</v>
      </c>
      <c r="CV610">
        <f t="shared" si="38"/>
        <v>7.7000000000000001E-5</v>
      </c>
      <c r="CW610" s="2">
        <f t="shared" si="39"/>
        <v>1.9904479466666667</v>
      </c>
    </row>
    <row r="611" spans="1:101" x14ac:dyDescent="0.3">
      <c r="A611" s="3">
        <v>2005026140</v>
      </c>
      <c r="B611" t="s">
        <v>96</v>
      </c>
      <c r="C611">
        <v>2116954</v>
      </c>
      <c r="D611" t="s">
        <v>97</v>
      </c>
      <c r="E611">
        <v>45444</v>
      </c>
      <c r="F611">
        <v>193339.06</v>
      </c>
      <c r="G611">
        <v>0</v>
      </c>
      <c r="H611">
        <v>193339.06</v>
      </c>
      <c r="I611">
        <v>0</v>
      </c>
      <c r="J611">
        <v>872.7</v>
      </c>
      <c r="K611">
        <v>212.69</v>
      </c>
      <c r="L611">
        <v>4.3749999999999997E-2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17.96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175.98</v>
      </c>
      <c r="AR611">
        <v>0.2</v>
      </c>
      <c r="AS611">
        <v>0</v>
      </c>
      <c r="AT611">
        <v>0.9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570.54999999999995</v>
      </c>
      <c r="BB611">
        <v>0</v>
      </c>
      <c r="BC611">
        <v>0</v>
      </c>
      <c r="BD611">
        <v>0</v>
      </c>
      <c r="BE611">
        <v>0</v>
      </c>
      <c r="BF611" t="s">
        <v>98</v>
      </c>
      <c r="BJ611">
        <v>0</v>
      </c>
      <c r="BK611">
        <v>0</v>
      </c>
      <c r="BL611">
        <v>0</v>
      </c>
      <c r="BM611">
        <v>0</v>
      </c>
      <c r="BN611">
        <v>192769.41</v>
      </c>
      <c r="BO611">
        <v>0</v>
      </c>
      <c r="BP611">
        <v>0</v>
      </c>
      <c r="BQ611">
        <v>0</v>
      </c>
      <c r="BR611" t="s">
        <v>99</v>
      </c>
      <c r="BS611" t="s">
        <v>100</v>
      </c>
      <c r="BT611" t="s">
        <v>100</v>
      </c>
      <c r="BU611" t="s">
        <v>100</v>
      </c>
      <c r="BV611" t="s">
        <v>100</v>
      </c>
      <c r="BW611" t="s">
        <v>100</v>
      </c>
      <c r="BX611">
        <v>44806</v>
      </c>
      <c r="BY611" t="s">
        <v>101</v>
      </c>
      <c r="BZ611">
        <v>-18.16</v>
      </c>
      <c r="CA611">
        <v>0</v>
      </c>
      <c r="CB611">
        <v>0</v>
      </c>
      <c r="CC611">
        <v>0</v>
      </c>
      <c r="CD611">
        <v>45444</v>
      </c>
      <c r="CE611" t="s">
        <v>97</v>
      </c>
      <c r="CF611">
        <v>872.7</v>
      </c>
      <c r="CG611">
        <v>4.3749999999999997E-2</v>
      </c>
      <c r="CH611">
        <v>0</v>
      </c>
      <c r="CI611">
        <v>0</v>
      </c>
      <c r="CJ611">
        <v>192769.41</v>
      </c>
      <c r="CK611">
        <v>175.78</v>
      </c>
      <c r="CL611">
        <v>0.9</v>
      </c>
      <c r="CM611">
        <v>0</v>
      </c>
      <c r="CN611">
        <v>0</v>
      </c>
      <c r="CO611">
        <v>0</v>
      </c>
      <c r="CP611">
        <v>0</v>
      </c>
      <c r="CQ611">
        <v>0</v>
      </c>
      <c r="CR611" t="s">
        <v>102</v>
      </c>
      <c r="CS611" s="2">
        <f t="shared" si="36"/>
        <v>0</v>
      </c>
      <c r="CT611" s="2">
        <f t="shared" si="37"/>
        <v>0.2</v>
      </c>
      <c r="CU611" t="s">
        <v>124</v>
      </c>
      <c r="CV611">
        <f t="shared" si="38"/>
        <v>1E-4</v>
      </c>
      <c r="CW611" s="2">
        <f t="shared" si="39"/>
        <v>1.6111588333333333</v>
      </c>
    </row>
    <row r="612" spans="1:101" x14ac:dyDescent="0.3">
      <c r="A612" s="3">
        <v>10207744</v>
      </c>
      <c r="B612" t="s">
        <v>96</v>
      </c>
      <c r="C612">
        <v>2119027</v>
      </c>
      <c r="D612" t="s">
        <v>97</v>
      </c>
      <c r="E612">
        <v>45444</v>
      </c>
      <c r="F612">
        <v>192849.38</v>
      </c>
      <c r="G612">
        <v>0</v>
      </c>
      <c r="H612">
        <v>192631.36</v>
      </c>
      <c r="I612">
        <v>0</v>
      </c>
      <c r="J612">
        <v>740.32</v>
      </c>
      <c r="K612">
        <v>648.64</v>
      </c>
      <c r="L612">
        <v>3.2500000000000001E-2</v>
      </c>
      <c r="M612">
        <v>522.29999999999995</v>
      </c>
      <c r="N612">
        <v>218.02</v>
      </c>
      <c r="O612">
        <v>0</v>
      </c>
      <c r="P612">
        <v>0</v>
      </c>
      <c r="Q612">
        <v>0</v>
      </c>
      <c r="R612">
        <v>0</v>
      </c>
      <c r="S612">
        <v>17.920000000000002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2416.9499999999998</v>
      </c>
      <c r="AR612">
        <v>0.19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3374</v>
      </c>
      <c r="AY612">
        <v>-648.64</v>
      </c>
      <c r="AZ612">
        <v>3374</v>
      </c>
      <c r="BA612">
        <v>0</v>
      </c>
      <c r="BB612">
        <v>2947.04</v>
      </c>
      <c r="BC612">
        <v>0</v>
      </c>
      <c r="BD612">
        <v>648.64</v>
      </c>
      <c r="BE612">
        <v>0</v>
      </c>
      <c r="BF612" t="s">
        <v>98</v>
      </c>
      <c r="BJ612">
        <v>0</v>
      </c>
      <c r="BK612">
        <v>0</v>
      </c>
      <c r="BL612">
        <v>0</v>
      </c>
      <c r="BM612">
        <v>0</v>
      </c>
      <c r="BN612">
        <v>195578.4</v>
      </c>
      <c r="BO612">
        <v>0</v>
      </c>
      <c r="BP612">
        <v>0</v>
      </c>
      <c r="BQ612">
        <v>0</v>
      </c>
      <c r="BR612" t="s">
        <v>99</v>
      </c>
      <c r="BS612" t="s">
        <v>100</v>
      </c>
      <c r="BT612" t="s">
        <v>100</v>
      </c>
      <c r="BU612" t="s">
        <v>100</v>
      </c>
      <c r="BV612" t="s">
        <v>100</v>
      </c>
      <c r="BW612" t="s">
        <v>100</v>
      </c>
      <c r="BX612">
        <v>43329</v>
      </c>
      <c r="BY612" t="s">
        <v>101</v>
      </c>
      <c r="BZ612">
        <v>-2003.15</v>
      </c>
      <c r="CA612">
        <v>0</v>
      </c>
      <c r="CB612">
        <v>0</v>
      </c>
      <c r="CC612">
        <v>0</v>
      </c>
      <c r="CD612">
        <v>45413</v>
      </c>
      <c r="CE612" t="s">
        <v>97</v>
      </c>
      <c r="CF612">
        <v>740.32</v>
      </c>
      <c r="CG612">
        <v>3.2500000000000001E-2</v>
      </c>
      <c r="CH612">
        <v>0</v>
      </c>
      <c r="CI612">
        <v>0</v>
      </c>
      <c r="CJ612">
        <v>193071.06</v>
      </c>
      <c r="CK612">
        <v>2416.7600000000002</v>
      </c>
      <c r="CL612">
        <v>0</v>
      </c>
      <c r="CM612">
        <v>221.68</v>
      </c>
      <c r="CN612">
        <v>0</v>
      </c>
      <c r="CO612">
        <v>0</v>
      </c>
      <c r="CP612">
        <v>0</v>
      </c>
      <c r="CQ612">
        <v>0</v>
      </c>
      <c r="CR612" t="s">
        <v>102</v>
      </c>
      <c r="CS612" s="2">
        <f t="shared" si="36"/>
        <v>0</v>
      </c>
      <c r="CT612" s="2">
        <f t="shared" si="37"/>
        <v>2725.55</v>
      </c>
      <c r="CU612" t="s">
        <v>125</v>
      </c>
      <c r="CV612">
        <f t="shared" si="38"/>
        <v>7.7000000000000001E-5</v>
      </c>
      <c r="CW612" s="2">
        <f t="shared" si="39"/>
        <v>1.2374501883333333</v>
      </c>
    </row>
    <row r="613" spans="1:101" x14ac:dyDescent="0.3">
      <c r="A613" s="3">
        <v>2005023311</v>
      </c>
      <c r="B613" t="s">
        <v>96</v>
      </c>
      <c r="C613">
        <v>2031231</v>
      </c>
      <c r="D613" t="s">
        <v>108</v>
      </c>
      <c r="E613">
        <v>45474</v>
      </c>
      <c r="F613">
        <v>193056.75</v>
      </c>
      <c r="G613">
        <v>0</v>
      </c>
      <c r="H613">
        <v>192578.29</v>
      </c>
      <c r="I613">
        <v>0</v>
      </c>
      <c r="J613">
        <v>1323.08</v>
      </c>
      <c r="K613">
        <v>658.87</v>
      </c>
      <c r="L613">
        <v>5.2499999999999998E-2</v>
      </c>
      <c r="M613">
        <v>844.62</v>
      </c>
      <c r="N613">
        <v>478.46</v>
      </c>
      <c r="O613">
        <v>0</v>
      </c>
      <c r="P613">
        <v>0</v>
      </c>
      <c r="Q613">
        <v>0</v>
      </c>
      <c r="R613">
        <v>0</v>
      </c>
      <c r="S613">
        <v>17.940000000000001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846.6</v>
      </c>
      <c r="AR613">
        <v>127.44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8075.7</v>
      </c>
      <c r="AY613">
        <v>-658.87</v>
      </c>
      <c r="AZ613">
        <v>8075.7</v>
      </c>
      <c r="BA613">
        <v>0</v>
      </c>
      <c r="BB613">
        <v>8518.2199999999993</v>
      </c>
      <c r="BC613">
        <v>0</v>
      </c>
      <c r="BD613">
        <v>658.87</v>
      </c>
      <c r="BE613">
        <v>2325.9299999999998</v>
      </c>
      <c r="BF613" t="s">
        <v>98</v>
      </c>
      <c r="BJ613">
        <v>0</v>
      </c>
      <c r="BK613">
        <v>0</v>
      </c>
      <c r="BL613">
        <v>0</v>
      </c>
      <c r="BM613">
        <v>0</v>
      </c>
      <c r="BN613">
        <v>198770.58000000002</v>
      </c>
      <c r="BO613">
        <v>0</v>
      </c>
      <c r="BP613">
        <v>0</v>
      </c>
      <c r="BQ613">
        <v>0</v>
      </c>
      <c r="BR613" t="s">
        <v>99</v>
      </c>
      <c r="BS613" t="s">
        <v>100</v>
      </c>
      <c r="BT613" t="s">
        <v>100</v>
      </c>
      <c r="BU613" t="s">
        <v>100</v>
      </c>
      <c r="BV613" t="s">
        <v>100</v>
      </c>
      <c r="BW613" t="s">
        <v>100</v>
      </c>
      <c r="BX613">
        <v>44783</v>
      </c>
      <c r="BY613" t="s">
        <v>101</v>
      </c>
      <c r="BZ613">
        <v>-6239.13</v>
      </c>
      <c r="CA613">
        <v>0</v>
      </c>
      <c r="CB613">
        <v>0</v>
      </c>
      <c r="CC613">
        <v>0</v>
      </c>
      <c r="CD613">
        <v>45444</v>
      </c>
      <c r="CE613" t="s">
        <v>109</v>
      </c>
      <c r="CF613">
        <v>1323.08</v>
      </c>
      <c r="CG613">
        <v>5.2499999999999998E-2</v>
      </c>
      <c r="CH613">
        <v>0</v>
      </c>
      <c r="CI613">
        <v>0</v>
      </c>
      <c r="CJ613">
        <v>191817.80000000002</v>
      </c>
      <c r="CK613">
        <v>719.16</v>
      </c>
      <c r="CL613">
        <v>0</v>
      </c>
      <c r="CM613">
        <v>1101.3900000000001</v>
      </c>
      <c r="CN613">
        <v>0</v>
      </c>
      <c r="CO613">
        <v>0</v>
      </c>
      <c r="CP613">
        <v>0</v>
      </c>
      <c r="CQ613">
        <v>0</v>
      </c>
      <c r="CR613" t="s">
        <v>102</v>
      </c>
      <c r="CS613" s="2">
        <f t="shared" si="36"/>
        <v>0</v>
      </c>
      <c r="CT613" s="2">
        <f t="shared" si="37"/>
        <v>7544.2699999999995</v>
      </c>
      <c r="CU613" t="s">
        <v>125</v>
      </c>
      <c r="CV613">
        <f t="shared" si="38"/>
        <v>7.7000000000000001E-5</v>
      </c>
      <c r="CW613" s="2">
        <f t="shared" si="39"/>
        <v>1.2387808125000002</v>
      </c>
    </row>
    <row r="614" spans="1:101" x14ac:dyDescent="0.3">
      <c r="A614" s="3">
        <v>2005026859</v>
      </c>
      <c r="B614" t="s">
        <v>96</v>
      </c>
      <c r="C614">
        <v>2115998</v>
      </c>
      <c r="D614" t="s">
        <v>97</v>
      </c>
      <c r="E614">
        <v>45444</v>
      </c>
      <c r="F614">
        <v>192434.88</v>
      </c>
      <c r="G614">
        <v>0</v>
      </c>
      <c r="H614">
        <v>192234</v>
      </c>
      <c r="I614">
        <v>0</v>
      </c>
      <c r="J614">
        <v>762.15</v>
      </c>
      <c r="K614">
        <v>1006.02</v>
      </c>
      <c r="L614">
        <v>3.5000000000000003E-2</v>
      </c>
      <c r="M614">
        <v>561.27</v>
      </c>
      <c r="N614">
        <v>200.88</v>
      </c>
      <c r="O614">
        <v>0</v>
      </c>
      <c r="P614">
        <v>0</v>
      </c>
      <c r="Q614">
        <v>0</v>
      </c>
      <c r="R614">
        <v>0</v>
      </c>
      <c r="S614">
        <v>17.88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204.32</v>
      </c>
      <c r="AR614">
        <v>0.19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482.18</v>
      </c>
      <c r="BA614">
        <v>1112.1199999999999</v>
      </c>
      <c r="BB614">
        <v>0</v>
      </c>
      <c r="BC614">
        <v>0</v>
      </c>
      <c r="BD614">
        <v>1006.02</v>
      </c>
      <c r="BE614">
        <v>0</v>
      </c>
      <c r="BF614" t="s">
        <v>98</v>
      </c>
      <c r="BJ614">
        <v>0</v>
      </c>
      <c r="BK614">
        <v>0</v>
      </c>
      <c r="BL614">
        <v>0</v>
      </c>
      <c r="BM614">
        <v>0</v>
      </c>
      <c r="BN614">
        <v>191121.88</v>
      </c>
      <c r="BO614">
        <v>0</v>
      </c>
      <c r="BP614">
        <v>0</v>
      </c>
      <c r="BQ614">
        <v>0</v>
      </c>
      <c r="BR614" t="s">
        <v>99</v>
      </c>
      <c r="BS614" t="s">
        <v>100</v>
      </c>
      <c r="BT614" t="s">
        <v>100</v>
      </c>
      <c r="BU614" t="s">
        <v>100</v>
      </c>
      <c r="BV614" t="s">
        <v>100</v>
      </c>
      <c r="BW614" t="s">
        <v>100</v>
      </c>
      <c r="BX614">
        <v>44806</v>
      </c>
      <c r="BY614" t="s">
        <v>101</v>
      </c>
      <c r="BZ614">
        <v>744.07999999999993</v>
      </c>
      <c r="CA614">
        <v>0</v>
      </c>
      <c r="CB614">
        <v>0</v>
      </c>
      <c r="CC614">
        <v>0</v>
      </c>
      <c r="CD614">
        <v>45413</v>
      </c>
      <c r="CE614" t="s">
        <v>97</v>
      </c>
      <c r="CF614">
        <v>762.15</v>
      </c>
      <c r="CG614">
        <v>3.5000000000000003E-2</v>
      </c>
      <c r="CH614">
        <v>0</v>
      </c>
      <c r="CI614">
        <v>0</v>
      </c>
      <c r="CJ614">
        <v>191846.6</v>
      </c>
      <c r="CK614">
        <v>204.13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 t="s">
        <v>102</v>
      </c>
      <c r="CS614" s="2">
        <f t="shared" si="36"/>
        <v>0</v>
      </c>
      <c r="CT614" s="2">
        <f t="shared" si="37"/>
        <v>0.19</v>
      </c>
      <c r="CU614" t="s">
        <v>124</v>
      </c>
      <c r="CV614">
        <f t="shared" si="38"/>
        <v>1E-4</v>
      </c>
      <c r="CW614" s="2">
        <f t="shared" si="39"/>
        <v>1.6036240000000002</v>
      </c>
    </row>
    <row r="615" spans="1:101" x14ac:dyDescent="0.3">
      <c r="A615" s="3">
        <v>2005031572</v>
      </c>
      <c r="B615" t="s">
        <v>96</v>
      </c>
      <c r="C615">
        <v>2624018</v>
      </c>
      <c r="D615" t="s">
        <v>97</v>
      </c>
      <c r="E615">
        <v>45444</v>
      </c>
      <c r="F615">
        <v>192152.28</v>
      </c>
      <c r="G615">
        <v>37534.89</v>
      </c>
      <c r="H615">
        <v>191958.75</v>
      </c>
      <c r="I615">
        <v>37534.89</v>
      </c>
      <c r="J615">
        <v>994.16</v>
      </c>
      <c r="K615">
        <v>412.27</v>
      </c>
      <c r="L615">
        <v>0.05</v>
      </c>
      <c r="M615">
        <v>800.63</v>
      </c>
      <c r="N615">
        <v>193.53</v>
      </c>
      <c r="O615">
        <v>0</v>
      </c>
      <c r="P615">
        <v>0</v>
      </c>
      <c r="Q615">
        <v>0</v>
      </c>
      <c r="R615">
        <v>0</v>
      </c>
      <c r="S615">
        <v>17.850000000000001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508.48</v>
      </c>
      <c r="AR615">
        <v>0.2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-64.08</v>
      </c>
      <c r="AZ615">
        <v>0</v>
      </c>
      <c r="BA615">
        <v>348.19</v>
      </c>
      <c r="BB615">
        <v>0</v>
      </c>
      <c r="BC615">
        <v>0</v>
      </c>
      <c r="BD615">
        <v>412.27</v>
      </c>
      <c r="BE615">
        <v>0</v>
      </c>
      <c r="BF615" t="s">
        <v>98</v>
      </c>
      <c r="BJ615">
        <v>0</v>
      </c>
      <c r="BK615">
        <v>0</v>
      </c>
      <c r="BL615">
        <v>0</v>
      </c>
      <c r="BM615">
        <v>0</v>
      </c>
      <c r="BN615">
        <v>229145.45</v>
      </c>
      <c r="BO615">
        <v>37534.89</v>
      </c>
      <c r="BP615">
        <v>0</v>
      </c>
      <c r="BQ615">
        <v>37534.89</v>
      </c>
      <c r="BR615" t="s">
        <v>99</v>
      </c>
      <c r="BS615" t="s">
        <v>100</v>
      </c>
      <c r="BT615" t="s">
        <v>100</v>
      </c>
      <c r="BU615" t="s">
        <v>100</v>
      </c>
      <c r="BV615" t="s">
        <v>100</v>
      </c>
      <c r="BW615" t="s">
        <v>100</v>
      </c>
      <c r="BX615">
        <v>44854</v>
      </c>
      <c r="BY615" t="s">
        <v>101</v>
      </c>
      <c r="BZ615">
        <v>1040.1899999999998</v>
      </c>
      <c r="CA615">
        <v>0</v>
      </c>
      <c r="CB615">
        <v>0</v>
      </c>
      <c r="CC615">
        <v>0</v>
      </c>
      <c r="CD615">
        <v>45413</v>
      </c>
      <c r="CE615" t="s">
        <v>97</v>
      </c>
      <c r="CF615">
        <v>994.16</v>
      </c>
      <c r="CG615">
        <v>0.05</v>
      </c>
      <c r="CH615">
        <v>37534.89</v>
      </c>
      <c r="CI615">
        <v>0</v>
      </c>
      <c r="CJ615">
        <v>229751.24999999997</v>
      </c>
      <c r="CK615">
        <v>508.28</v>
      </c>
      <c r="CL615">
        <v>0</v>
      </c>
      <c r="CM615">
        <v>64.08</v>
      </c>
      <c r="CN615">
        <v>0</v>
      </c>
      <c r="CO615">
        <v>0</v>
      </c>
      <c r="CP615">
        <v>0</v>
      </c>
      <c r="CQ615">
        <v>0</v>
      </c>
      <c r="CR615" t="s">
        <v>102</v>
      </c>
      <c r="CS615" s="2">
        <f t="shared" si="36"/>
        <v>0</v>
      </c>
      <c r="CT615" s="2">
        <f t="shared" si="37"/>
        <v>-63.879999999999995</v>
      </c>
      <c r="CU615" t="s">
        <v>125</v>
      </c>
      <c r="CV615">
        <f t="shared" si="38"/>
        <v>7.7000000000000001E-5</v>
      </c>
      <c r="CW615" s="2">
        <f t="shared" si="39"/>
        <v>1.4738260074999998</v>
      </c>
    </row>
    <row r="616" spans="1:101" x14ac:dyDescent="0.3">
      <c r="A616" s="3">
        <v>2005029463</v>
      </c>
      <c r="B616" t="s">
        <v>96</v>
      </c>
      <c r="C616">
        <v>2119741</v>
      </c>
      <c r="D616" t="s">
        <v>97</v>
      </c>
      <c r="E616">
        <v>45444</v>
      </c>
      <c r="F616">
        <v>192006.31</v>
      </c>
      <c r="G616">
        <v>0</v>
      </c>
      <c r="H616">
        <v>191847.11</v>
      </c>
      <c r="I616">
        <v>0</v>
      </c>
      <c r="J616">
        <v>919.22</v>
      </c>
      <c r="K616">
        <v>837.83</v>
      </c>
      <c r="L616">
        <v>4.7500000000000001E-2</v>
      </c>
      <c r="M616">
        <v>760.02</v>
      </c>
      <c r="N616">
        <v>159.19999999999999</v>
      </c>
      <c r="O616">
        <v>0</v>
      </c>
      <c r="P616">
        <v>0</v>
      </c>
      <c r="Q616">
        <v>0</v>
      </c>
      <c r="R616">
        <v>0</v>
      </c>
      <c r="S616">
        <v>17.84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380.66</v>
      </c>
      <c r="AR616">
        <v>2.44</v>
      </c>
      <c r="AS616">
        <v>0</v>
      </c>
      <c r="AT616">
        <v>255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3452.17</v>
      </c>
      <c r="BB616">
        <v>0</v>
      </c>
      <c r="BC616">
        <v>0</v>
      </c>
      <c r="BD616">
        <v>1675.66</v>
      </c>
      <c r="BE616">
        <v>0</v>
      </c>
      <c r="BF616" t="s">
        <v>98</v>
      </c>
      <c r="BJ616">
        <v>0</v>
      </c>
      <c r="BK616">
        <v>0</v>
      </c>
      <c r="BL616">
        <v>0</v>
      </c>
      <c r="BM616">
        <v>0</v>
      </c>
      <c r="BN616">
        <v>188649.93999999997</v>
      </c>
      <c r="BO616">
        <v>0</v>
      </c>
      <c r="BP616">
        <v>0</v>
      </c>
      <c r="BQ616">
        <v>0</v>
      </c>
      <c r="BR616" t="s">
        <v>99</v>
      </c>
      <c r="BS616" t="s">
        <v>100</v>
      </c>
      <c r="BT616" t="s">
        <v>100</v>
      </c>
      <c r="BU616" t="s">
        <v>100</v>
      </c>
      <c r="BV616" t="s">
        <v>100</v>
      </c>
      <c r="BW616" t="s">
        <v>100</v>
      </c>
      <c r="BX616">
        <v>44817</v>
      </c>
      <c r="BY616" t="s">
        <v>101</v>
      </c>
      <c r="BZ616">
        <v>898.93999999999994</v>
      </c>
      <c r="CA616">
        <v>0</v>
      </c>
      <c r="CB616">
        <v>0</v>
      </c>
      <c r="CC616">
        <v>0</v>
      </c>
      <c r="CD616">
        <v>45413</v>
      </c>
      <c r="CE616" t="s">
        <v>97</v>
      </c>
      <c r="CF616">
        <v>919.22</v>
      </c>
      <c r="CG616">
        <v>4.7500000000000001E-2</v>
      </c>
      <c r="CH616">
        <v>0</v>
      </c>
      <c r="CI616">
        <v>0</v>
      </c>
      <c r="CJ616">
        <v>189646.97</v>
      </c>
      <c r="CK616">
        <v>378.22</v>
      </c>
      <c r="CL616">
        <v>255</v>
      </c>
      <c r="CM616">
        <v>0</v>
      </c>
      <c r="CN616">
        <v>0</v>
      </c>
      <c r="CO616">
        <v>0</v>
      </c>
      <c r="CP616">
        <v>0</v>
      </c>
      <c r="CQ616">
        <v>0</v>
      </c>
      <c r="CR616" t="s">
        <v>102</v>
      </c>
      <c r="CS616" s="2">
        <f t="shared" si="36"/>
        <v>0</v>
      </c>
      <c r="CT616" s="2">
        <f t="shared" si="37"/>
        <v>2.44</v>
      </c>
      <c r="CU616" t="s">
        <v>125</v>
      </c>
      <c r="CV616">
        <f t="shared" si="38"/>
        <v>7.7000000000000001E-5</v>
      </c>
      <c r="CW616" s="2">
        <f t="shared" si="39"/>
        <v>1.2320404891666665</v>
      </c>
    </row>
    <row r="617" spans="1:101" x14ac:dyDescent="0.3">
      <c r="A617" s="3">
        <v>2005006864</v>
      </c>
      <c r="B617" t="s">
        <v>96</v>
      </c>
      <c r="C617">
        <v>1561738</v>
      </c>
      <c r="D617" t="s">
        <v>97</v>
      </c>
      <c r="E617">
        <v>45444</v>
      </c>
      <c r="F617">
        <v>192499.68</v>
      </c>
      <c r="G617">
        <v>0</v>
      </c>
      <c r="H617">
        <v>191673.48</v>
      </c>
      <c r="I617">
        <v>0</v>
      </c>
      <c r="J617">
        <v>1708.49</v>
      </c>
      <c r="K617">
        <v>456.23</v>
      </c>
      <c r="L617">
        <v>5.5E-2</v>
      </c>
      <c r="M617">
        <v>882.29</v>
      </c>
      <c r="N617">
        <v>826.2</v>
      </c>
      <c r="O617">
        <v>0</v>
      </c>
      <c r="P617">
        <v>0</v>
      </c>
      <c r="Q617">
        <v>0</v>
      </c>
      <c r="R617">
        <v>0</v>
      </c>
      <c r="S617">
        <v>17.89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463.19</v>
      </c>
      <c r="AR617">
        <v>0.19</v>
      </c>
      <c r="AS617">
        <v>0</v>
      </c>
      <c r="AT617">
        <v>30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1723.63</v>
      </c>
      <c r="BB617">
        <v>0</v>
      </c>
      <c r="BC617">
        <v>0</v>
      </c>
      <c r="BD617">
        <v>456.23</v>
      </c>
      <c r="BE617">
        <v>60</v>
      </c>
      <c r="BF617" t="s">
        <v>98</v>
      </c>
      <c r="BJ617">
        <v>0</v>
      </c>
      <c r="BK617">
        <v>0</v>
      </c>
      <c r="BL617">
        <v>0</v>
      </c>
      <c r="BM617">
        <v>0</v>
      </c>
      <c r="BN617">
        <v>189919.85</v>
      </c>
      <c r="BO617">
        <v>0</v>
      </c>
      <c r="BP617">
        <v>0</v>
      </c>
      <c r="BQ617">
        <v>0</v>
      </c>
      <c r="BR617" t="s">
        <v>99</v>
      </c>
      <c r="BS617" t="s">
        <v>100</v>
      </c>
      <c r="BT617" t="s">
        <v>100</v>
      </c>
      <c r="BU617" t="s">
        <v>100</v>
      </c>
      <c r="BV617" t="s">
        <v>100</v>
      </c>
      <c r="BW617" t="s">
        <v>100</v>
      </c>
      <c r="BX617">
        <v>44672</v>
      </c>
      <c r="BY617" t="s">
        <v>101</v>
      </c>
      <c r="BZ617">
        <v>1690.4099999999999</v>
      </c>
      <c r="CA617">
        <v>0</v>
      </c>
      <c r="CB617">
        <v>0</v>
      </c>
      <c r="CC617">
        <v>0</v>
      </c>
      <c r="CD617">
        <v>45413</v>
      </c>
      <c r="CE617" t="s">
        <v>97</v>
      </c>
      <c r="CF617">
        <v>1708.49</v>
      </c>
      <c r="CG617">
        <v>5.5E-2</v>
      </c>
      <c r="CH617">
        <v>0</v>
      </c>
      <c r="CI617">
        <v>0</v>
      </c>
      <c r="CJ617">
        <v>191232.28</v>
      </c>
      <c r="CK617">
        <v>463</v>
      </c>
      <c r="CL617">
        <v>30</v>
      </c>
      <c r="CM617">
        <v>0</v>
      </c>
      <c r="CN617">
        <v>0</v>
      </c>
      <c r="CO617">
        <v>0</v>
      </c>
      <c r="CP617">
        <v>0</v>
      </c>
      <c r="CQ617">
        <v>0</v>
      </c>
      <c r="CR617" t="s">
        <v>102</v>
      </c>
      <c r="CS617" s="2">
        <f t="shared" si="36"/>
        <v>0</v>
      </c>
      <c r="CT617" s="2">
        <f t="shared" si="37"/>
        <v>0.19</v>
      </c>
      <c r="CU617" t="s">
        <v>124</v>
      </c>
      <c r="CV617">
        <f t="shared" si="38"/>
        <v>1E-4</v>
      </c>
      <c r="CW617" s="2">
        <f t="shared" si="39"/>
        <v>1.6041639999999999</v>
      </c>
    </row>
    <row r="618" spans="1:101" x14ac:dyDescent="0.3">
      <c r="A618" s="3">
        <v>2005000702</v>
      </c>
      <c r="B618" t="s">
        <v>96</v>
      </c>
      <c r="C618">
        <v>1830005</v>
      </c>
      <c r="D618" t="s">
        <v>97</v>
      </c>
      <c r="E618">
        <v>45444</v>
      </c>
      <c r="F618">
        <v>191972.41</v>
      </c>
      <c r="G618">
        <v>48100.72</v>
      </c>
      <c r="H618">
        <v>191621.8</v>
      </c>
      <c r="I618">
        <v>48100.72</v>
      </c>
      <c r="J618">
        <v>1110.5</v>
      </c>
      <c r="K618">
        <v>578.47</v>
      </c>
      <c r="L618">
        <v>4.7500000000000001E-2</v>
      </c>
      <c r="M618">
        <v>759.89</v>
      </c>
      <c r="N618">
        <v>350.61</v>
      </c>
      <c r="O618">
        <v>0</v>
      </c>
      <c r="P618">
        <v>0</v>
      </c>
      <c r="Q618">
        <v>0</v>
      </c>
      <c r="R618">
        <v>0</v>
      </c>
      <c r="S618">
        <v>17.84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491.74</v>
      </c>
      <c r="AR618">
        <v>0.2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1489.17</v>
      </c>
      <c r="BB618">
        <v>0</v>
      </c>
      <c r="BC618">
        <v>0</v>
      </c>
      <c r="BD618">
        <v>578.47</v>
      </c>
      <c r="BE618">
        <v>0</v>
      </c>
      <c r="BF618" t="s">
        <v>98</v>
      </c>
      <c r="BJ618">
        <v>0</v>
      </c>
      <c r="BK618">
        <v>0</v>
      </c>
      <c r="BL618">
        <v>0</v>
      </c>
      <c r="BM618">
        <v>0</v>
      </c>
      <c r="BN618">
        <v>238233.34999999998</v>
      </c>
      <c r="BO618">
        <v>48100.72</v>
      </c>
      <c r="BP618">
        <v>0</v>
      </c>
      <c r="BQ618">
        <v>48100.72</v>
      </c>
      <c r="BR618" t="s">
        <v>99</v>
      </c>
      <c r="BS618" t="s">
        <v>100</v>
      </c>
      <c r="BT618" t="s">
        <v>100</v>
      </c>
      <c r="BU618" t="s">
        <v>100</v>
      </c>
      <c r="BV618" t="s">
        <v>100</v>
      </c>
      <c r="BW618" t="s">
        <v>100</v>
      </c>
      <c r="BX618">
        <v>44580</v>
      </c>
      <c r="BY618" t="s">
        <v>101</v>
      </c>
      <c r="BZ618">
        <v>1092.46</v>
      </c>
      <c r="CA618">
        <v>0</v>
      </c>
      <c r="CB618">
        <v>0</v>
      </c>
      <c r="CC618">
        <v>0</v>
      </c>
      <c r="CD618">
        <v>45413</v>
      </c>
      <c r="CE618" t="s">
        <v>97</v>
      </c>
      <c r="CF618">
        <v>1110.5</v>
      </c>
      <c r="CG618">
        <v>4.7500000000000001E-2</v>
      </c>
      <c r="CH618">
        <v>48100.72</v>
      </c>
      <c r="CI618">
        <v>0</v>
      </c>
      <c r="CJ618">
        <v>239162.43</v>
      </c>
      <c r="CK618">
        <v>491.54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 t="s">
        <v>102</v>
      </c>
      <c r="CS618" s="2">
        <f t="shared" si="36"/>
        <v>0</v>
      </c>
      <c r="CT618" s="2">
        <f t="shared" si="37"/>
        <v>0.2</v>
      </c>
      <c r="CU618" t="s">
        <v>124</v>
      </c>
      <c r="CV618">
        <f t="shared" si="38"/>
        <v>1E-4</v>
      </c>
      <c r="CW618" s="2">
        <f t="shared" si="39"/>
        <v>1.5997700833333335</v>
      </c>
    </row>
    <row r="619" spans="1:101" x14ac:dyDescent="0.3">
      <c r="A619" s="3">
        <v>2005024356</v>
      </c>
      <c r="B619" t="s">
        <v>96</v>
      </c>
      <c r="C619">
        <v>2113148</v>
      </c>
      <c r="D619" t="s">
        <v>97</v>
      </c>
      <c r="E619">
        <v>45444</v>
      </c>
      <c r="F619">
        <v>191479.63</v>
      </c>
      <c r="G619">
        <v>0</v>
      </c>
      <c r="H619">
        <v>191306.37</v>
      </c>
      <c r="I619">
        <v>0</v>
      </c>
      <c r="J619">
        <v>811.53</v>
      </c>
      <c r="K619">
        <v>1099.8399999999999</v>
      </c>
      <c r="L619">
        <v>0.04</v>
      </c>
      <c r="M619">
        <v>638.27</v>
      </c>
      <c r="N619">
        <v>173.26</v>
      </c>
      <c r="O619">
        <v>0</v>
      </c>
      <c r="P619">
        <v>0</v>
      </c>
      <c r="Q619">
        <v>0</v>
      </c>
      <c r="R619">
        <v>0</v>
      </c>
      <c r="S619">
        <v>17.79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2816.89</v>
      </c>
      <c r="AR619">
        <v>173.01</v>
      </c>
      <c r="AS619">
        <v>0</v>
      </c>
      <c r="AT619">
        <v>80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4453.9799999999996</v>
      </c>
      <c r="BA619">
        <v>218.38</v>
      </c>
      <c r="BB619">
        <v>0</v>
      </c>
      <c r="BC619">
        <v>0</v>
      </c>
      <c r="BD619">
        <v>1099.8399999999999</v>
      </c>
      <c r="BE619">
        <v>0</v>
      </c>
      <c r="BF619" t="s">
        <v>98</v>
      </c>
      <c r="BJ619">
        <v>0</v>
      </c>
      <c r="BK619">
        <v>0</v>
      </c>
      <c r="BL619">
        <v>0</v>
      </c>
      <c r="BM619">
        <v>0</v>
      </c>
      <c r="BN619">
        <v>191167.99</v>
      </c>
      <c r="BO619">
        <v>0</v>
      </c>
      <c r="BP619">
        <v>0</v>
      </c>
      <c r="BQ619">
        <v>0</v>
      </c>
      <c r="BR619" t="s">
        <v>99</v>
      </c>
      <c r="BS619" t="s">
        <v>100</v>
      </c>
      <c r="BT619" t="s">
        <v>100</v>
      </c>
      <c r="BU619" t="s">
        <v>100</v>
      </c>
      <c r="BV619" t="s">
        <v>100</v>
      </c>
      <c r="BW619" t="s">
        <v>100</v>
      </c>
      <c r="BX619">
        <v>44802</v>
      </c>
      <c r="BY619" t="s">
        <v>101</v>
      </c>
      <c r="BZ619">
        <v>620.73</v>
      </c>
      <c r="CA619">
        <v>0</v>
      </c>
      <c r="CB619">
        <v>0</v>
      </c>
      <c r="CC619">
        <v>0</v>
      </c>
      <c r="CD619">
        <v>45413</v>
      </c>
      <c r="CE619" t="s">
        <v>97</v>
      </c>
      <c r="CF619">
        <v>811.53</v>
      </c>
      <c r="CG619">
        <v>0.04</v>
      </c>
      <c r="CH619">
        <v>0</v>
      </c>
      <c r="CI619">
        <v>0</v>
      </c>
      <c r="CJ619">
        <v>187987.11000000002</v>
      </c>
      <c r="CK619">
        <v>2816.69</v>
      </c>
      <c r="CL619">
        <v>80</v>
      </c>
      <c r="CM619">
        <v>0</v>
      </c>
      <c r="CN619">
        <v>0</v>
      </c>
      <c r="CO619">
        <v>0</v>
      </c>
      <c r="CP619">
        <v>0</v>
      </c>
      <c r="CQ619">
        <v>0</v>
      </c>
      <c r="CR619" t="s">
        <v>102</v>
      </c>
      <c r="CS619" s="2">
        <f t="shared" si="36"/>
        <v>0</v>
      </c>
      <c r="CT619" s="2">
        <f t="shared" si="37"/>
        <v>173.01</v>
      </c>
      <c r="CU619" t="s">
        <v>124</v>
      </c>
      <c r="CV619">
        <f t="shared" si="38"/>
        <v>1E-4</v>
      </c>
      <c r="CW619" s="2">
        <f t="shared" si="39"/>
        <v>1.5956635833333335</v>
      </c>
    </row>
    <row r="620" spans="1:101" x14ac:dyDescent="0.3">
      <c r="A620" s="3">
        <v>2005016673</v>
      </c>
      <c r="B620" t="s">
        <v>96</v>
      </c>
      <c r="C620">
        <v>1976587</v>
      </c>
      <c r="D620" t="s">
        <v>97</v>
      </c>
      <c r="E620">
        <v>45444</v>
      </c>
      <c r="F620">
        <v>191667.45</v>
      </c>
      <c r="G620">
        <v>53910.03</v>
      </c>
      <c r="H620">
        <v>191285.41</v>
      </c>
      <c r="I620">
        <v>53910.03</v>
      </c>
      <c r="J620">
        <v>701.49</v>
      </c>
      <c r="K620">
        <v>471.68</v>
      </c>
      <c r="L620">
        <v>0.02</v>
      </c>
      <c r="M620">
        <v>319.45</v>
      </c>
      <c r="N620">
        <v>382.04</v>
      </c>
      <c r="O620">
        <v>0</v>
      </c>
      <c r="P620">
        <v>0</v>
      </c>
      <c r="Q620">
        <v>0</v>
      </c>
      <c r="R620">
        <v>0</v>
      </c>
      <c r="S620">
        <v>17.809999999999999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357.96</v>
      </c>
      <c r="AR620">
        <v>0.2</v>
      </c>
      <c r="AS620">
        <v>0</v>
      </c>
      <c r="AT620">
        <v>39.42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1882.75</v>
      </c>
      <c r="BB620">
        <v>0</v>
      </c>
      <c r="BC620">
        <v>0</v>
      </c>
      <c r="BD620">
        <v>471.68</v>
      </c>
      <c r="BE620">
        <v>0</v>
      </c>
      <c r="BF620" t="s">
        <v>98</v>
      </c>
      <c r="BJ620">
        <v>0</v>
      </c>
      <c r="BK620">
        <v>0</v>
      </c>
      <c r="BL620">
        <v>0</v>
      </c>
      <c r="BM620">
        <v>0</v>
      </c>
      <c r="BN620">
        <v>243352.11000000002</v>
      </c>
      <c r="BO620">
        <v>53910.03</v>
      </c>
      <c r="BP620">
        <v>0</v>
      </c>
      <c r="BQ620">
        <v>53910.03</v>
      </c>
      <c r="BR620" t="s">
        <v>99</v>
      </c>
      <c r="BS620" t="s">
        <v>100</v>
      </c>
      <c r="BT620" t="s">
        <v>100</v>
      </c>
      <c r="BU620" t="s">
        <v>100</v>
      </c>
      <c r="BV620" t="s">
        <v>100</v>
      </c>
      <c r="BW620" t="s">
        <v>100</v>
      </c>
      <c r="BX620">
        <v>44729</v>
      </c>
      <c r="BY620" t="s">
        <v>101</v>
      </c>
      <c r="BZ620">
        <v>683.48</v>
      </c>
      <c r="CA620">
        <v>0</v>
      </c>
      <c r="CB620">
        <v>0</v>
      </c>
      <c r="CC620">
        <v>0</v>
      </c>
      <c r="CD620">
        <v>45413</v>
      </c>
      <c r="CE620" t="s">
        <v>97</v>
      </c>
      <c r="CF620">
        <v>701.49</v>
      </c>
      <c r="CG620">
        <v>0.02</v>
      </c>
      <c r="CH620">
        <v>53910.03</v>
      </c>
      <c r="CI620">
        <v>0</v>
      </c>
      <c r="CJ620">
        <v>244205.83000000002</v>
      </c>
      <c r="CK620">
        <v>357.76</v>
      </c>
      <c r="CL620">
        <v>39.42</v>
      </c>
      <c r="CM620">
        <v>0</v>
      </c>
      <c r="CN620">
        <v>0</v>
      </c>
      <c r="CO620">
        <v>0</v>
      </c>
      <c r="CP620">
        <v>0</v>
      </c>
      <c r="CQ620">
        <v>0</v>
      </c>
      <c r="CR620" t="s">
        <v>102</v>
      </c>
      <c r="CS620" s="2">
        <f t="shared" si="36"/>
        <v>0</v>
      </c>
      <c r="CT620" s="2">
        <f t="shared" si="37"/>
        <v>0.2</v>
      </c>
      <c r="CU620" t="s">
        <v>124</v>
      </c>
      <c r="CV620">
        <f t="shared" si="38"/>
        <v>1E-4</v>
      </c>
      <c r="CW620" s="2">
        <f t="shared" si="39"/>
        <v>1.5972287500000002</v>
      </c>
    </row>
    <row r="621" spans="1:101" x14ac:dyDescent="0.3">
      <c r="A621" s="3">
        <v>2005006706</v>
      </c>
      <c r="B621" t="s">
        <v>96</v>
      </c>
      <c r="C621">
        <v>1966386</v>
      </c>
      <c r="D621" t="s">
        <v>97</v>
      </c>
      <c r="E621">
        <v>45444</v>
      </c>
      <c r="F621">
        <v>190608.35</v>
      </c>
      <c r="G621">
        <v>0</v>
      </c>
      <c r="H621">
        <v>190371.5</v>
      </c>
      <c r="I621">
        <v>0</v>
      </c>
      <c r="J621">
        <v>1011.2</v>
      </c>
      <c r="K621">
        <v>1029.28</v>
      </c>
      <c r="L621">
        <v>4.8750000000000002E-2</v>
      </c>
      <c r="M621">
        <v>774.35</v>
      </c>
      <c r="N621">
        <v>236.85</v>
      </c>
      <c r="O621">
        <v>0</v>
      </c>
      <c r="P621">
        <v>0</v>
      </c>
      <c r="Q621">
        <v>0</v>
      </c>
      <c r="R621">
        <v>0</v>
      </c>
      <c r="S621">
        <v>17.71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451.83</v>
      </c>
      <c r="AR621">
        <v>0</v>
      </c>
      <c r="AS621">
        <v>0</v>
      </c>
      <c r="AT621">
        <v>13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1078.72</v>
      </c>
      <c r="BB621">
        <v>0</v>
      </c>
      <c r="BC621">
        <v>0</v>
      </c>
      <c r="BD621">
        <v>1029.28</v>
      </c>
      <c r="BE621">
        <v>0</v>
      </c>
      <c r="BF621" t="s">
        <v>98</v>
      </c>
      <c r="BJ621">
        <v>0</v>
      </c>
      <c r="BK621">
        <v>0</v>
      </c>
      <c r="BL621">
        <v>0</v>
      </c>
      <c r="BM621">
        <v>0</v>
      </c>
      <c r="BN621">
        <v>189305.78</v>
      </c>
      <c r="BO621">
        <v>0</v>
      </c>
      <c r="BP621">
        <v>0</v>
      </c>
      <c r="BQ621">
        <v>0</v>
      </c>
      <c r="BR621" t="s">
        <v>99</v>
      </c>
      <c r="BS621" t="s">
        <v>100</v>
      </c>
      <c r="BT621" t="s">
        <v>100</v>
      </c>
      <c r="BU621" t="s">
        <v>100</v>
      </c>
      <c r="BV621" t="s">
        <v>100</v>
      </c>
      <c r="BW621" t="s">
        <v>100</v>
      </c>
      <c r="BX621">
        <v>44669</v>
      </c>
      <c r="BY621" t="s">
        <v>101</v>
      </c>
      <c r="BZ621">
        <v>993.49</v>
      </c>
      <c r="CA621">
        <v>0</v>
      </c>
      <c r="CB621">
        <v>0</v>
      </c>
      <c r="CC621">
        <v>0</v>
      </c>
      <c r="CD621">
        <v>45413</v>
      </c>
      <c r="CE621" t="s">
        <v>97</v>
      </c>
      <c r="CF621">
        <v>1011.2</v>
      </c>
      <c r="CG621">
        <v>4.8750000000000002E-2</v>
      </c>
      <c r="CH621">
        <v>0</v>
      </c>
      <c r="CI621">
        <v>0</v>
      </c>
      <c r="CJ621">
        <v>190571.91</v>
      </c>
      <c r="CK621">
        <v>451.83</v>
      </c>
      <c r="CL621">
        <v>13</v>
      </c>
      <c r="CM621">
        <v>0</v>
      </c>
      <c r="CN621">
        <v>0</v>
      </c>
      <c r="CO621">
        <v>0</v>
      </c>
      <c r="CP621">
        <v>0</v>
      </c>
      <c r="CQ621">
        <v>0</v>
      </c>
      <c r="CR621" t="s">
        <v>102</v>
      </c>
      <c r="CS621" s="2">
        <f t="shared" si="36"/>
        <v>0</v>
      </c>
      <c r="CT621" s="2">
        <f t="shared" si="37"/>
        <v>0</v>
      </c>
      <c r="CU621" t="s">
        <v>124</v>
      </c>
      <c r="CV621">
        <f t="shared" si="38"/>
        <v>1E-4</v>
      </c>
      <c r="CW621" s="2">
        <f t="shared" si="39"/>
        <v>1.5884029166666667</v>
      </c>
    </row>
    <row r="622" spans="1:101" x14ac:dyDescent="0.3">
      <c r="A622" s="3">
        <v>2005025012</v>
      </c>
      <c r="B622" t="s">
        <v>96</v>
      </c>
      <c r="C622">
        <v>2111123</v>
      </c>
      <c r="D622" t="s">
        <v>97</v>
      </c>
      <c r="E622">
        <v>45444</v>
      </c>
      <c r="F622">
        <v>190147.34</v>
      </c>
      <c r="G622">
        <v>0</v>
      </c>
      <c r="H622">
        <v>189969.48</v>
      </c>
      <c r="I622">
        <v>0</v>
      </c>
      <c r="J622">
        <v>970.14</v>
      </c>
      <c r="K622">
        <v>1324.08</v>
      </c>
      <c r="L622">
        <v>0.05</v>
      </c>
      <c r="M622">
        <v>792.28</v>
      </c>
      <c r="N622">
        <v>177.86</v>
      </c>
      <c r="O622">
        <v>0</v>
      </c>
      <c r="P622">
        <v>0</v>
      </c>
      <c r="Q622">
        <v>0</v>
      </c>
      <c r="R622">
        <v>0</v>
      </c>
      <c r="S622">
        <v>17.670000000000002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189.81</v>
      </c>
      <c r="AR622">
        <v>1.22</v>
      </c>
      <c r="AS622">
        <v>0</v>
      </c>
      <c r="AT622">
        <v>134.62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3407</v>
      </c>
      <c r="BB622">
        <v>0</v>
      </c>
      <c r="BC622">
        <v>0</v>
      </c>
      <c r="BD622">
        <v>1324.08</v>
      </c>
      <c r="BE622">
        <v>0</v>
      </c>
      <c r="BF622" t="s">
        <v>98</v>
      </c>
      <c r="BJ622">
        <v>0</v>
      </c>
      <c r="BK622">
        <v>0</v>
      </c>
      <c r="BL622">
        <v>0</v>
      </c>
      <c r="BM622">
        <v>0</v>
      </c>
      <c r="BN622">
        <v>186697.1</v>
      </c>
      <c r="BO622">
        <v>0</v>
      </c>
      <c r="BP622">
        <v>0</v>
      </c>
      <c r="BQ622">
        <v>0</v>
      </c>
      <c r="BR622" t="s">
        <v>99</v>
      </c>
      <c r="BS622" t="s">
        <v>100</v>
      </c>
      <c r="BT622" t="s">
        <v>100</v>
      </c>
      <c r="BU622" t="s">
        <v>100</v>
      </c>
      <c r="BV622" t="s">
        <v>100</v>
      </c>
      <c r="BW622" t="s">
        <v>100</v>
      </c>
      <c r="BX622">
        <v>44798</v>
      </c>
      <c r="BY622" t="s">
        <v>101</v>
      </c>
      <c r="BZ622">
        <v>951.25</v>
      </c>
      <c r="CA622">
        <v>0</v>
      </c>
      <c r="CB622">
        <v>0</v>
      </c>
      <c r="CC622">
        <v>0</v>
      </c>
      <c r="CD622">
        <v>45413</v>
      </c>
      <c r="CE622" t="s">
        <v>97</v>
      </c>
      <c r="CF622">
        <v>970.14</v>
      </c>
      <c r="CG622">
        <v>0.05</v>
      </c>
      <c r="CH622">
        <v>0</v>
      </c>
      <c r="CI622">
        <v>0</v>
      </c>
      <c r="CJ622">
        <v>188199.03999999998</v>
      </c>
      <c r="CK622">
        <v>188.59</v>
      </c>
      <c r="CL622">
        <v>134.62</v>
      </c>
      <c r="CM622">
        <v>0</v>
      </c>
      <c r="CN622">
        <v>0</v>
      </c>
      <c r="CO622">
        <v>0</v>
      </c>
      <c r="CP622">
        <v>0</v>
      </c>
      <c r="CQ622">
        <v>0</v>
      </c>
      <c r="CR622" t="s">
        <v>102</v>
      </c>
      <c r="CS622" s="2">
        <f t="shared" si="36"/>
        <v>0</v>
      </c>
      <c r="CT622" s="2">
        <f t="shared" si="37"/>
        <v>1.22</v>
      </c>
      <c r="CU622" t="s">
        <v>124</v>
      </c>
      <c r="CV622">
        <f t="shared" si="38"/>
        <v>1E-4</v>
      </c>
      <c r="CW622" s="2">
        <f t="shared" si="39"/>
        <v>1.5845611666666668</v>
      </c>
    </row>
    <row r="623" spans="1:101" x14ac:dyDescent="0.3">
      <c r="A623" s="3">
        <v>2005000451</v>
      </c>
      <c r="B623" t="s">
        <v>96</v>
      </c>
      <c r="C623">
        <v>1829163</v>
      </c>
      <c r="D623" t="s">
        <v>97</v>
      </c>
      <c r="E623">
        <v>45444</v>
      </c>
      <c r="F623">
        <v>189775.4</v>
      </c>
      <c r="G623">
        <v>0</v>
      </c>
      <c r="H623">
        <v>189495.35</v>
      </c>
      <c r="I623">
        <v>0</v>
      </c>
      <c r="J623">
        <v>1011.48</v>
      </c>
      <c r="K623">
        <v>856.64</v>
      </c>
      <c r="L623">
        <v>4.6249999999999999E-2</v>
      </c>
      <c r="M623">
        <v>731.43</v>
      </c>
      <c r="N623">
        <v>280.05</v>
      </c>
      <c r="O623">
        <v>0</v>
      </c>
      <c r="P623">
        <v>0</v>
      </c>
      <c r="Q623">
        <v>0</v>
      </c>
      <c r="R623">
        <v>0</v>
      </c>
      <c r="S623">
        <v>17.63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515.99</v>
      </c>
      <c r="AR623">
        <v>0.19</v>
      </c>
      <c r="AS623">
        <v>0</v>
      </c>
      <c r="AT623">
        <v>134.5</v>
      </c>
      <c r="AU623">
        <v>0</v>
      </c>
      <c r="AV623">
        <v>0</v>
      </c>
      <c r="AW623">
        <v>0</v>
      </c>
      <c r="AX623">
        <v>0</v>
      </c>
      <c r="AY623">
        <v>-856.64</v>
      </c>
      <c r="AZ623">
        <v>0</v>
      </c>
      <c r="BA623">
        <v>0</v>
      </c>
      <c r="BB623">
        <v>4399.6000000000004</v>
      </c>
      <c r="BC623">
        <v>0</v>
      </c>
      <c r="BD623">
        <v>856.64</v>
      </c>
      <c r="BE623">
        <v>0</v>
      </c>
      <c r="BF623" t="s">
        <v>98</v>
      </c>
      <c r="BJ623">
        <v>0</v>
      </c>
      <c r="BK623">
        <v>0</v>
      </c>
      <c r="BL623">
        <v>0</v>
      </c>
      <c r="BM623">
        <v>0</v>
      </c>
      <c r="BN623">
        <v>194029.45</v>
      </c>
      <c r="BO623">
        <v>0</v>
      </c>
      <c r="BP623">
        <v>0</v>
      </c>
      <c r="BQ623">
        <v>0</v>
      </c>
      <c r="BR623" t="s">
        <v>99</v>
      </c>
      <c r="BS623" t="s">
        <v>100</v>
      </c>
      <c r="BT623" t="s">
        <v>100</v>
      </c>
      <c r="BU623" t="s">
        <v>100</v>
      </c>
      <c r="BV623" t="s">
        <v>100</v>
      </c>
      <c r="BW623" t="s">
        <v>100</v>
      </c>
      <c r="BX623">
        <v>44580</v>
      </c>
      <c r="BY623" t="s">
        <v>101</v>
      </c>
      <c r="BZ623">
        <v>1850.3</v>
      </c>
      <c r="CA623">
        <v>0</v>
      </c>
      <c r="CB623">
        <v>0</v>
      </c>
      <c r="CC623">
        <v>0</v>
      </c>
      <c r="CD623">
        <v>45413</v>
      </c>
      <c r="CE623" t="s">
        <v>97</v>
      </c>
      <c r="CF623">
        <v>1011.48</v>
      </c>
      <c r="CG623">
        <v>4.6249999999999999E-2</v>
      </c>
      <c r="CH623">
        <v>0</v>
      </c>
      <c r="CI623">
        <v>0</v>
      </c>
      <c r="CJ623">
        <v>195166.13999999998</v>
      </c>
      <c r="CK623">
        <v>515.79999999999995</v>
      </c>
      <c r="CL623">
        <v>134.5</v>
      </c>
      <c r="CM623">
        <v>5256.24</v>
      </c>
      <c r="CN623">
        <v>0</v>
      </c>
      <c r="CO623">
        <v>0</v>
      </c>
      <c r="CP623">
        <v>0</v>
      </c>
      <c r="CQ623">
        <v>0</v>
      </c>
      <c r="CR623" t="s">
        <v>102</v>
      </c>
      <c r="CS623" s="2">
        <f t="shared" si="36"/>
        <v>0</v>
      </c>
      <c r="CT623" s="2">
        <f t="shared" si="37"/>
        <v>-856.44999999999993</v>
      </c>
      <c r="CU623" t="s">
        <v>124</v>
      </c>
      <c r="CV623">
        <f t="shared" si="38"/>
        <v>1E-4</v>
      </c>
      <c r="CW623" s="2">
        <f t="shared" si="39"/>
        <v>1.5814616666666668</v>
      </c>
    </row>
    <row r="624" spans="1:101" x14ac:dyDescent="0.3">
      <c r="A624" s="3">
        <v>2005027331</v>
      </c>
      <c r="B624" t="s">
        <v>96</v>
      </c>
      <c r="C624">
        <v>2116012</v>
      </c>
      <c r="D624" t="s">
        <v>97</v>
      </c>
      <c r="E624">
        <v>45444</v>
      </c>
      <c r="F624">
        <v>189578.92</v>
      </c>
      <c r="G624">
        <v>0</v>
      </c>
      <c r="H624">
        <v>188935.42</v>
      </c>
      <c r="I624">
        <v>0</v>
      </c>
      <c r="J624">
        <v>707.64</v>
      </c>
      <c r="K624">
        <v>392.4</v>
      </c>
      <c r="L624">
        <v>3.125E-2</v>
      </c>
      <c r="M624">
        <v>1479.42</v>
      </c>
      <c r="N624">
        <v>643.5</v>
      </c>
      <c r="O624">
        <v>0</v>
      </c>
      <c r="P624">
        <v>0</v>
      </c>
      <c r="Q624">
        <v>0</v>
      </c>
      <c r="R624">
        <v>0</v>
      </c>
      <c r="S624">
        <v>17.62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284.82</v>
      </c>
      <c r="AR624">
        <v>0.19</v>
      </c>
      <c r="AS624">
        <v>0</v>
      </c>
      <c r="AT624">
        <v>99.24</v>
      </c>
      <c r="AU624">
        <v>0</v>
      </c>
      <c r="AV624">
        <v>30</v>
      </c>
      <c r="AW624">
        <v>-20.76</v>
      </c>
      <c r="AX624">
        <v>821.33</v>
      </c>
      <c r="AY624">
        <v>0</v>
      </c>
      <c r="AZ624">
        <v>4346.78</v>
      </c>
      <c r="BA624">
        <v>0</v>
      </c>
      <c r="BB624">
        <v>821.33</v>
      </c>
      <c r="BC624">
        <v>0</v>
      </c>
      <c r="BD624">
        <v>1346.38</v>
      </c>
      <c r="BE624">
        <v>0</v>
      </c>
      <c r="BF624" t="s">
        <v>98</v>
      </c>
      <c r="BJ624">
        <v>0</v>
      </c>
      <c r="BK624">
        <v>0</v>
      </c>
      <c r="BL624">
        <v>0</v>
      </c>
      <c r="BM624">
        <v>0</v>
      </c>
      <c r="BN624">
        <v>191337.63999999998</v>
      </c>
      <c r="BO624">
        <v>0</v>
      </c>
      <c r="BP624">
        <v>0</v>
      </c>
      <c r="BQ624">
        <v>0</v>
      </c>
      <c r="BR624" t="s">
        <v>99</v>
      </c>
      <c r="BS624" t="s">
        <v>100</v>
      </c>
      <c r="BT624" t="s">
        <v>100</v>
      </c>
      <c r="BU624" t="s">
        <v>100</v>
      </c>
      <c r="BV624" t="s">
        <v>100</v>
      </c>
      <c r="BW624" t="s">
        <v>100</v>
      </c>
      <c r="BX624">
        <v>44806</v>
      </c>
      <c r="BY624" t="s">
        <v>101</v>
      </c>
      <c r="BZ624">
        <v>1274.5400000000004</v>
      </c>
      <c r="CA624">
        <v>1481.65</v>
      </c>
      <c r="CB624">
        <v>0</v>
      </c>
      <c r="CC624">
        <v>0</v>
      </c>
      <c r="CD624">
        <v>45352</v>
      </c>
      <c r="CE624" t="s">
        <v>105</v>
      </c>
      <c r="CF624">
        <v>707.64</v>
      </c>
      <c r="CG624">
        <v>3.125E-2</v>
      </c>
      <c r="CH624">
        <v>0</v>
      </c>
      <c r="CI624">
        <v>0</v>
      </c>
      <c r="CJ624">
        <v>188478.36000000002</v>
      </c>
      <c r="CK624">
        <v>284.63</v>
      </c>
      <c r="CL624">
        <v>90</v>
      </c>
      <c r="CM624">
        <v>0</v>
      </c>
      <c r="CN624">
        <v>0</v>
      </c>
      <c r="CO624">
        <v>0</v>
      </c>
      <c r="CP624">
        <v>0</v>
      </c>
      <c r="CQ624">
        <v>0</v>
      </c>
      <c r="CR624" t="s">
        <v>102</v>
      </c>
      <c r="CS624" s="2">
        <f t="shared" si="36"/>
        <v>0</v>
      </c>
      <c r="CT624" s="2">
        <f t="shared" si="37"/>
        <v>830.7600000000001</v>
      </c>
      <c r="CU624" t="s">
        <v>124</v>
      </c>
      <c r="CV624">
        <f t="shared" si="38"/>
        <v>1E-4</v>
      </c>
      <c r="CW624" s="2">
        <f t="shared" si="39"/>
        <v>1.5798243333333335</v>
      </c>
    </row>
    <row r="625" spans="1:101" x14ac:dyDescent="0.3">
      <c r="A625" s="3">
        <v>2005007536</v>
      </c>
      <c r="B625" t="s">
        <v>96</v>
      </c>
      <c r="C625">
        <v>1965989</v>
      </c>
      <c r="D625" t="s">
        <v>97</v>
      </c>
      <c r="E625">
        <v>45444</v>
      </c>
      <c r="F625">
        <v>188815.1</v>
      </c>
      <c r="G625">
        <v>3229.29</v>
      </c>
      <c r="H625">
        <v>188623.02</v>
      </c>
      <c r="I625">
        <v>3229.29</v>
      </c>
      <c r="J625">
        <v>978.81</v>
      </c>
      <c r="K625">
        <v>834.93</v>
      </c>
      <c r="L625">
        <v>0.05</v>
      </c>
      <c r="M625">
        <v>786.73</v>
      </c>
      <c r="N625">
        <v>192.08</v>
      </c>
      <c r="O625">
        <v>0</v>
      </c>
      <c r="P625">
        <v>0</v>
      </c>
      <c r="Q625">
        <v>0</v>
      </c>
      <c r="R625">
        <v>0</v>
      </c>
      <c r="S625">
        <v>17.54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941.33</v>
      </c>
      <c r="AR625">
        <v>0.2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5207.21</v>
      </c>
      <c r="BB625">
        <v>0</v>
      </c>
      <c r="BC625">
        <v>0</v>
      </c>
      <c r="BD625">
        <v>834.93</v>
      </c>
      <c r="BE625">
        <v>0</v>
      </c>
      <c r="BF625" t="s">
        <v>98</v>
      </c>
      <c r="BJ625">
        <v>0</v>
      </c>
      <c r="BK625">
        <v>0</v>
      </c>
      <c r="BL625">
        <v>0</v>
      </c>
      <c r="BM625">
        <v>0</v>
      </c>
      <c r="BN625">
        <v>186645.1</v>
      </c>
      <c r="BO625">
        <v>3229.29</v>
      </c>
      <c r="BP625">
        <v>0</v>
      </c>
      <c r="BQ625">
        <v>3229.29</v>
      </c>
      <c r="BR625" t="s">
        <v>99</v>
      </c>
      <c r="BS625" t="s">
        <v>100</v>
      </c>
      <c r="BT625" t="s">
        <v>100</v>
      </c>
      <c r="BU625" t="s">
        <v>100</v>
      </c>
      <c r="BV625" t="s">
        <v>100</v>
      </c>
      <c r="BW625" t="s">
        <v>100</v>
      </c>
      <c r="BX625">
        <v>44672</v>
      </c>
      <c r="BY625" t="s">
        <v>101</v>
      </c>
      <c r="BZ625">
        <v>961.07</v>
      </c>
      <c r="CA625">
        <v>0</v>
      </c>
      <c r="CB625">
        <v>0</v>
      </c>
      <c r="CC625">
        <v>0</v>
      </c>
      <c r="CD625">
        <v>45413</v>
      </c>
      <c r="CE625" t="s">
        <v>97</v>
      </c>
      <c r="CF625">
        <v>978.81</v>
      </c>
      <c r="CG625">
        <v>0.05</v>
      </c>
      <c r="CH625">
        <v>3229.29</v>
      </c>
      <c r="CI625">
        <v>0</v>
      </c>
      <c r="CJ625">
        <v>187672.11000000002</v>
      </c>
      <c r="CK625">
        <v>941.13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 t="s">
        <v>102</v>
      </c>
      <c r="CS625" s="2">
        <f t="shared" si="36"/>
        <v>0</v>
      </c>
      <c r="CT625" s="2">
        <f t="shared" si="37"/>
        <v>0.2</v>
      </c>
      <c r="CU625" t="s">
        <v>124</v>
      </c>
      <c r="CV625">
        <f t="shared" si="38"/>
        <v>1E-4</v>
      </c>
      <c r="CW625" s="2">
        <f t="shared" si="39"/>
        <v>1.5734591666666669</v>
      </c>
    </row>
    <row r="626" spans="1:101" x14ac:dyDescent="0.3">
      <c r="A626" s="3">
        <v>2005026627</v>
      </c>
      <c r="B626" t="s">
        <v>96</v>
      </c>
      <c r="C626">
        <v>2118637</v>
      </c>
      <c r="D626" t="s">
        <v>97</v>
      </c>
      <c r="E626">
        <v>45474</v>
      </c>
      <c r="F626">
        <v>188830.54</v>
      </c>
      <c r="G626">
        <v>0</v>
      </c>
      <c r="H626">
        <v>188549.67</v>
      </c>
      <c r="I626">
        <v>0</v>
      </c>
      <c r="J626">
        <v>1382.38</v>
      </c>
      <c r="K626">
        <v>539.24</v>
      </c>
      <c r="L626">
        <v>7.0000000000000007E-2</v>
      </c>
      <c r="M626">
        <v>1101.51</v>
      </c>
      <c r="N626">
        <v>280.87</v>
      </c>
      <c r="O626">
        <v>0</v>
      </c>
      <c r="P626">
        <v>0</v>
      </c>
      <c r="Q626">
        <v>0</v>
      </c>
      <c r="R626">
        <v>0</v>
      </c>
      <c r="S626">
        <v>17.55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840.55</v>
      </c>
      <c r="AR626">
        <v>0.2</v>
      </c>
      <c r="AS626">
        <v>0</v>
      </c>
      <c r="AT626">
        <v>30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1224.8599999999999</v>
      </c>
      <c r="BB626">
        <v>0</v>
      </c>
      <c r="BC626">
        <v>0</v>
      </c>
      <c r="BD626">
        <v>487.35</v>
      </c>
      <c r="BE626">
        <v>0</v>
      </c>
      <c r="BF626" t="s">
        <v>98</v>
      </c>
      <c r="BJ626">
        <v>0</v>
      </c>
      <c r="BK626">
        <v>0</v>
      </c>
      <c r="BL626">
        <v>0</v>
      </c>
      <c r="BM626">
        <v>0</v>
      </c>
      <c r="BN626">
        <v>187354.81000000003</v>
      </c>
      <c r="BO626">
        <v>0</v>
      </c>
      <c r="BP626">
        <v>0</v>
      </c>
      <c r="BQ626">
        <v>0</v>
      </c>
      <c r="BR626" t="s">
        <v>99</v>
      </c>
      <c r="BS626" t="s">
        <v>100</v>
      </c>
      <c r="BT626" t="s">
        <v>100</v>
      </c>
      <c r="BU626" t="s">
        <v>100</v>
      </c>
      <c r="BV626" t="s">
        <v>100</v>
      </c>
      <c r="BW626" t="s">
        <v>100</v>
      </c>
      <c r="BX626">
        <v>44806</v>
      </c>
      <c r="BY626" t="s">
        <v>101</v>
      </c>
      <c r="BZ626">
        <v>1364.63</v>
      </c>
      <c r="CA626">
        <v>0</v>
      </c>
      <c r="CB626">
        <v>0</v>
      </c>
      <c r="CC626">
        <v>0</v>
      </c>
      <c r="CD626">
        <v>45444</v>
      </c>
      <c r="CE626" t="s">
        <v>97</v>
      </c>
      <c r="CF626">
        <v>1382.38</v>
      </c>
      <c r="CG626">
        <v>7.0000000000000007E-2</v>
      </c>
      <c r="CH626">
        <v>0</v>
      </c>
      <c r="CI626">
        <v>0</v>
      </c>
      <c r="CJ626">
        <v>188123.03</v>
      </c>
      <c r="CK626">
        <v>840.35</v>
      </c>
      <c r="CL626">
        <v>30</v>
      </c>
      <c r="CM626">
        <v>0</v>
      </c>
      <c r="CN626">
        <v>0</v>
      </c>
      <c r="CO626">
        <v>0</v>
      </c>
      <c r="CP626">
        <v>0</v>
      </c>
      <c r="CQ626">
        <v>0</v>
      </c>
      <c r="CR626" t="s">
        <v>102</v>
      </c>
      <c r="CS626" s="2">
        <f t="shared" si="36"/>
        <v>0</v>
      </c>
      <c r="CT626" s="2">
        <f t="shared" si="37"/>
        <v>0.2</v>
      </c>
      <c r="CU626" t="s">
        <v>124</v>
      </c>
      <c r="CV626">
        <f t="shared" si="38"/>
        <v>1E-4</v>
      </c>
      <c r="CW626" s="2">
        <f t="shared" si="39"/>
        <v>1.5735878333333335</v>
      </c>
    </row>
    <row r="627" spans="1:101" x14ac:dyDescent="0.3">
      <c r="A627" s="3">
        <v>2005009875</v>
      </c>
      <c r="B627" t="s">
        <v>96</v>
      </c>
      <c r="C627">
        <v>1910900</v>
      </c>
      <c r="D627" t="s">
        <v>97</v>
      </c>
      <c r="E627">
        <v>45444</v>
      </c>
      <c r="F627">
        <v>188707.06</v>
      </c>
      <c r="G627">
        <v>0</v>
      </c>
      <c r="H627">
        <v>188545.51</v>
      </c>
      <c r="I627">
        <v>0</v>
      </c>
      <c r="J627">
        <v>1203.3699999999999</v>
      </c>
      <c r="K627">
        <v>509.9</v>
      </c>
      <c r="L627">
        <v>6.6250000000000003E-2</v>
      </c>
      <c r="M627">
        <v>1041.82</v>
      </c>
      <c r="N627">
        <v>161.55000000000001</v>
      </c>
      <c r="O627">
        <v>0</v>
      </c>
      <c r="P627">
        <v>0</v>
      </c>
      <c r="Q627">
        <v>0</v>
      </c>
      <c r="R627">
        <v>0</v>
      </c>
      <c r="S627">
        <v>17.53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531.07000000000005</v>
      </c>
      <c r="AR627">
        <v>0.2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2000.44</v>
      </c>
      <c r="BB627">
        <v>0</v>
      </c>
      <c r="BC627">
        <v>0</v>
      </c>
      <c r="BD627">
        <v>509.9</v>
      </c>
      <c r="BE627">
        <v>856.64</v>
      </c>
      <c r="BF627" t="s">
        <v>98</v>
      </c>
      <c r="BJ627">
        <v>0</v>
      </c>
      <c r="BK627">
        <v>0</v>
      </c>
      <c r="BL627">
        <v>0</v>
      </c>
      <c r="BM627">
        <v>0</v>
      </c>
      <c r="BN627">
        <v>185688.43</v>
      </c>
      <c r="BO627">
        <v>0</v>
      </c>
      <c r="BP627">
        <v>0</v>
      </c>
      <c r="BQ627">
        <v>0</v>
      </c>
      <c r="BR627" t="s">
        <v>99</v>
      </c>
      <c r="BS627" t="s">
        <v>100</v>
      </c>
      <c r="BT627" t="s">
        <v>100</v>
      </c>
      <c r="BU627" t="s">
        <v>100</v>
      </c>
      <c r="BV627" t="s">
        <v>100</v>
      </c>
      <c r="BW627" t="s">
        <v>100</v>
      </c>
      <c r="BX627">
        <v>44701</v>
      </c>
      <c r="BY627" t="s">
        <v>101</v>
      </c>
      <c r="BZ627">
        <v>1185.6399999999999</v>
      </c>
      <c r="CA627">
        <v>0</v>
      </c>
      <c r="CB627">
        <v>0</v>
      </c>
      <c r="CC627">
        <v>0</v>
      </c>
      <c r="CD627">
        <v>45413</v>
      </c>
      <c r="CE627" t="s">
        <v>97</v>
      </c>
      <c r="CF627">
        <v>1203.3699999999999</v>
      </c>
      <c r="CG627">
        <v>6.6250000000000003E-2</v>
      </c>
      <c r="CH627">
        <v>0</v>
      </c>
      <c r="CI627">
        <v>0</v>
      </c>
      <c r="CJ627">
        <v>186359.87999999998</v>
      </c>
      <c r="CK627">
        <v>530.87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 t="s">
        <v>102</v>
      </c>
      <c r="CS627" s="2">
        <f t="shared" si="36"/>
        <v>0</v>
      </c>
      <c r="CT627" s="2">
        <f t="shared" si="37"/>
        <v>0.2</v>
      </c>
      <c r="CU627" t="s">
        <v>125</v>
      </c>
      <c r="CV627">
        <f t="shared" si="38"/>
        <v>7.7000000000000001E-5</v>
      </c>
      <c r="CW627" s="2">
        <f t="shared" si="39"/>
        <v>1.2108703016666666</v>
      </c>
    </row>
    <row r="628" spans="1:101" x14ac:dyDescent="0.3">
      <c r="A628" s="3">
        <v>2005015718</v>
      </c>
      <c r="B628" t="s">
        <v>96</v>
      </c>
      <c r="C628">
        <v>1996793</v>
      </c>
      <c r="D628" t="s">
        <v>97</v>
      </c>
      <c r="E628">
        <v>45444</v>
      </c>
      <c r="F628">
        <v>188241.81</v>
      </c>
      <c r="G628">
        <v>0</v>
      </c>
      <c r="H628">
        <v>188049.62</v>
      </c>
      <c r="I628">
        <v>0</v>
      </c>
      <c r="J628">
        <v>753.15</v>
      </c>
      <c r="K628">
        <v>844.11</v>
      </c>
      <c r="L628">
        <v>3.576E-2</v>
      </c>
      <c r="M628">
        <v>560.96</v>
      </c>
      <c r="N628">
        <v>192.19</v>
      </c>
      <c r="O628">
        <v>0</v>
      </c>
      <c r="P628">
        <v>0</v>
      </c>
      <c r="Q628">
        <v>0</v>
      </c>
      <c r="R628">
        <v>0</v>
      </c>
      <c r="S628">
        <v>17.489999999999998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6760.45</v>
      </c>
      <c r="AR628">
        <v>2.46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5068.18</v>
      </c>
      <c r="BB628">
        <v>0</v>
      </c>
      <c r="BC628">
        <v>0</v>
      </c>
      <c r="BD628">
        <v>844.11</v>
      </c>
      <c r="BE628">
        <v>0</v>
      </c>
      <c r="BF628" t="s">
        <v>98</v>
      </c>
      <c r="BJ628">
        <v>0</v>
      </c>
      <c r="BK628">
        <v>0</v>
      </c>
      <c r="BL628">
        <v>0</v>
      </c>
      <c r="BM628">
        <v>0</v>
      </c>
      <c r="BN628">
        <v>182981.44</v>
      </c>
      <c r="BO628">
        <v>0</v>
      </c>
      <c r="BP628">
        <v>0</v>
      </c>
      <c r="BQ628">
        <v>0</v>
      </c>
      <c r="BR628" t="s">
        <v>99</v>
      </c>
      <c r="BS628" t="s">
        <v>100</v>
      </c>
      <c r="BT628" t="s">
        <v>100</v>
      </c>
      <c r="BU628" t="s">
        <v>100</v>
      </c>
      <c r="BV628" t="s">
        <v>100</v>
      </c>
      <c r="BW628" t="s">
        <v>100</v>
      </c>
      <c r="BX628">
        <v>44721</v>
      </c>
      <c r="BY628" t="s">
        <v>101</v>
      </c>
      <c r="BZ628">
        <v>733.2</v>
      </c>
      <c r="CA628">
        <v>0</v>
      </c>
      <c r="CB628">
        <v>0</v>
      </c>
      <c r="CC628">
        <v>0</v>
      </c>
      <c r="CD628">
        <v>45413</v>
      </c>
      <c r="CE628" t="s">
        <v>97</v>
      </c>
      <c r="CF628">
        <v>753.15</v>
      </c>
      <c r="CG628">
        <v>3.576E-2</v>
      </c>
      <c r="CH628">
        <v>0</v>
      </c>
      <c r="CI628">
        <v>0</v>
      </c>
      <c r="CJ628">
        <v>184017.74</v>
      </c>
      <c r="CK628">
        <v>6757.99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 t="s">
        <v>102</v>
      </c>
      <c r="CS628" s="2">
        <f t="shared" si="36"/>
        <v>0</v>
      </c>
      <c r="CT628" s="2">
        <f t="shared" si="37"/>
        <v>2.46</v>
      </c>
      <c r="CU628" t="s">
        <v>124</v>
      </c>
      <c r="CV628">
        <f t="shared" si="38"/>
        <v>1E-4</v>
      </c>
      <c r="CW628" s="2">
        <f t="shared" si="39"/>
        <v>1.5686817499999999</v>
      </c>
    </row>
    <row r="629" spans="1:101" x14ac:dyDescent="0.3">
      <c r="A629" s="3">
        <v>2005000951</v>
      </c>
      <c r="B629" t="s">
        <v>96</v>
      </c>
      <c r="C629">
        <v>1829510</v>
      </c>
      <c r="D629" t="s">
        <v>97</v>
      </c>
      <c r="E629">
        <v>45474</v>
      </c>
      <c r="F629">
        <v>188687.02</v>
      </c>
      <c r="G629">
        <v>37539.629999999997</v>
      </c>
      <c r="H629">
        <v>187927.37</v>
      </c>
      <c r="I629">
        <v>37539.629999999997</v>
      </c>
      <c r="J629">
        <v>914.16</v>
      </c>
      <c r="K629">
        <v>702.29</v>
      </c>
      <c r="L629">
        <v>0.04</v>
      </c>
      <c r="M629">
        <v>1256.97</v>
      </c>
      <c r="N629">
        <v>759.65</v>
      </c>
      <c r="O629">
        <v>188.3</v>
      </c>
      <c r="P629">
        <v>0</v>
      </c>
      <c r="Q629">
        <v>0</v>
      </c>
      <c r="R629">
        <v>0</v>
      </c>
      <c r="S629">
        <v>17.53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3870.76</v>
      </c>
      <c r="AR629">
        <v>171.74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3784.54</v>
      </c>
      <c r="BB629">
        <v>0</v>
      </c>
      <c r="BC629">
        <v>0</v>
      </c>
      <c r="BD629">
        <v>1324.71</v>
      </c>
      <c r="BE629">
        <v>3387.04</v>
      </c>
      <c r="BF629" t="s">
        <v>98</v>
      </c>
      <c r="BJ629">
        <v>0</v>
      </c>
      <c r="BK629">
        <v>0</v>
      </c>
      <c r="BL629">
        <v>0</v>
      </c>
      <c r="BM629">
        <v>0</v>
      </c>
      <c r="BN629">
        <v>218295.41999999998</v>
      </c>
      <c r="BO629">
        <v>37539.629999999997</v>
      </c>
      <c r="BP629">
        <v>0</v>
      </c>
      <c r="BQ629">
        <v>37539.629999999997</v>
      </c>
      <c r="BR629" t="s">
        <v>99</v>
      </c>
      <c r="BS629" t="s">
        <v>100</v>
      </c>
      <c r="BT629" t="s">
        <v>100</v>
      </c>
      <c r="BU629" t="s">
        <v>100</v>
      </c>
      <c r="BV629" t="s">
        <v>100</v>
      </c>
      <c r="BW629" t="s">
        <v>100</v>
      </c>
      <c r="BX629">
        <v>44580</v>
      </c>
      <c r="BY629" t="s">
        <v>101</v>
      </c>
      <c r="BZ629">
        <v>1827.35</v>
      </c>
      <c r="CA629">
        <v>0</v>
      </c>
      <c r="CB629">
        <v>0</v>
      </c>
      <c r="CC629">
        <v>0</v>
      </c>
      <c r="CD629">
        <v>45413</v>
      </c>
      <c r="CE629" t="s">
        <v>97</v>
      </c>
      <c r="CF629">
        <v>914.16</v>
      </c>
      <c r="CG629">
        <v>0.04</v>
      </c>
      <c r="CH629">
        <v>37539.629999999997</v>
      </c>
      <c r="CI629">
        <v>0</v>
      </c>
      <c r="CJ629">
        <v>223766.82</v>
      </c>
      <c r="CK629">
        <v>3870.57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 t="s">
        <v>102</v>
      </c>
      <c r="CS629" s="2">
        <f t="shared" si="36"/>
        <v>0</v>
      </c>
      <c r="CT629" s="2">
        <f t="shared" si="37"/>
        <v>171.74</v>
      </c>
      <c r="CU629" t="s">
        <v>124</v>
      </c>
      <c r="CV629">
        <f t="shared" si="38"/>
        <v>1E-4</v>
      </c>
      <c r="CW629" s="2">
        <f t="shared" si="39"/>
        <v>1.5723918333333333</v>
      </c>
    </row>
    <row r="630" spans="1:101" x14ac:dyDescent="0.3">
      <c r="A630" s="3">
        <v>2005000291</v>
      </c>
      <c r="B630" t="s">
        <v>96</v>
      </c>
      <c r="C630">
        <v>1830719</v>
      </c>
      <c r="D630" t="s">
        <v>97</v>
      </c>
      <c r="E630">
        <v>45444</v>
      </c>
      <c r="F630">
        <v>188204.27</v>
      </c>
      <c r="G630">
        <v>0</v>
      </c>
      <c r="H630">
        <v>187812.82</v>
      </c>
      <c r="I630">
        <v>0</v>
      </c>
      <c r="J630">
        <v>1058.01</v>
      </c>
      <c r="K630">
        <v>895.32</v>
      </c>
      <c r="L630">
        <v>4.2500000000000003E-2</v>
      </c>
      <c r="M630">
        <v>666.56</v>
      </c>
      <c r="N630">
        <v>391.45</v>
      </c>
      <c r="O630">
        <v>0</v>
      </c>
      <c r="P630">
        <v>0</v>
      </c>
      <c r="Q630">
        <v>0</v>
      </c>
      <c r="R630">
        <v>0</v>
      </c>
      <c r="S630">
        <v>17.489999999999998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541.5</v>
      </c>
      <c r="AR630">
        <v>0.19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3637.29</v>
      </c>
      <c r="BB630">
        <v>0</v>
      </c>
      <c r="BC630">
        <v>0</v>
      </c>
      <c r="BD630">
        <v>895.32</v>
      </c>
      <c r="BE630">
        <v>0</v>
      </c>
      <c r="BF630" t="s">
        <v>98</v>
      </c>
      <c r="BJ630">
        <v>0</v>
      </c>
      <c r="BK630">
        <v>0</v>
      </c>
      <c r="BL630">
        <v>0</v>
      </c>
      <c r="BM630">
        <v>0</v>
      </c>
      <c r="BN630">
        <v>184175.53</v>
      </c>
      <c r="BO630">
        <v>0</v>
      </c>
      <c r="BP630">
        <v>0</v>
      </c>
      <c r="BQ630">
        <v>0</v>
      </c>
      <c r="BR630" t="s">
        <v>99</v>
      </c>
      <c r="BS630" t="s">
        <v>100</v>
      </c>
      <c r="BT630" t="s">
        <v>100</v>
      </c>
      <c r="BU630" t="s">
        <v>100</v>
      </c>
      <c r="BV630" t="s">
        <v>100</v>
      </c>
      <c r="BW630" t="s">
        <v>100</v>
      </c>
      <c r="BX630">
        <v>44580</v>
      </c>
      <c r="BY630" t="s">
        <v>101</v>
      </c>
      <c r="BZ630">
        <v>1040.33</v>
      </c>
      <c r="CA630">
        <v>0</v>
      </c>
      <c r="CB630">
        <v>0</v>
      </c>
      <c r="CC630">
        <v>0</v>
      </c>
      <c r="CD630">
        <v>45413</v>
      </c>
      <c r="CE630" t="s">
        <v>97</v>
      </c>
      <c r="CF630">
        <v>1058.01</v>
      </c>
      <c r="CG630">
        <v>4.2500000000000003E-2</v>
      </c>
      <c r="CH630">
        <v>0</v>
      </c>
      <c r="CI630">
        <v>0</v>
      </c>
      <c r="CJ630">
        <v>185462.3</v>
      </c>
      <c r="CK630">
        <v>541.30999999999995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 t="s">
        <v>102</v>
      </c>
      <c r="CS630" s="2">
        <f t="shared" si="36"/>
        <v>0</v>
      </c>
      <c r="CT630" s="2">
        <f t="shared" si="37"/>
        <v>0.19</v>
      </c>
      <c r="CU630" t="s">
        <v>124</v>
      </c>
      <c r="CV630">
        <f t="shared" si="38"/>
        <v>1E-4</v>
      </c>
      <c r="CW630" s="2">
        <f t="shared" si="39"/>
        <v>1.5683689166666666</v>
      </c>
    </row>
    <row r="631" spans="1:101" x14ac:dyDescent="0.3">
      <c r="A631" s="3">
        <v>2005031145</v>
      </c>
      <c r="B631" t="s">
        <v>96</v>
      </c>
      <c r="C631">
        <v>2502516</v>
      </c>
      <c r="D631" t="s">
        <v>97</v>
      </c>
      <c r="E631">
        <v>45444</v>
      </c>
      <c r="F631">
        <v>188160.65</v>
      </c>
      <c r="G631">
        <v>0</v>
      </c>
      <c r="H631">
        <v>187779.81</v>
      </c>
      <c r="I631">
        <v>0</v>
      </c>
      <c r="J631">
        <v>831.64</v>
      </c>
      <c r="K631">
        <v>439.05</v>
      </c>
      <c r="L631">
        <v>2.8750000000000001E-2</v>
      </c>
      <c r="M631">
        <v>450.8</v>
      </c>
      <c r="N631">
        <v>380.84</v>
      </c>
      <c r="O631">
        <v>0</v>
      </c>
      <c r="P631">
        <v>0</v>
      </c>
      <c r="Q631">
        <v>0</v>
      </c>
      <c r="R631">
        <v>0</v>
      </c>
      <c r="S631">
        <v>17.48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455.28</v>
      </c>
      <c r="AR631">
        <v>0.19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3159.6</v>
      </c>
      <c r="BB631">
        <v>0</v>
      </c>
      <c r="BC631">
        <v>0</v>
      </c>
      <c r="BD631">
        <v>439.05</v>
      </c>
      <c r="BE631">
        <v>0</v>
      </c>
      <c r="BF631" t="s">
        <v>98</v>
      </c>
      <c r="BJ631">
        <v>0</v>
      </c>
      <c r="BK631">
        <v>0</v>
      </c>
      <c r="BL631">
        <v>0</v>
      </c>
      <c r="BM631">
        <v>0</v>
      </c>
      <c r="BN631">
        <v>184620.21</v>
      </c>
      <c r="BO631">
        <v>0</v>
      </c>
      <c r="BP631">
        <v>0</v>
      </c>
      <c r="BQ631">
        <v>0</v>
      </c>
      <c r="BR631" t="s">
        <v>99</v>
      </c>
      <c r="BS631" t="s">
        <v>100</v>
      </c>
      <c r="BT631" t="s">
        <v>100</v>
      </c>
      <c r="BU631" t="s">
        <v>100</v>
      </c>
      <c r="BV631" t="s">
        <v>100</v>
      </c>
      <c r="BW631" t="s">
        <v>100</v>
      </c>
      <c r="BX631">
        <v>44825</v>
      </c>
      <c r="BY631" t="s">
        <v>101</v>
      </c>
      <c r="BZ631">
        <v>813.96999999999991</v>
      </c>
      <c r="CA631">
        <v>0</v>
      </c>
      <c r="CB631">
        <v>0</v>
      </c>
      <c r="CC631">
        <v>0</v>
      </c>
      <c r="CD631">
        <v>45413</v>
      </c>
      <c r="CE631" t="s">
        <v>97</v>
      </c>
      <c r="CF631">
        <v>831.64</v>
      </c>
      <c r="CG631">
        <v>2.8750000000000001E-2</v>
      </c>
      <c r="CH631">
        <v>0</v>
      </c>
      <c r="CI631">
        <v>0</v>
      </c>
      <c r="CJ631">
        <v>185440.1</v>
      </c>
      <c r="CK631">
        <v>455.09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 t="s">
        <v>102</v>
      </c>
      <c r="CS631" s="2">
        <f t="shared" si="36"/>
        <v>0</v>
      </c>
      <c r="CT631" s="2">
        <f t="shared" si="37"/>
        <v>0.19</v>
      </c>
      <c r="CU631" t="s">
        <v>124</v>
      </c>
      <c r="CV631">
        <f t="shared" si="38"/>
        <v>1E-4</v>
      </c>
      <c r="CW631" s="2">
        <f t="shared" si="39"/>
        <v>1.5680054166666668</v>
      </c>
    </row>
    <row r="632" spans="1:101" x14ac:dyDescent="0.3">
      <c r="A632" s="3">
        <v>2005007058</v>
      </c>
      <c r="B632" t="s">
        <v>96</v>
      </c>
      <c r="C632">
        <v>1965561</v>
      </c>
      <c r="D632" t="s">
        <v>97</v>
      </c>
      <c r="E632">
        <v>45444</v>
      </c>
      <c r="F632">
        <v>188118.01</v>
      </c>
      <c r="G632">
        <v>51413.91</v>
      </c>
      <c r="H632">
        <v>187729.96</v>
      </c>
      <c r="I632">
        <v>51413.91</v>
      </c>
      <c r="J632">
        <v>1191.47</v>
      </c>
      <c r="K632">
        <v>450.05</v>
      </c>
      <c r="L632">
        <v>5.1249999999999997E-2</v>
      </c>
      <c r="M632">
        <v>803.42</v>
      </c>
      <c r="N632">
        <v>388.05</v>
      </c>
      <c r="O632">
        <v>0</v>
      </c>
      <c r="P632">
        <v>0</v>
      </c>
      <c r="Q632">
        <v>0</v>
      </c>
      <c r="R632">
        <v>0</v>
      </c>
      <c r="S632">
        <v>17.48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459.46</v>
      </c>
      <c r="AR632">
        <v>0.19</v>
      </c>
      <c r="AS632">
        <v>0</v>
      </c>
      <c r="AT632">
        <v>13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689.58</v>
      </c>
      <c r="BB632">
        <v>0</v>
      </c>
      <c r="BC632">
        <v>0</v>
      </c>
      <c r="BD632">
        <v>450.05</v>
      </c>
      <c r="BE632">
        <v>0</v>
      </c>
      <c r="BF632" t="s">
        <v>98</v>
      </c>
      <c r="BJ632">
        <v>0</v>
      </c>
      <c r="BK632">
        <v>0</v>
      </c>
      <c r="BL632">
        <v>0</v>
      </c>
      <c r="BM632">
        <v>0</v>
      </c>
      <c r="BN632">
        <v>238467.29</v>
      </c>
      <c r="BO632">
        <v>51413.91</v>
      </c>
      <c r="BP632">
        <v>0</v>
      </c>
      <c r="BQ632">
        <v>51413.91</v>
      </c>
      <c r="BR632" t="s">
        <v>99</v>
      </c>
      <c r="BS632" t="s">
        <v>100</v>
      </c>
      <c r="BT632" t="s">
        <v>100</v>
      </c>
      <c r="BU632" t="s">
        <v>100</v>
      </c>
      <c r="BV632" t="s">
        <v>100</v>
      </c>
      <c r="BW632" t="s">
        <v>100</v>
      </c>
      <c r="BX632">
        <v>44672</v>
      </c>
      <c r="BY632" t="s">
        <v>101</v>
      </c>
      <c r="BZ632">
        <v>1173.8</v>
      </c>
      <c r="CA632">
        <v>0</v>
      </c>
      <c r="CB632">
        <v>0</v>
      </c>
      <c r="CC632">
        <v>0</v>
      </c>
      <c r="CD632">
        <v>45413</v>
      </c>
      <c r="CE632" t="s">
        <v>97</v>
      </c>
      <c r="CF632">
        <v>1191.47</v>
      </c>
      <c r="CG632">
        <v>5.1249999999999997E-2</v>
      </c>
      <c r="CH632">
        <v>51413.91</v>
      </c>
      <c r="CI632">
        <v>0</v>
      </c>
      <c r="CJ632">
        <v>239305.39</v>
      </c>
      <c r="CK632">
        <v>459.27</v>
      </c>
      <c r="CL632">
        <v>13</v>
      </c>
      <c r="CM632">
        <v>0</v>
      </c>
      <c r="CN632">
        <v>0</v>
      </c>
      <c r="CO632">
        <v>0</v>
      </c>
      <c r="CP632">
        <v>0</v>
      </c>
      <c r="CQ632">
        <v>0</v>
      </c>
      <c r="CR632" t="s">
        <v>102</v>
      </c>
      <c r="CS632" s="2">
        <f t="shared" si="36"/>
        <v>0</v>
      </c>
      <c r="CT632" s="2">
        <f t="shared" si="37"/>
        <v>0.19</v>
      </c>
      <c r="CU632" t="s">
        <v>124</v>
      </c>
      <c r="CV632">
        <f t="shared" si="38"/>
        <v>1E-4</v>
      </c>
      <c r="CW632" s="2">
        <f t="shared" si="39"/>
        <v>1.5676500833333336</v>
      </c>
    </row>
    <row r="633" spans="1:101" x14ac:dyDescent="0.3">
      <c r="A633" s="3">
        <v>2005001487</v>
      </c>
      <c r="B633" t="s">
        <v>96</v>
      </c>
      <c r="C633">
        <v>1828877</v>
      </c>
      <c r="D633" t="s">
        <v>97</v>
      </c>
      <c r="E633">
        <v>45444</v>
      </c>
      <c r="F633">
        <v>187488.23</v>
      </c>
      <c r="G633">
        <v>5626.41</v>
      </c>
      <c r="H633">
        <v>187268.43</v>
      </c>
      <c r="I633">
        <v>5626.41</v>
      </c>
      <c r="J633">
        <v>864.29</v>
      </c>
      <c r="K633">
        <v>1438.37</v>
      </c>
      <c r="L633">
        <v>4.1250000000000002E-2</v>
      </c>
      <c r="M633">
        <v>644.49</v>
      </c>
      <c r="N633">
        <v>219.8</v>
      </c>
      <c r="O633">
        <v>0</v>
      </c>
      <c r="P633">
        <v>0</v>
      </c>
      <c r="Q633">
        <v>0</v>
      </c>
      <c r="R633">
        <v>0</v>
      </c>
      <c r="S633">
        <v>17.420000000000002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583.04999999999995</v>
      </c>
      <c r="AR633">
        <v>1.23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148.25</v>
      </c>
      <c r="AY633">
        <v>-1438.37</v>
      </c>
      <c r="AZ633">
        <v>148.25</v>
      </c>
      <c r="BA633">
        <v>0</v>
      </c>
      <c r="BB633">
        <v>830.36</v>
      </c>
      <c r="BC633">
        <v>0</v>
      </c>
      <c r="BD633">
        <v>1438.37</v>
      </c>
      <c r="BE633">
        <v>0</v>
      </c>
      <c r="BF633" t="s">
        <v>98</v>
      </c>
      <c r="BJ633">
        <v>0</v>
      </c>
      <c r="BK633">
        <v>0</v>
      </c>
      <c r="BL633">
        <v>0</v>
      </c>
      <c r="BM633">
        <v>0</v>
      </c>
      <c r="BN633">
        <v>193725.19999999998</v>
      </c>
      <c r="BO633">
        <v>5626.41</v>
      </c>
      <c r="BP633">
        <v>0</v>
      </c>
      <c r="BQ633">
        <v>5626.41</v>
      </c>
      <c r="BR633" t="s">
        <v>99</v>
      </c>
      <c r="BS633" t="s">
        <v>100</v>
      </c>
      <c r="BT633" t="s">
        <v>100</v>
      </c>
      <c r="BU633" t="s">
        <v>100</v>
      </c>
      <c r="BV633" t="s">
        <v>100</v>
      </c>
      <c r="BW633" t="s">
        <v>100</v>
      </c>
      <c r="BX633">
        <v>44580</v>
      </c>
      <c r="BY633" t="s">
        <v>101</v>
      </c>
      <c r="BZ633">
        <v>2135.7599999999998</v>
      </c>
      <c r="CA633">
        <v>0</v>
      </c>
      <c r="CB633">
        <v>0</v>
      </c>
      <c r="CC633">
        <v>0</v>
      </c>
      <c r="CD633">
        <v>45413</v>
      </c>
      <c r="CE633" t="s">
        <v>97</v>
      </c>
      <c r="CF633">
        <v>864.29</v>
      </c>
      <c r="CG633">
        <v>4.1250000000000002E-2</v>
      </c>
      <c r="CH633">
        <v>5626.41</v>
      </c>
      <c r="CI633">
        <v>0</v>
      </c>
      <c r="CJ633">
        <v>195235.12000000002</v>
      </c>
      <c r="CK633">
        <v>581.82000000000005</v>
      </c>
      <c r="CL633">
        <v>0</v>
      </c>
      <c r="CM633">
        <v>2120.48</v>
      </c>
      <c r="CN633">
        <v>0</v>
      </c>
      <c r="CO633">
        <v>0</v>
      </c>
      <c r="CP633">
        <v>0</v>
      </c>
      <c r="CQ633">
        <v>0</v>
      </c>
      <c r="CR633" t="s">
        <v>102</v>
      </c>
      <c r="CS633" s="2">
        <f t="shared" si="36"/>
        <v>0</v>
      </c>
      <c r="CT633" s="2">
        <f t="shared" si="37"/>
        <v>-1288.8899999999999</v>
      </c>
      <c r="CU633" t="s">
        <v>124</v>
      </c>
      <c r="CV633">
        <f t="shared" si="38"/>
        <v>1E-4</v>
      </c>
      <c r="CW633" s="2">
        <f t="shared" si="39"/>
        <v>1.5624019166666667</v>
      </c>
    </row>
    <row r="634" spans="1:101" x14ac:dyDescent="0.3">
      <c r="A634" s="3">
        <v>2005026070</v>
      </c>
      <c r="B634" t="s">
        <v>96</v>
      </c>
      <c r="C634">
        <v>2116498</v>
      </c>
      <c r="D634" t="s">
        <v>97</v>
      </c>
      <c r="E634">
        <v>45444</v>
      </c>
      <c r="F634">
        <v>188117.95</v>
      </c>
      <c r="G634">
        <v>0</v>
      </c>
      <c r="H634">
        <v>187183.2</v>
      </c>
      <c r="I634">
        <v>0</v>
      </c>
      <c r="J634">
        <v>2032.1</v>
      </c>
      <c r="K634">
        <v>941.52</v>
      </c>
      <c r="L634">
        <v>7.0000000000000007E-2</v>
      </c>
      <c r="M634">
        <v>1097.3499999999999</v>
      </c>
      <c r="N634">
        <v>934.75</v>
      </c>
      <c r="O634">
        <v>0</v>
      </c>
      <c r="P634">
        <v>0</v>
      </c>
      <c r="Q634">
        <v>0</v>
      </c>
      <c r="R634">
        <v>0</v>
      </c>
      <c r="S634">
        <v>17.48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2973.26</v>
      </c>
      <c r="AR634">
        <v>0.19</v>
      </c>
      <c r="AS634">
        <v>0</v>
      </c>
      <c r="AT634">
        <v>1755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4163.93</v>
      </c>
      <c r="BA634">
        <v>1156.73</v>
      </c>
      <c r="BB634">
        <v>0</v>
      </c>
      <c r="BC634">
        <v>0</v>
      </c>
      <c r="BD634">
        <v>941.52</v>
      </c>
      <c r="BE634">
        <v>0</v>
      </c>
      <c r="BF634" t="s">
        <v>98</v>
      </c>
      <c r="BJ634">
        <v>0</v>
      </c>
      <c r="BK634">
        <v>0</v>
      </c>
      <c r="BL634">
        <v>0</v>
      </c>
      <c r="BM634">
        <v>0</v>
      </c>
      <c r="BN634">
        <v>195939.05</v>
      </c>
      <c r="BO634">
        <v>0</v>
      </c>
      <c r="BP634">
        <v>0</v>
      </c>
      <c r="BQ634">
        <v>0</v>
      </c>
      <c r="BR634" t="s">
        <v>99</v>
      </c>
      <c r="BS634" t="s">
        <v>100</v>
      </c>
      <c r="BT634" t="s">
        <v>100</v>
      </c>
      <c r="BU634" t="s">
        <v>100</v>
      </c>
      <c r="BV634" t="s">
        <v>100</v>
      </c>
      <c r="BW634" t="s">
        <v>100</v>
      </c>
      <c r="BX634">
        <v>44806</v>
      </c>
      <c r="BY634" t="s">
        <v>101</v>
      </c>
      <c r="BZ634">
        <v>2014.4299999999998</v>
      </c>
      <c r="CA634">
        <v>8157.58</v>
      </c>
      <c r="CB634">
        <v>0</v>
      </c>
      <c r="CC634">
        <v>0</v>
      </c>
      <c r="CD634">
        <v>45413</v>
      </c>
      <c r="CE634" t="s">
        <v>97</v>
      </c>
      <c r="CF634">
        <v>2032.1</v>
      </c>
      <c r="CG634">
        <v>7.0000000000000007E-2</v>
      </c>
      <c r="CH634">
        <v>0</v>
      </c>
      <c r="CI634">
        <v>0</v>
      </c>
      <c r="CJ634">
        <v>193651.38999999998</v>
      </c>
      <c r="CK634">
        <v>2973.07</v>
      </c>
      <c r="CL634">
        <v>1755</v>
      </c>
      <c r="CM634">
        <v>0</v>
      </c>
      <c r="CN634">
        <v>0</v>
      </c>
      <c r="CO634">
        <v>0</v>
      </c>
      <c r="CP634">
        <v>0</v>
      </c>
      <c r="CQ634">
        <v>0</v>
      </c>
      <c r="CR634" t="s">
        <v>102</v>
      </c>
      <c r="CS634" s="2">
        <f t="shared" si="36"/>
        <v>0</v>
      </c>
      <c r="CT634" s="2">
        <f t="shared" si="37"/>
        <v>0.19</v>
      </c>
      <c r="CU634" t="s">
        <v>124</v>
      </c>
      <c r="CV634">
        <f t="shared" si="38"/>
        <v>1E-4</v>
      </c>
      <c r="CW634" s="2">
        <f t="shared" si="39"/>
        <v>1.5676495833333337</v>
      </c>
    </row>
    <row r="635" spans="1:101" x14ac:dyDescent="0.3">
      <c r="A635" s="3">
        <v>2005026492</v>
      </c>
      <c r="B635" t="s">
        <v>96</v>
      </c>
      <c r="C635">
        <v>2117974</v>
      </c>
      <c r="D635" t="s">
        <v>97</v>
      </c>
      <c r="E635">
        <v>45444</v>
      </c>
      <c r="F635">
        <v>187306.58</v>
      </c>
      <c r="G635">
        <v>0</v>
      </c>
      <c r="H635">
        <v>187100.31</v>
      </c>
      <c r="I635">
        <v>0</v>
      </c>
      <c r="J635">
        <v>869.65</v>
      </c>
      <c r="K635">
        <v>651.21</v>
      </c>
      <c r="L635">
        <v>4.2500000000000003E-2</v>
      </c>
      <c r="M635">
        <v>663.38</v>
      </c>
      <c r="N635">
        <v>206.27</v>
      </c>
      <c r="O635">
        <v>0</v>
      </c>
      <c r="P635">
        <v>0</v>
      </c>
      <c r="Q635">
        <v>0</v>
      </c>
      <c r="R635">
        <v>0</v>
      </c>
      <c r="S635">
        <v>17.399999999999999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702.48</v>
      </c>
      <c r="AR635">
        <v>0.2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3252.17</v>
      </c>
      <c r="BB635">
        <v>0</v>
      </c>
      <c r="BC635">
        <v>0</v>
      </c>
      <c r="BD635">
        <v>651.21</v>
      </c>
      <c r="BE635">
        <v>0</v>
      </c>
      <c r="BF635" t="s">
        <v>98</v>
      </c>
      <c r="BJ635">
        <v>0</v>
      </c>
      <c r="BK635">
        <v>0</v>
      </c>
      <c r="BL635">
        <v>0</v>
      </c>
      <c r="BM635">
        <v>0</v>
      </c>
      <c r="BN635">
        <v>183848.13999999998</v>
      </c>
      <c r="BO635">
        <v>0</v>
      </c>
      <c r="BP635">
        <v>0</v>
      </c>
      <c r="BQ635">
        <v>0</v>
      </c>
      <c r="BR635" t="s">
        <v>99</v>
      </c>
      <c r="BS635" t="s">
        <v>100</v>
      </c>
      <c r="BT635" t="s">
        <v>100</v>
      </c>
      <c r="BU635" t="s">
        <v>100</v>
      </c>
      <c r="BV635" t="s">
        <v>100</v>
      </c>
      <c r="BW635" t="s">
        <v>100</v>
      </c>
      <c r="BX635">
        <v>44806</v>
      </c>
      <c r="BY635" t="s">
        <v>101</v>
      </c>
      <c r="BZ635">
        <v>852.05</v>
      </c>
      <c r="CA635">
        <v>0</v>
      </c>
      <c r="CB635">
        <v>0</v>
      </c>
      <c r="CC635">
        <v>0</v>
      </c>
      <c r="CD635">
        <v>45413</v>
      </c>
      <c r="CE635" t="s">
        <v>97</v>
      </c>
      <c r="CF635">
        <v>869.65</v>
      </c>
      <c r="CG635">
        <v>4.2500000000000003E-2</v>
      </c>
      <c r="CH635">
        <v>0</v>
      </c>
      <c r="CI635">
        <v>0</v>
      </c>
      <c r="CJ635">
        <v>184705.62</v>
      </c>
      <c r="CK635">
        <v>702.28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 t="s">
        <v>102</v>
      </c>
      <c r="CS635" s="2">
        <f t="shared" si="36"/>
        <v>0</v>
      </c>
      <c r="CT635" s="2">
        <f t="shared" si="37"/>
        <v>0.2</v>
      </c>
      <c r="CU635" t="s">
        <v>124</v>
      </c>
      <c r="CV635">
        <f t="shared" si="38"/>
        <v>1E-4</v>
      </c>
      <c r="CW635" s="2">
        <f t="shared" si="39"/>
        <v>1.5608881666666665</v>
      </c>
    </row>
    <row r="636" spans="1:101" x14ac:dyDescent="0.3">
      <c r="A636" s="3">
        <v>2005012719</v>
      </c>
      <c r="B636" t="s">
        <v>96</v>
      </c>
      <c r="C636">
        <v>1970545</v>
      </c>
      <c r="D636" t="s">
        <v>97</v>
      </c>
      <c r="E636">
        <v>45444</v>
      </c>
      <c r="F636">
        <v>187890.99</v>
      </c>
      <c r="G636">
        <v>0</v>
      </c>
      <c r="H636">
        <v>187087.54</v>
      </c>
      <c r="I636">
        <v>0</v>
      </c>
      <c r="J636">
        <v>1899.48</v>
      </c>
      <c r="K636">
        <v>1445.78</v>
      </c>
      <c r="L636">
        <v>7.0000000000000007E-2</v>
      </c>
      <c r="M636">
        <v>1096.03</v>
      </c>
      <c r="N636">
        <v>803.45</v>
      </c>
      <c r="O636">
        <v>0</v>
      </c>
      <c r="P636">
        <v>0</v>
      </c>
      <c r="Q636">
        <v>0</v>
      </c>
      <c r="R636">
        <v>0</v>
      </c>
      <c r="S636">
        <v>17.46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2959.64</v>
      </c>
      <c r="AR636">
        <v>0.19</v>
      </c>
      <c r="AS636">
        <v>0</v>
      </c>
      <c r="AT636">
        <v>30</v>
      </c>
      <c r="AU636">
        <v>0</v>
      </c>
      <c r="AV636">
        <v>0</v>
      </c>
      <c r="AW636">
        <v>0</v>
      </c>
      <c r="AX636">
        <v>0</v>
      </c>
      <c r="AY636">
        <v>-702.35</v>
      </c>
      <c r="AZ636">
        <v>0</v>
      </c>
      <c r="BA636">
        <v>743.43</v>
      </c>
      <c r="BB636">
        <v>0</v>
      </c>
      <c r="BC636">
        <v>0</v>
      </c>
      <c r="BD636">
        <v>1445.78</v>
      </c>
      <c r="BE636">
        <v>0</v>
      </c>
      <c r="BF636" t="s">
        <v>98</v>
      </c>
      <c r="BJ636">
        <v>0</v>
      </c>
      <c r="BK636">
        <v>0</v>
      </c>
      <c r="BL636">
        <v>0</v>
      </c>
      <c r="BM636">
        <v>0</v>
      </c>
      <c r="BN636">
        <v>199158.93000000002</v>
      </c>
      <c r="BO636">
        <v>0</v>
      </c>
      <c r="BP636">
        <v>0</v>
      </c>
      <c r="BQ636">
        <v>0</v>
      </c>
      <c r="BR636" t="s">
        <v>99</v>
      </c>
      <c r="BS636" t="s">
        <v>100</v>
      </c>
      <c r="BT636" t="s">
        <v>100</v>
      </c>
      <c r="BU636" t="s">
        <v>100</v>
      </c>
      <c r="BV636" t="s">
        <v>100</v>
      </c>
      <c r="BW636" t="s">
        <v>100</v>
      </c>
      <c r="BX636">
        <v>44697</v>
      </c>
      <c r="BY636" t="s">
        <v>101</v>
      </c>
      <c r="BZ636">
        <v>2584.1799999999998</v>
      </c>
      <c r="CA636">
        <v>12784.82</v>
      </c>
      <c r="CB636">
        <v>0</v>
      </c>
      <c r="CC636">
        <v>0</v>
      </c>
      <c r="CD636">
        <v>45413</v>
      </c>
      <c r="CE636" t="s">
        <v>97</v>
      </c>
      <c r="CF636">
        <v>1899.48</v>
      </c>
      <c r="CG636">
        <v>7.0000000000000007E-2</v>
      </c>
      <c r="CH636">
        <v>0</v>
      </c>
      <c r="CI636">
        <v>0</v>
      </c>
      <c r="CJ636">
        <v>201408.16</v>
      </c>
      <c r="CK636">
        <v>2959.45</v>
      </c>
      <c r="CL636">
        <v>30</v>
      </c>
      <c r="CM636">
        <v>702.35</v>
      </c>
      <c r="CN636">
        <v>0</v>
      </c>
      <c r="CO636">
        <v>0</v>
      </c>
      <c r="CP636">
        <v>0</v>
      </c>
      <c r="CQ636">
        <v>0</v>
      </c>
      <c r="CR636" t="s">
        <v>102</v>
      </c>
      <c r="CS636" s="2">
        <f t="shared" si="36"/>
        <v>0</v>
      </c>
      <c r="CT636" s="2">
        <f t="shared" si="37"/>
        <v>-702.16</v>
      </c>
      <c r="CU636" t="s">
        <v>124</v>
      </c>
      <c r="CV636">
        <f t="shared" si="38"/>
        <v>1E-4</v>
      </c>
      <c r="CW636" s="2">
        <f t="shared" si="39"/>
        <v>1.56575825</v>
      </c>
    </row>
    <row r="637" spans="1:101" x14ac:dyDescent="0.3">
      <c r="A637" s="3">
        <v>2005027259</v>
      </c>
      <c r="B637" t="s">
        <v>96</v>
      </c>
      <c r="C637">
        <v>1654710</v>
      </c>
      <c r="D637" t="s">
        <v>97</v>
      </c>
      <c r="E637">
        <v>45444</v>
      </c>
      <c r="F637">
        <v>187138.95</v>
      </c>
      <c r="G637">
        <v>0</v>
      </c>
      <c r="H637">
        <v>186917.09</v>
      </c>
      <c r="I637">
        <v>0</v>
      </c>
      <c r="J637">
        <v>670.21</v>
      </c>
      <c r="K637">
        <v>278.77</v>
      </c>
      <c r="L637">
        <v>2.8750000000000001E-2</v>
      </c>
      <c r="M637">
        <v>448.35</v>
      </c>
      <c r="N637">
        <v>221.86</v>
      </c>
      <c r="O637">
        <v>0</v>
      </c>
      <c r="P637">
        <v>0</v>
      </c>
      <c r="Q637">
        <v>0</v>
      </c>
      <c r="R637">
        <v>0</v>
      </c>
      <c r="S637">
        <v>17.39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1782.19</v>
      </c>
      <c r="AR637">
        <v>0.19</v>
      </c>
      <c r="AS637">
        <v>0</v>
      </c>
      <c r="AT637">
        <v>30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352.7</v>
      </c>
      <c r="BA637">
        <v>598.65</v>
      </c>
      <c r="BB637">
        <v>0</v>
      </c>
      <c r="BC637">
        <v>0</v>
      </c>
      <c r="BD637">
        <v>278.77</v>
      </c>
      <c r="BE637">
        <v>0</v>
      </c>
      <c r="BF637" t="s">
        <v>98</v>
      </c>
      <c r="BJ637">
        <v>0</v>
      </c>
      <c r="BK637">
        <v>0</v>
      </c>
      <c r="BL637">
        <v>0</v>
      </c>
      <c r="BM637">
        <v>0</v>
      </c>
      <c r="BN637">
        <v>186797.85</v>
      </c>
      <c r="BO637">
        <v>0</v>
      </c>
      <c r="BP637">
        <v>0</v>
      </c>
      <c r="BQ637">
        <v>0</v>
      </c>
      <c r="BR637" t="s">
        <v>99</v>
      </c>
      <c r="BS637" t="s">
        <v>100</v>
      </c>
      <c r="BT637" t="s">
        <v>100</v>
      </c>
      <c r="BU637" t="s">
        <v>100</v>
      </c>
      <c r="BV637" t="s">
        <v>100</v>
      </c>
      <c r="BW637" t="s">
        <v>100</v>
      </c>
      <c r="BX637">
        <v>44806</v>
      </c>
      <c r="BY637" t="s">
        <v>101</v>
      </c>
      <c r="BZ637">
        <v>652.63</v>
      </c>
      <c r="CA637">
        <v>449.41</v>
      </c>
      <c r="CB637">
        <v>0</v>
      </c>
      <c r="CC637">
        <v>0</v>
      </c>
      <c r="CD637">
        <v>45413</v>
      </c>
      <c r="CE637" t="s">
        <v>97</v>
      </c>
      <c r="CF637">
        <v>670.21</v>
      </c>
      <c r="CG637">
        <v>2.8750000000000001E-2</v>
      </c>
      <c r="CH637">
        <v>0</v>
      </c>
      <c r="CI637">
        <v>0</v>
      </c>
      <c r="CJ637">
        <v>186945.78000000003</v>
      </c>
      <c r="CK637">
        <v>1782</v>
      </c>
      <c r="CL637">
        <v>30</v>
      </c>
      <c r="CM637">
        <v>0</v>
      </c>
      <c r="CN637">
        <v>0</v>
      </c>
      <c r="CO637">
        <v>0</v>
      </c>
      <c r="CP637">
        <v>0</v>
      </c>
      <c r="CQ637">
        <v>0</v>
      </c>
      <c r="CR637" t="s">
        <v>102</v>
      </c>
      <c r="CS637" s="2">
        <f t="shared" si="36"/>
        <v>0</v>
      </c>
      <c r="CT637" s="2">
        <f t="shared" si="37"/>
        <v>0.19</v>
      </c>
      <c r="CU637" t="s">
        <v>124</v>
      </c>
      <c r="CV637">
        <f t="shared" si="38"/>
        <v>1E-4</v>
      </c>
      <c r="CW637" s="2">
        <f t="shared" si="39"/>
        <v>1.55949125</v>
      </c>
    </row>
    <row r="638" spans="1:101" x14ac:dyDescent="0.3">
      <c r="A638" s="3">
        <v>2005029000</v>
      </c>
      <c r="B638" t="s">
        <v>96</v>
      </c>
      <c r="C638">
        <v>2120419</v>
      </c>
      <c r="D638" t="s">
        <v>97</v>
      </c>
      <c r="E638">
        <v>45458</v>
      </c>
      <c r="F638">
        <v>186705.87</v>
      </c>
      <c r="G638">
        <v>0</v>
      </c>
      <c r="H638">
        <v>186447</v>
      </c>
      <c r="I638">
        <v>0</v>
      </c>
      <c r="J638">
        <v>1218.8499999999999</v>
      </c>
      <c r="K638">
        <v>922.5</v>
      </c>
      <c r="L638">
        <v>6.1699999999999998E-2</v>
      </c>
      <c r="M638">
        <v>959.98</v>
      </c>
      <c r="N638">
        <v>258.87</v>
      </c>
      <c r="O638">
        <v>0</v>
      </c>
      <c r="P638">
        <v>0</v>
      </c>
      <c r="Q638">
        <v>0</v>
      </c>
      <c r="R638">
        <v>0</v>
      </c>
      <c r="S638">
        <v>17.350000000000001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349.23</v>
      </c>
      <c r="AR638">
        <v>0.19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1938.32</v>
      </c>
      <c r="AY638">
        <v>0</v>
      </c>
      <c r="AZ638">
        <v>5953.93</v>
      </c>
      <c r="BA638">
        <v>0</v>
      </c>
      <c r="BB638">
        <v>1938.32</v>
      </c>
      <c r="BC638">
        <v>0</v>
      </c>
      <c r="BD638">
        <v>922.5</v>
      </c>
      <c r="BE638">
        <v>0</v>
      </c>
      <c r="BF638" t="s">
        <v>98</v>
      </c>
      <c r="BJ638">
        <v>0</v>
      </c>
      <c r="BK638">
        <v>0</v>
      </c>
      <c r="BL638">
        <v>0</v>
      </c>
      <c r="BM638">
        <v>0</v>
      </c>
      <c r="BN638">
        <v>188385.32</v>
      </c>
      <c r="BO638">
        <v>0</v>
      </c>
      <c r="BP638">
        <v>0</v>
      </c>
      <c r="BQ638">
        <v>0</v>
      </c>
      <c r="BR638" t="s">
        <v>99</v>
      </c>
      <c r="BS638" t="s">
        <v>100</v>
      </c>
      <c r="BT638" t="s">
        <v>100</v>
      </c>
      <c r="BU638" t="s">
        <v>100</v>
      </c>
      <c r="BV638" t="s">
        <v>100</v>
      </c>
      <c r="BW638" t="s">
        <v>100</v>
      </c>
      <c r="BX638">
        <v>44819</v>
      </c>
      <c r="BY638" t="s">
        <v>101</v>
      </c>
      <c r="BZ638">
        <v>-737.01</v>
      </c>
      <c r="CA638">
        <v>0</v>
      </c>
      <c r="CB638">
        <v>0</v>
      </c>
      <c r="CC638">
        <v>0</v>
      </c>
      <c r="CD638">
        <v>45427</v>
      </c>
      <c r="CE638" t="s">
        <v>97</v>
      </c>
      <c r="CF638">
        <v>1218.8499999999999</v>
      </c>
      <c r="CG638">
        <v>6.1699999999999998E-2</v>
      </c>
      <c r="CH638">
        <v>0</v>
      </c>
      <c r="CI638">
        <v>0</v>
      </c>
      <c r="CJ638">
        <v>183612.76</v>
      </c>
      <c r="CK638">
        <v>349.04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 t="s">
        <v>102</v>
      </c>
      <c r="CS638" s="2">
        <f t="shared" si="36"/>
        <v>0</v>
      </c>
      <c r="CT638" s="2">
        <f t="shared" si="37"/>
        <v>1938.51</v>
      </c>
      <c r="CU638" t="s">
        <v>125</v>
      </c>
      <c r="CV638">
        <f t="shared" si="38"/>
        <v>7.7000000000000001E-5</v>
      </c>
      <c r="CW638" s="2">
        <f t="shared" si="39"/>
        <v>1.1980293325</v>
      </c>
    </row>
    <row r="639" spans="1:101" x14ac:dyDescent="0.3">
      <c r="A639" s="3">
        <v>2005000788</v>
      </c>
      <c r="B639" t="s">
        <v>96</v>
      </c>
      <c r="C639">
        <v>1829726</v>
      </c>
      <c r="D639" t="s">
        <v>97</v>
      </c>
      <c r="E639">
        <v>45444</v>
      </c>
      <c r="F639">
        <v>186728.47</v>
      </c>
      <c r="G639">
        <v>113814.31</v>
      </c>
      <c r="H639">
        <v>186369.51</v>
      </c>
      <c r="I639">
        <v>113814.31</v>
      </c>
      <c r="J639">
        <v>1117.54</v>
      </c>
      <c r="K639">
        <v>648.01</v>
      </c>
      <c r="L639">
        <v>4.8750000000000002E-2</v>
      </c>
      <c r="M639">
        <v>758.58</v>
      </c>
      <c r="N639">
        <v>358.96</v>
      </c>
      <c r="O639">
        <v>0</v>
      </c>
      <c r="P639">
        <v>0</v>
      </c>
      <c r="Q639">
        <v>0</v>
      </c>
      <c r="R639">
        <v>0</v>
      </c>
      <c r="S639">
        <v>17.350000000000001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926.89</v>
      </c>
      <c r="AR639">
        <v>20.41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-1006.4</v>
      </c>
      <c r="AZ639">
        <v>0</v>
      </c>
      <c r="BA639">
        <v>1079.3</v>
      </c>
      <c r="BB639">
        <v>0</v>
      </c>
      <c r="BC639">
        <v>0</v>
      </c>
      <c r="BD639">
        <v>2085.6999999999998</v>
      </c>
      <c r="BE639">
        <v>0</v>
      </c>
      <c r="BF639" t="s">
        <v>98</v>
      </c>
      <c r="BJ639">
        <v>0</v>
      </c>
      <c r="BK639">
        <v>0</v>
      </c>
      <c r="BL639">
        <v>0</v>
      </c>
      <c r="BM639">
        <v>0</v>
      </c>
      <c r="BN639">
        <v>299104.52</v>
      </c>
      <c r="BO639">
        <v>113814.31</v>
      </c>
      <c r="BP639">
        <v>0</v>
      </c>
      <c r="BQ639">
        <v>113814.31</v>
      </c>
      <c r="BR639" t="s">
        <v>99</v>
      </c>
      <c r="BS639" t="s">
        <v>100</v>
      </c>
      <c r="BT639" t="s">
        <v>100</v>
      </c>
      <c r="BU639" t="s">
        <v>100</v>
      </c>
      <c r="BV639" t="s">
        <v>100</v>
      </c>
      <c r="BW639" t="s">
        <v>100</v>
      </c>
      <c r="BX639">
        <v>44580</v>
      </c>
      <c r="BY639" t="s">
        <v>101</v>
      </c>
      <c r="BZ639">
        <v>2086.1799999999998</v>
      </c>
      <c r="CA639">
        <v>0</v>
      </c>
      <c r="CB639">
        <v>0</v>
      </c>
      <c r="CC639">
        <v>0</v>
      </c>
      <c r="CD639">
        <v>45413</v>
      </c>
      <c r="CE639" t="s">
        <v>97</v>
      </c>
      <c r="CF639">
        <v>1117.54</v>
      </c>
      <c r="CG639">
        <v>4.8750000000000002E-2</v>
      </c>
      <c r="CH639">
        <v>113814.31</v>
      </c>
      <c r="CI639">
        <v>0</v>
      </c>
      <c r="CJ639">
        <v>301549.18000000005</v>
      </c>
      <c r="CK639">
        <v>926.7</v>
      </c>
      <c r="CL639">
        <v>0</v>
      </c>
      <c r="CM639">
        <v>1006.4</v>
      </c>
      <c r="CN639">
        <v>0</v>
      </c>
      <c r="CO639">
        <v>0</v>
      </c>
      <c r="CP639">
        <v>0</v>
      </c>
      <c r="CQ639">
        <v>0</v>
      </c>
      <c r="CR639" t="s">
        <v>102</v>
      </c>
      <c r="CS639" s="2">
        <f t="shared" si="36"/>
        <v>0</v>
      </c>
      <c r="CT639" s="2">
        <f t="shared" si="37"/>
        <v>-985.99</v>
      </c>
      <c r="CU639" t="s">
        <v>124</v>
      </c>
      <c r="CV639">
        <f t="shared" si="38"/>
        <v>1E-4</v>
      </c>
      <c r="CW639" s="2">
        <f t="shared" si="39"/>
        <v>1.5560705833333335</v>
      </c>
    </row>
    <row r="640" spans="1:101" x14ac:dyDescent="0.3">
      <c r="A640" s="3">
        <v>2005025908</v>
      </c>
      <c r="B640" t="s">
        <v>96</v>
      </c>
      <c r="C640">
        <v>2116278</v>
      </c>
      <c r="D640" t="s">
        <v>97</v>
      </c>
      <c r="E640">
        <v>45474</v>
      </c>
      <c r="F640">
        <v>186474.74</v>
      </c>
      <c r="G640">
        <v>0</v>
      </c>
      <c r="H640">
        <v>186111.57</v>
      </c>
      <c r="I640">
        <v>0</v>
      </c>
      <c r="J640">
        <v>783.45</v>
      </c>
      <c r="K640">
        <v>846.04</v>
      </c>
      <c r="L640">
        <v>3.875E-2</v>
      </c>
      <c r="M640">
        <v>1203.73</v>
      </c>
      <c r="N640">
        <v>363.17</v>
      </c>
      <c r="O640">
        <v>0</v>
      </c>
      <c r="P640">
        <v>0</v>
      </c>
      <c r="Q640">
        <v>0</v>
      </c>
      <c r="R640">
        <v>0</v>
      </c>
      <c r="S640">
        <v>17.329999999999998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185.95</v>
      </c>
      <c r="AR640">
        <v>1.22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-1041.76</v>
      </c>
      <c r="AZ640">
        <v>0</v>
      </c>
      <c r="BA640">
        <v>650.32000000000005</v>
      </c>
      <c r="BB640">
        <v>0</v>
      </c>
      <c r="BC640">
        <v>0</v>
      </c>
      <c r="BD640">
        <v>1692.08</v>
      </c>
      <c r="BE640">
        <v>0</v>
      </c>
      <c r="BF640" t="s">
        <v>98</v>
      </c>
      <c r="BJ640">
        <v>0</v>
      </c>
      <c r="BK640">
        <v>0</v>
      </c>
      <c r="BL640">
        <v>0</v>
      </c>
      <c r="BM640">
        <v>0</v>
      </c>
      <c r="BN640">
        <v>185461.25</v>
      </c>
      <c r="BO640">
        <v>0</v>
      </c>
      <c r="BP640">
        <v>0</v>
      </c>
      <c r="BQ640">
        <v>0</v>
      </c>
      <c r="BR640" t="s">
        <v>99</v>
      </c>
      <c r="BS640" t="s">
        <v>100</v>
      </c>
      <c r="BT640" t="s">
        <v>100</v>
      </c>
      <c r="BU640" t="s">
        <v>100</v>
      </c>
      <c r="BV640" t="s">
        <v>100</v>
      </c>
      <c r="BW640" t="s">
        <v>100</v>
      </c>
      <c r="BX640">
        <v>44806</v>
      </c>
      <c r="BY640" t="s">
        <v>101</v>
      </c>
      <c r="BZ640">
        <v>2590.11</v>
      </c>
      <c r="CA640">
        <v>0</v>
      </c>
      <c r="CB640">
        <v>0</v>
      </c>
      <c r="CC640">
        <v>0</v>
      </c>
      <c r="CD640">
        <v>45413</v>
      </c>
      <c r="CE640" t="s">
        <v>97</v>
      </c>
      <c r="CF640">
        <v>783.45</v>
      </c>
      <c r="CG640">
        <v>3.875E-2</v>
      </c>
      <c r="CH640">
        <v>0</v>
      </c>
      <c r="CI640">
        <v>0</v>
      </c>
      <c r="CJ640">
        <v>187516.5</v>
      </c>
      <c r="CK640">
        <v>184.73</v>
      </c>
      <c r="CL640">
        <v>0</v>
      </c>
      <c r="CM640">
        <v>1041.76</v>
      </c>
      <c r="CN640">
        <v>0</v>
      </c>
      <c r="CO640">
        <v>0</v>
      </c>
      <c r="CP640">
        <v>0</v>
      </c>
      <c r="CQ640">
        <v>0</v>
      </c>
      <c r="CR640" t="s">
        <v>102</v>
      </c>
      <c r="CS640" s="2">
        <f t="shared" si="36"/>
        <v>0</v>
      </c>
      <c r="CT640" s="2">
        <f t="shared" si="37"/>
        <v>-1040.54</v>
      </c>
      <c r="CU640" t="s">
        <v>124</v>
      </c>
      <c r="CV640">
        <f t="shared" si="38"/>
        <v>1E-4</v>
      </c>
      <c r="CW640" s="2">
        <f t="shared" si="39"/>
        <v>1.5539561666666666</v>
      </c>
    </row>
    <row r="641" spans="1:101" x14ac:dyDescent="0.3">
      <c r="A641" s="3">
        <v>2005011508</v>
      </c>
      <c r="B641" t="s">
        <v>96</v>
      </c>
      <c r="C641">
        <v>1899816</v>
      </c>
      <c r="D641" t="s">
        <v>97</v>
      </c>
      <c r="E641">
        <v>45444</v>
      </c>
      <c r="F641">
        <v>186321.59</v>
      </c>
      <c r="G641">
        <v>3339.24</v>
      </c>
      <c r="H641">
        <v>185918.85</v>
      </c>
      <c r="I641">
        <v>3339.24</v>
      </c>
      <c r="J641">
        <v>1113.08</v>
      </c>
      <c r="K641">
        <v>1117.5</v>
      </c>
      <c r="L641">
        <v>5.8749999999999997E-2</v>
      </c>
      <c r="M641">
        <v>1823.42</v>
      </c>
      <c r="N641">
        <v>402.74</v>
      </c>
      <c r="O641">
        <v>0</v>
      </c>
      <c r="P641">
        <v>0</v>
      </c>
      <c r="Q641">
        <v>0</v>
      </c>
      <c r="R641">
        <v>0</v>
      </c>
      <c r="S641">
        <v>17.309999999999999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642.92999999999995</v>
      </c>
      <c r="AR641">
        <v>0.19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-1775.74</v>
      </c>
      <c r="AZ641">
        <v>0</v>
      </c>
      <c r="BA641">
        <v>459.26</v>
      </c>
      <c r="BB641">
        <v>0</v>
      </c>
      <c r="BC641">
        <v>0</v>
      </c>
      <c r="BD641">
        <v>2235</v>
      </c>
      <c r="BE641">
        <v>0</v>
      </c>
      <c r="BF641" t="s">
        <v>98</v>
      </c>
      <c r="BJ641">
        <v>0</v>
      </c>
      <c r="BK641">
        <v>0</v>
      </c>
      <c r="BL641">
        <v>0</v>
      </c>
      <c r="BM641">
        <v>0</v>
      </c>
      <c r="BN641">
        <v>189711.03</v>
      </c>
      <c r="BO641">
        <v>3339.24</v>
      </c>
      <c r="BP641">
        <v>0</v>
      </c>
      <c r="BQ641">
        <v>3339.24</v>
      </c>
      <c r="BR641" t="s">
        <v>99</v>
      </c>
      <c r="BS641" t="s">
        <v>100</v>
      </c>
      <c r="BT641" t="s">
        <v>100</v>
      </c>
      <c r="BU641" t="s">
        <v>100</v>
      </c>
      <c r="BV641" t="s">
        <v>100</v>
      </c>
      <c r="BW641" t="s">
        <v>100</v>
      </c>
      <c r="BX641">
        <v>44684</v>
      </c>
      <c r="BY641" t="s">
        <v>101</v>
      </c>
      <c r="BZ641">
        <v>3984.3999999999996</v>
      </c>
      <c r="CA641">
        <v>912.2</v>
      </c>
      <c r="CB641">
        <v>0</v>
      </c>
      <c r="CC641">
        <v>0</v>
      </c>
      <c r="CD641">
        <v>45383</v>
      </c>
      <c r="CE641" t="s">
        <v>106</v>
      </c>
      <c r="CF641">
        <v>1113.08</v>
      </c>
      <c r="CG641">
        <v>5.8749999999999997E-2</v>
      </c>
      <c r="CH641">
        <v>3339.24</v>
      </c>
      <c r="CI641">
        <v>0</v>
      </c>
      <c r="CJ641">
        <v>191436.56999999998</v>
      </c>
      <c r="CK641">
        <v>642.74</v>
      </c>
      <c r="CL641">
        <v>0</v>
      </c>
      <c r="CM641">
        <v>1775.74</v>
      </c>
      <c r="CN641">
        <v>0</v>
      </c>
      <c r="CO641">
        <v>0</v>
      </c>
      <c r="CP641">
        <v>0</v>
      </c>
      <c r="CQ641">
        <v>0</v>
      </c>
      <c r="CR641" t="s">
        <v>102</v>
      </c>
      <c r="CS641" s="2">
        <f t="shared" si="36"/>
        <v>0</v>
      </c>
      <c r="CT641" s="2">
        <f t="shared" si="37"/>
        <v>-1775.55</v>
      </c>
      <c r="CU641" t="s">
        <v>124</v>
      </c>
      <c r="CV641">
        <f t="shared" si="38"/>
        <v>1E-4</v>
      </c>
      <c r="CW641" s="2">
        <f t="shared" si="39"/>
        <v>1.5526799166666667</v>
      </c>
    </row>
    <row r="642" spans="1:101" x14ac:dyDescent="0.3">
      <c r="A642" s="3">
        <v>2005023700</v>
      </c>
      <c r="B642" t="s">
        <v>96</v>
      </c>
      <c r="C642">
        <v>2110174</v>
      </c>
      <c r="D642" t="s">
        <v>97</v>
      </c>
      <c r="E642">
        <v>45444</v>
      </c>
      <c r="F642">
        <v>186059.3</v>
      </c>
      <c r="G642">
        <v>3334.48</v>
      </c>
      <c r="H642">
        <v>185805.85</v>
      </c>
      <c r="I642">
        <v>3334.48</v>
      </c>
      <c r="J642">
        <v>796.12</v>
      </c>
      <c r="K642">
        <v>467.75</v>
      </c>
      <c r="L642">
        <v>3.5000000000000003E-2</v>
      </c>
      <c r="M642">
        <v>542.66999999999996</v>
      </c>
      <c r="N642">
        <v>253.45</v>
      </c>
      <c r="O642">
        <v>0</v>
      </c>
      <c r="P642">
        <v>0</v>
      </c>
      <c r="Q642">
        <v>0</v>
      </c>
      <c r="R642">
        <v>0</v>
      </c>
      <c r="S642">
        <v>17.29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160.02000000000001</v>
      </c>
      <c r="AR642">
        <v>0.19</v>
      </c>
      <c r="AS642">
        <v>0</v>
      </c>
      <c r="AT642">
        <v>55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3208.24</v>
      </c>
      <c r="BB642">
        <v>0</v>
      </c>
      <c r="BC642">
        <v>0</v>
      </c>
      <c r="BD642">
        <v>569.28</v>
      </c>
      <c r="BE642">
        <v>0</v>
      </c>
      <c r="BF642" t="s">
        <v>98</v>
      </c>
      <c r="BJ642">
        <v>0</v>
      </c>
      <c r="BK642">
        <v>0</v>
      </c>
      <c r="BL642">
        <v>0</v>
      </c>
      <c r="BM642">
        <v>0</v>
      </c>
      <c r="BN642">
        <v>185987.09000000003</v>
      </c>
      <c r="BO642">
        <v>3334.48</v>
      </c>
      <c r="BP642">
        <v>0</v>
      </c>
      <c r="BQ642">
        <v>3334.48</v>
      </c>
      <c r="BR642" t="s">
        <v>99</v>
      </c>
      <c r="BS642" t="s">
        <v>100</v>
      </c>
      <c r="BT642" t="s">
        <v>100</v>
      </c>
      <c r="BU642" t="s">
        <v>100</v>
      </c>
      <c r="BV642" t="s">
        <v>100</v>
      </c>
      <c r="BW642" t="s">
        <v>100</v>
      </c>
      <c r="BX642">
        <v>44802</v>
      </c>
      <c r="BY642" t="s">
        <v>101</v>
      </c>
      <c r="BZ642">
        <v>778.63999999999987</v>
      </c>
      <c r="CA642">
        <v>0</v>
      </c>
      <c r="CB642">
        <v>0</v>
      </c>
      <c r="CC642">
        <v>0</v>
      </c>
      <c r="CD642">
        <v>45413</v>
      </c>
      <c r="CE642" t="s">
        <v>97</v>
      </c>
      <c r="CF642">
        <v>796.12</v>
      </c>
      <c r="CG642">
        <v>3.5000000000000003E-2</v>
      </c>
      <c r="CH642">
        <v>3334.48</v>
      </c>
      <c r="CI642">
        <v>0</v>
      </c>
      <c r="CJ642">
        <v>186809.82</v>
      </c>
      <c r="CK642">
        <v>159.83000000000001</v>
      </c>
      <c r="CL642">
        <v>55</v>
      </c>
      <c r="CM642">
        <v>0</v>
      </c>
      <c r="CN642">
        <v>0</v>
      </c>
      <c r="CO642">
        <v>0</v>
      </c>
      <c r="CP642">
        <v>0</v>
      </c>
      <c r="CQ642">
        <v>0</v>
      </c>
      <c r="CR642" t="s">
        <v>102</v>
      </c>
      <c r="CS642" s="2">
        <f t="shared" si="36"/>
        <v>0</v>
      </c>
      <c r="CT642" s="2">
        <f t="shared" si="37"/>
        <v>0.19</v>
      </c>
      <c r="CU642" t="s">
        <v>124</v>
      </c>
      <c r="CV642">
        <f t="shared" si="38"/>
        <v>1E-4</v>
      </c>
      <c r="CW642" s="2">
        <f t="shared" si="39"/>
        <v>1.5504941666666667</v>
      </c>
    </row>
    <row r="643" spans="1:101" x14ac:dyDescent="0.3">
      <c r="A643" s="3">
        <v>2005015906</v>
      </c>
      <c r="B643" t="s">
        <v>96</v>
      </c>
      <c r="C643">
        <v>1997021</v>
      </c>
      <c r="D643" t="s">
        <v>97</v>
      </c>
      <c r="E643">
        <v>45474</v>
      </c>
      <c r="F643">
        <v>185945.54</v>
      </c>
      <c r="G643">
        <v>0</v>
      </c>
      <c r="H643">
        <v>185450.48</v>
      </c>
      <c r="I643">
        <v>0</v>
      </c>
      <c r="J643">
        <v>1231.0899999999999</v>
      </c>
      <c r="K643">
        <v>0</v>
      </c>
      <c r="L643">
        <v>4.7500000000000001E-2</v>
      </c>
      <c r="M643">
        <v>736.03</v>
      </c>
      <c r="N643">
        <v>495.06</v>
      </c>
      <c r="O643">
        <v>0</v>
      </c>
      <c r="P643">
        <v>0</v>
      </c>
      <c r="Q643">
        <v>0</v>
      </c>
      <c r="R643">
        <v>0</v>
      </c>
      <c r="S643">
        <v>17.28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498.46</v>
      </c>
      <c r="AR643">
        <v>0.2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 t="s">
        <v>98</v>
      </c>
      <c r="BJ643">
        <v>0</v>
      </c>
      <c r="BK643">
        <v>0</v>
      </c>
      <c r="BL643">
        <v>0</v>
      </c>
      <c r="BM643">
        <v>0</v>
      </c>
      <c r="BN643">
        <v>185450.48</v>
      </c>
      <c r="BO643">
        <v>0</v>
      </c>
      <c r="BP643">
        <v>0</v>
      </c>
      <c r="BQ643">
        <v>0</v>
      </c>
      <c r="BR643" t="s">
        <v>99</v>
      </c>
      <c r="BS643" t="s">
        <v>100</v>
      </c>
      <c r="BT643" t="s">
        <v>100</v>
      </c>
      <c r="BU643" t="s">
        <v>100</v>
      </c>
      <c r="BV643" t="s">
        <v>100</v>
      </c>
      <c r="BW643" t="s">
        <v>100</v>
      </c>
      <c r="BX643">
        <v>44721</v>
      </c>
      <c r="BY643" t="s">
        <v>101</v>
      </c>
      <c r="BZ643">
        <v>1213.6099999999999</v>
      </c>
      <c r="CA643">
        <v>0</v>
      </c>
      <c r="CB643">
        <v>0</v>
      </c>
      <c r="CC643">
        <v>0</v>
      </c>
      <c r="CD643">
        <v>45444</v>
      </c>
      <c r="CE643" t="s">
        <v>97</v>
      </c>
      <c r="CF643">
        <v>1231.0899999999999</v>
      </c>
      <c r="CG643">
        <v>4.7500000000000001E-2</v>
      </c>
      <c r="CH643">
        <v>0</v>
      </c>
      <c r="CI643">
        <v>0</v>
      </c>
      <c r="CJ643">
        <v>185945.54</v>
      </c>
      <c r="CK643">
        <v>498.26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 t="s">
        <v>102</v>
      </c>
      <c r="CS643" s="2">
        <f t="shared" ref="CS643:CS706" si="40">+SUM(T643:AM643)</f>
        <v>0</v>
      </c>
      <c r="CT643" s="2">
        <f t="shared" ref="CT643:CT706" si="41">+SUM(AR643:AS643,AX643:AY643,AV643:AW643,)</f>
        <v>0.2</v>
      </c>
      <c r="CU643" t="s">
        <v>124</v>
      </c>
      <c r="CV643">
        <f t="shared" ref="CV643:CV706" si="42">IF(A643="","",IF(CU643="US Bank",0.0077%,0.01%))</f>
        <v>1E-4</v>
      </c>
      <c r="CW643" s="2">
        <f t="shared" ref="CW643:CW706" si="43">+IF(CU643="US Bank",SUM(F643,G643)*CV643/12,(F643*CV643/12))</f>
        <v>1.5495461666666668</v>
      </c>
    </row>
    <row r="644" spans="1:101" x14ac:dyDescent="0.3">
      <c r="A644" s="3">
        <v>2005026654</v>
      </c>
      <c r="B644" t="s">
        <v>96</v>
      </c>
      <c r="C644">
        <v>2116420</v>
      </c>
      <c r="D644" t="s">
        <v>97</v>
      </c>
      <c r="E644">
        <v>45444</v>
      </c>
      <c r="F644">
        <v>185481.66</v>
      </c>
      <c r="G644">
        <v>0</v>
      </c>
      <c r="H644">
        <v>185270.82</v>
      </c>
      <c r="I644">
        <v>0</v>
      </c>
      <c r="J644">
        <v>693.87</v>
      </c>
      <c r="K644">
        <v>501.04</v>
      </c>
      <c r="L644">
        <v>3.125E-2</v>
      </c>
      <c r="M644">
        <v>483.03</v>
      </c>
      <c r="N644">
        <v>210.84</v>
      </c>
      <c r="O644">
        <v>0</v>
      </c>
      <c r="P644">
        <v>0</v>
      </c>
      <c r="Q644">
        <v>0</v>
      </c>
      <c r="R644">
        <v>0</v>
      </c>
      <c r="S644">
        <v>17.23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301.33999999999997</v>
      </c>
      <c r="AR644">
        <v>0.2</v>
      </c>
      <c r="AS644">
        <v>0</v>
      </c>
      <c r="AT644">
        <v>30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857.06</v>
      </c>
      <c r="BB644">
        <v>0</v>
      </c>
      <c r="BC644">
        <v>0</v>
      </c>
      <c r="BD644">
        <v>501.04</v>
      </c>
      <c r="BE644">
        <v>0</v>
      </c>
      <c r="BF644" t="s">
        <v>98</v>
      </c>
      <c r="BJ644">
        <v>0</v>
      </c>
      <c r="BK644">
        <v>0</v>
      </c>
      <c r="BL644">
        <v>0</v>
      </c>
      <c r="BM644">
        <v>0</v>
      </c>
      <c r="BN644">
        <v>184928.42</v>
      </c>
      <c r="BO644">
        <v>0</v>
      </c>
      <c r="BP644">
        <v>0</v>
      </c>
      <c r="BQ644">
        <v>0</v>
      </c>
      <c r="BR644" t="s">
        <v>99</v>
      </c>
      <c r="BS644" t="s">
        <v>100</v>
      </c>
      <c r="BT644" t="s">
        <v>100</v>
      </c>
      <c r="BU644" t="s">
        <v>100</v>
      </c>
      <c r="BV644" t="s">
        <v>100</v>
      </c>
      <c r="BW644" t="s">
        <v>100</v>
      </c>
      <c r="BX644">
        <v>44806</v>
      </c>
      <c r="BY644" t="s">
        <v>101</v>
      </c>
      <c r="BZ644">
        <v>676.43999999999994</v>
      </c>
      <c r="CA644">
        <v>484.66</v>
      </c>
      <c r="CB644">
        <v>0</v>
      </c>
      <c r="CC644">
        <v>0</v>
      </c>
      <c r="CD644">
        <v>45413</v>
      </c>
      <c r="CE644" t="s">
        <v>97</v>
      </c>
      <c r="CF644">
        <v>693.87</v>
      </c>
      <c r="CG644">
        <v>3.125E-2</v>
      </c>
      <c r="CH644">
        <v>0</v>
      </c>
      <c r="CI644">
        <v>0</v>
      </c>
      <c r="CJ644">
        <v>185640.30000000002</v>
      </c>
      <c r="CK644">
        <v>301.14</v>
      </c>
      <c r="CL644">
        <v>30</v>
      </c>
      <c r="CM644">
        <v>0</v>
      </c>
      <c r="CN644">
        <v>0</v>
      </c>
      <c r="CO644">
        <v>0</v>
      </c>
      <c r="CP644">
        <v>0</v>
      </c>
      <c r="CQ644">
        <v>0</v>
      </c>
      <c r="CR644" t="s">
        <v>102</v>
      </c>
      <c r="CS644" s="2">
        <f t="shared" si="40"/>
        <v>0</v>
      </c>
      <c r="CT644" s="2">
        <f t="shared" si="41"/>
        <v>0.2</v>
      </c>
      <c r="CU644" t="s">
        <v>124</v>
      </c>
      <c r="CV644">
        <f t="shared" si="42"/>
        <v>1E-4</v>
      </c>
      <c r="CW644" s="2">
        <f t="shared" si="43"/>
        <v>1.5456805000000002</v>
      </c>
    </row>
    <row r="645" spans="1:101" x14ac:dyDescent="0.3">
      <c r="A645" s="3">
        <v>2005025658</v>
      </c>
      <c r="B645" t="s">
        <v>96</v>
      </c>
      <c r="C645">
        <v>2116609</v>
      </c>
      <c r="D645" t="s">
        <v>97</v>
      </c>
      <c r="E645">
        <v>45444</v>
      </c>
      <c r="F645">
        <v>184885.79</v>
      </c>
      <c r="G645">
        <v>0</v>
      </c>
      <c r="H645">
        <v>184695.33</v>
      </c>
      <c r="I645">
        <v>0</v>
      </c>
      <c r="J645">
        <v>1057.93</v>
      </c>
      <c r="K645">
        <v>474.87</v>
      </c>
      <c r="L645">
        <v>6.25E-2</v>
      </c>
      <c r="M645">
        <v>1925.4</v>
      </c>
      <c r="N645">
        <v>190.46</v>
      </c>
      <c r="O645">
        <v>0</v>
      </c>
      <c r="P645">
        <v>0</v>
      </c>
      <c r="Q645">
        <v>0</v>
      </c>
      <c r="R645">
        <v>0</v>
      </c>
      <c r="S645">
        <v>17.18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1003.48</v>
      </c>
      <c r="AR645">
        <v>2.2000000000000002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1655.39</v>
      </c>
      <c r="BB645">
        <v>0</v>
      </c>
      <c r="BC645">
        <v>0</v>
      </c>
      <c r="BD645">
        <v>949.74</v>
      </c>
      <c r="BE645">
        <v>0</v>
      </c>
      <c r="BF645" t="s">
        <v>98</v>
      </c>
      <c r="BJ645">
        <v>0</v>
      </c>
      <c r="BK645">
        <v>0</v>
      </c>
      <c r="BL645">
        <v>0</v>
      </c>
      <c r="BM645">
        <v>0</v>
      </c>
      <c r="BN645">
        <v>184002.88999999998</v>
      </c>
      <c r="BO645">
        <v>0</v>
      </c>
      <c r="BP645">
        <v>0</v>
      </c>
      <c r="BQ645">
        <v>0</v>
      </c>
      <c r="BR645" t="s">
        <v>99</v>
      </c>
      <c r="BS645" t="s">
        <v>100</v>
      </c>
      <c r="BT645" t="s">
        <v>100</v>
      </c>
      <c r="BU645" t="s">
        <v>100</v>
      </c>
      <c r="BV645" t="s">
        <v>100</v>
      </c>
      <c r="BW645" t="s">
        <v>100</v>
      </c>
      <c r="BX645">
        <v>44806</v>
      </c>
      <c r="BY645" t="s">
        <v>101</v>
      </c>
      <c r="BZ645">
        <v>2096.4800000000005</v>
      </c>
      <c r="CA645">
        <v>962.95</v>
      </c>
      <c r="CB645">
        <v>0</v>
      </c>
      <c r="CC645">
        <v>0</v>
      </c>
      <c r="CD645">
        <v>45383</v>
      </c>
      <c r="CE645" t="s">
        <v>106</v>
      </c>
      <c r="CF645">
        <v>1057.93</v>
      </c>
      <c r="CG645">
        <v>6.25E-2</v>
      </c>
      <c r="CH645">
        <v>0</v>
      </c>
      <c r="CI645">
        <v>0</v>
      </c>
      <c r="CJ645">
        <v>184180.14</v>
      </c>
      <c r="CK645">
        <v>1001.28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 t="s">
        <v>102</v>
      </c>
      <c r="CS645" s="2">
        <f t="shared" si="40"/>
        <v>0</v>
      </c>
      <c r="CT645" s="2">
        <f t="shared" si="41"/>
        <v>2.2000000000000002</v>
      </c>
      <c r="CU645" t="s">
        <v>124</v>
      </c>
      <c r="CV645">
        <f t="shared" si="42"/>
        <v>1E-4</v>
      </c>
      <c r="CW645" s="2">
        <f t="shared" si="43"/>
        <v>1.5407149166666667</v>
      </c>
    </row>
    <row r="646" spans="1:101" x14ac:dyDescent="0.3">
      <c r="A646" s="3">
        <v>2005001099</v>
      </c>
      <c r="B646" t="s">
        <v>96</v>
      </c>
      <c r="C646">
        <v>1830359</v>
      </c>
      <c r="D646" t="s">
        <v>97</v>
      </c>
      <c r="E646">
        <v>45444</v>
      </c>
      <c r="F646">
        <v>184846.47</v>
      </c>
      <c r="G646">
        <v>0</v>
      </c>
      <c r="H646">
        <v>184657.05</v>
      </c>
      <c r="I646">
        <v>0</v>
      </c>
      <c r="J646">
        <v>805.57</v>
      </c>
      <c r="K646">
        <v>531.12</v>
      </c>
      <c r="L646">
        <v>0.04</v>
      </c>
      <c r="M646">
        <v>616.15</v>
      </c>
      <c r="N646">
        <v>189.42</v>
      </c>
      <c r="O646">
        <v>0</v>
      </c>
      <c r="P646">
        <v>0</v>
      </c>
      <c r="Q646">
        <v>0</v>
      </c>
      <c r="R646">
        <v>0</v>
      </c>
      <c r="S646">
        <v>17.18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489.64</v>
      </c>
      <c r="AR646">
        <v>0.19</v>
      </c>
      <c r="AS646">
        <v>0</v>
      </c>
      <c r="AT646">
        <v>80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1356.71</v>
      </c>
      <c r="BB646">
        <v>0</v>
      </c>
      <c r="BC646">
        <v>0</v>
      </c>
      <c r="BD646">
        <v>531.12</v>
      </c>
      <c r="BE646">
        <v>0</v>
      </c>
      <c r="BF646" t="s">
        <v>98</v>
      </c>
      <c r="BJ646">
        <v>0</v>
      </c>
      <c r="BK646">
        <v>0</v>
      </c>
      <c r="BL646">
        <v>0</v>
      </c>
      <c r="BM646">
        <v>0</v>
      </c>
      <c r="BN646">
        <v>183380.34</v>
      </c>
      <c r="BO646">
        <v>0</v>
      </c>
      <c r="BP646">
        <v>0</v>
      </c>
      <c r="BQ646">
        <v>0</v>
      </c>
      <c r="BR646" t="s">
        <v>99</v>
      </c>
      <c r="BS646" t="s">
        <v>100</v>
      </c>
      <c r="BT646" t="s">
        <v>100</v>
      </c>
      <c r="BU646" t="s">
        <v>100</v>
      </c>
      <c r="BV646" t="s">
        <v>100</v>
      </c>
      <c r="BW646" t="s">
        <v>100</v>
      </c>
      <c r="BX646">
        <v>44580</v>
      </c>
      <c r="BY646" t="s">
        <v>101</v>
      </c>
      <c r="BZ646">
        <v>788.19999999999993</v>
      </c>
      <c r="CA646">
        <v>0</v>
      </c>
      <c r="CB646">
        <v>0</v>
      </c>
      <c r="CC646">
        <v>0</v>
      </c>
      <c r="CD646">
        <v>45413</v>
      </c>
      <c r="CE646" t="s">
        <v>97</v>
      </c>
      <c r="CF646">
        <v>805.57</v>
      </c>
      <c r="CG646">
        <v>0.04</v>
      </c>
      <c r="CH646">
        <v>0</v>
      </c>
      <c r="CI646">
        <v>0</v>
      </c>
      <c r="CJ646">
        <v>184100.88</v>
      </c>
      <c r="CK646">
        <v>489.45</v>
      </c>
      <c r="CL646">
        <v>80</v>
      </c>
      <c r="CM646">
        <v>0</v>
      </c>
      <c r="CN646">
        <v>0</v>
      </c>
      <c r="CO646">
        <v>0</v>
      </c>
      <c r="CP646">
        <v>0</v>
      </c>
      <c r="CQ646">
        <v>0</v>
      </c>
      <c r="CR646" t="s">
        <v>102</v>
      </c>
      <c r="CS646" s="2">
        <f t="shared" si="40"/>
        <v>0</v>
      </c>
      <c r="CT646" s="2">
        <f t="shared" si="41"/>
        <v>0.19</v>
      </c>
      <c r="CU646" t="s">
        <v>124</v>
      </c>
      <c r="CV646">
        <f t="shared" si="42"/>
        <v>1E-4</v>
      </c>
      <c r="CW646" s="2">
        <f t="shared" si="43"/>
        <v>1.5403872500000002</v>
      </c>
    </row>
    <row r="647" spans="1:101" x14ac:dyDescent="0.3">
      <c r="A647" s="3">
        <v>2005029521</v>
      </c>
      <c r="B647" t="s">
        <v>96</v>
      </c>
      <c r="C647">
        <v>2119781</v>
      </c>
      <c r="D647" t="s">
        <v>97</v>
      </c>
      <c r="E647">
        <v>45444</v>
      </c>
      <c r="F647">
        <v>185182.55</v>
      </c>
      <c r="G647">
        <v>0</v>
      </c>
      <c r="H647">
        <v>184607.6</v>
      </c>
      <c r="I647">
        <v>0</v>
      </c>
      <c r="J647">
        <v>1327.25</v>
      </c>
      <c r="K647">
        <v>341.78</v>
      </c>
      <c r="L647">
        <v>4.8750000000000002E-2</v>
      </c>
      <c r="M647">
        <v>752.3</v>
      </c>
      <c r="N647">
        <v>574.95000000000005</v>
      </c>
      <c r="O647">
        <v>0</v>
      </c>
      <c r="P647">
        <v>0</v>
      </c>
      <c r="Q647">
        <v>0</v>
      </c>
      <c r="R647">
        <v>0</v>
      </c>
      <c r="S647">
        <v>17.21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1110.06</v>
      </c>
      <c r="AR647">
        <v>2.44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3182.75</v>
      </c>
      <c r="BB647">
        <v>0</v>
      </c>
      <c r="BC647">
        <v>0</v>
      </c>
      <c r="BD647">
        <v>341.78</v>
      </c>
      <c r="BE647">
        <v>0</v>
      </c>
      <c r="BF647" t="s">
        <v>98</v>
      </c>
      <c r="BJ647">
        <v>0</v>
      </c>
      <c r="BK647">
        <v>0</v>
      </c>
      <c r="BL647">
        <v>0</v>
      </c>
      <c r="BM647">
        <v>0</v>
      </c>
      <c r="BN647">
        <v>181424.85</v>
      </c>
      <c r="BO647">
        <v>0</v>
      </c>
      <c r="BP647">
        <v>0</v>
      </c>
      <c r="BQ647">
        <v>0</v>
      </c>
      <c r="BR647" t="s">
        <v>99</v>
      </c>
      <c r="BS647" t="s">
        <v>100</v>
      </c>
      <c r="BT647" t="s">
        <v>100</v>
      </c>
      <c r="BU647" t="s">
        <v>100</v>
      </c>
      <c r="BV647" t="s">
        <v>100</v>
      </c>
      <c r="BW647" t="s">
        <v>100</v>
      </c>
      <c r="BX647">
        <v>44817</v>
      </c>
      <c r="BY647" t="s">
        <v>101</v>
      </c>
      <c r="BZ647">
        <v>1307.5999999999999</v>
      </c>
      <c r="CA647">
        <v>0</v>
      </c>
      <c r="CB647">
        <v>0</v>
      </c>
      <c r="CC647">
        <v>0</v>
      </c>
      <c r="CD647">
        <v>45413</v>
      </c>
      <c r="CE647" t="s">
        <v>97</v>
      </c>
      <c r="CF647">
        <v>1327.25</v>
      </c>
      <c r="CG647">
        <v>4.8750000000000002E-2</v>
      </c>
      <c r="CH647">
        <v>0</v>
      </c>
      <c r="CI647">
        <v>0</v>
      </c>
      <c r="CJ647">
        <v>182341.58</v>
      </c>
      <c r="CK647">
        <v>1107.6199999999999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 t="s">
        <v>102</v>
      </c>
      <c r="CS647" s="2">
        <f t="shared" si="40"/>
        <v>0</v>
      </c>
      <c r="CT647" s="2">
        <f t="shared" si="41"/>
        <v>2.44</v>
      </c>
      <c r="CU647" t="s">
        <v>125</v>
      </c>
      <c r="CV647">
        <f t="shared" si="42"/>
        <v>7.7000000000000001E-5</v>
      </c>
      <c r="CW647" s="2">
        <f t="shared" si="43"/>
        <v>1.1882546958333333</v>
      </c>
    </row>
    <row r="648" spans="1:101" x14ac:dyDescent="0.3">
      <c r="A648" s="3">
        <v>2005030364</v>
      </c>
      <c r="B648" t="s">
        <v>96</v>
      </c>
      <c r="C648">
        <v>2115160</v>
      </c>
      <c r="D648" t="s">
        <v>97</v>
      </c>
      <c r="E648">
        <v>45444</v>
      </c>
      <c r="F648">
        <v>184831.51</v>
      </c>
      <c r="G648">
        <v>0</v>
      </c>
      <c r="H648">
        <v>184544.08</v>
      </c>
      <c r="I648">
        <v>0</v>
      </c>
      <c r="J648">
        <v>1057.56</v>
      </c>
      <c r="K648">
        <v>399.35</v>
      </c>
      <c r="L648">
        <v>0.05</v>
      </c>
      <c r="M648">
        <v>770.13</v>
      </c>
      <c r="N648">
        <v>287.43</v>
      </c>
      <c r="O648">
        <v>0</v>
      </c>
      <c r="P648">
        <v>0</v>
      </c>
      <c r="Q648">
        <v>0</v>
      </c>
      <c r="R648">
        <v>0</v>
      </c>
      <c r="S648">
        <v>17.170000000000002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469.18</v>
      </c>
      <c r="AR648">
        <v>0.19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-399.35</v>
      </c>
      <c r="AZ648">
        <v>0</v>
      </c>
      <c r="BA648">
        <v>0</v>
      </c>
      <c r="BB648">
        <v>1116.1600000000001</v>
      </c>
      <c r="BC648">
        <v>0</v>
      </c>
      <c r="BD648">
        <v>399.35</v>
      </c>
      <c r="BE648">
        <v>0</v>
      </c>
      <c r="BF648" t="s">
        <v>98</v>
      </c>
      <c r="BJ648">
        <v>0</v>
      </c>
      <c r="BK648">
        <v>0</v>
      </c>
      <c r="BL648">
        <v>0</v>
      </c>
      <c r="BM648">
        <v>0</v>
      </c>
      <c r="BN648">
        <v>185660.24</v>
      </c>
      <c r="BO648">
        <v>0</v>
      </c>
      <c r="BP648">
        <v>0</v>
      </c>
      <c r="BQ648">
        <v>0</v>
      </c>
      <c r="BR648" t="s">
        <v>99</v>
      </c>
      <c r="BS648" t="s">
        <v>100</v>
      </c>
      <c r="BT648" t="s">
        <v>100</v>
      </c>
      <c r="BU648" t="s">
        <v>100</v>
      </c>
      <c r="BV648" t="s">
        <v>100</v>
      </c>
      <c r="BW648" t="s">
        <v>100</v>
      </c>
      <c r="BX648">
        <v>44819</v>
      </c>
      <c r="BY648" t="s">
        <v>101</v>
      </c>
      <c r="BZ648">
        <v>1439.5499999999997</v>
      </c>
      <c r="CA648">
        <v>0</v>
      </c>
      <c r="CB648">
        <v>0</v>
      </c>
      <c r="CC648">
        <v>0</v>
      </c>
      <c r="CD648">
        <v>45413</v>
      </c>
      <c r="CE648" t="s">
        <v>97</v>
      </c>
      <c r="CF648">
        <v>1057.56</v>
      </c>
      <c r="CG648">
        <v>0.05</v>
      </c>
      <c r="CH648">
        <v>0</v>
      </c>
      <c r="CI648">
        <v>0</v>
      </c>
      <c r="CJ648">
        <v>186347.02000000002</v>
      </c>
      <c r="CK648">
        <v>468.99</v>
      </c>
      <c r="CL648">
        <v>0</v>
      </c>
      <c r="CM648">
        <v>1515.51</v>
      </c>
      <c r="CN648">
        <v>0</v>
      </c>
      <c r="CO648">
        <v>0</v>
      </c>
      <c r="CP648">
        <v>0</v>
      </c>
      <c r="CQ648">
        <v>0</v>
      </c>
      <c r="CR648" t="s">
        <v>102</v>
      </c>
      <c r="CS648" s="2">
        <f t="shared" si="40"/>
        <v>0</v>
      </c>
      <c r="CT648" s="2">
        <f t="shared" si="41"/>
        <v>-399.16</v>
      </c>
      <c r="CU648" t="s">
        <v>124</v>
      </c>
      <c r="CV648">
        <f t="shared" si="42"/>
        <v>1E-4</v>
      </c>
      <c r="CW648" s="2">
        <f t="shared" si="43"/>
        <v>1.5402625833333337</v>
      </c>
    </row>
    <row r="649" spans="1:101" x14ac:dyDescent="0.3">
      <c r="A649" s="3">
        <v>2005016595</v>
      </c>
      <c r="B649" t="s">
        <v>96</v>
      </c>
      <c r="C649">
        <v>1976242</v>
      </c>
      <c r="D649" t="s">
        <v>97</v>
      </c>
      <c r="E649">
        <v>45444</v>
      </c>
      <c r="F649">
        <v>184896.57</v>
      </c>
      <c r="G649">
        <v>0</v>
      </c>
      <c r="H649">
        <v>184532.82</v>
      </c>
      <c r="I649">
        <v>0</v>
      </c>
      <c r="J649">
        <v>999.33</v>
      </c>
      <c r="K649">
        <v>425.57</v>
      </c>
      <c r="L649">
        <v>4.1250000000000002E-2</v>
      </c>
      <c r="M649">
        <v>635.58000000000004</v>
      </c>
      <c r="N649">
        <v>363.75</v>
      </c>
      <c r="O649">
        <v>0</v>
      </c>
      <c r="P649">
        <v>0</v>
      </c>
      <c r="Q649">
        <v>0</v>
      </c>
      <c r="R649">
        <v>0</v>
      </c>
      <c r="S649">
        <v>17.18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470.85</v>
      </c>
      <c r="AR649">
        <v>0.19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1251.8399999999999</v>
      </c>
      <c r="BB649">
        <v>0</v>
      </c>
      <c r="BC649">
        <v>0</v>
      </c>
      <c r="BD649">
        <v>425.57</v>
      </c>
      <c r="BE649">
        <v>0</v>
      </c>
      <c r="BF649" t="s">
        <v>98</v>
      </c>
      <c r="BJ649">
        <v>0</v>
      </c>
      <c r="BK649">
        <v>0</v>
      </c>
      <c r="BL649">
        <v>0</v>
      </c>
      <c r="BM649">
        <v>0</v>
      </c>
      <c r="BN649">
        <v>183280.98</v>
      </c>
      <c r="BO649">
        <v>0</v>
      </c>
      <c r="BP649">
        <v>0</v>
      </c>
      <c r="BQ649">
        <v>0</v>
      </c>
      <c r="BR649" t="s">
        <v>99</v>
      </c>
      <c r="BS649" t="s">
        <v>100</v>
      </c>
      <c r="BT649" t="s">
        <v>100</v>
      </c>
      <c r="BU649" t="s">
        <v>100</v>
      </c>
      <c r="BV649" t="s">
        <v>100</v>
      </c>
      <c r="BW649" t="s">
        <v>100</v>
      </c>
      <c r="BX649">
        <v>44728</v>
      </c>
      <c r="BY649" t="s">
        <v>101</v>
      </c>
      <c r="BZ649">
        <v>981.96</v>
      </c>
      <c r="CA649">
        <v>0</v>
      </c>
      <c r="CB649">
        <v>0</v>
      </c>
      <c r="CC649">
        <v>0</v>
      </c>
      <c r="CD649">
        <v>45413</v>
      </c>
      <c r="CE649" t="s">
        <v>97</v>
      </c>
      <c r="CF649">
        <v>999.33</v>
      </c>
      <c r="CG649">
        <v>4.1250000000000002E-2</v>
      </c>
      <c r="CH649">
        <v>0</v>
      </c>
      <c r="CI649">
        <v>0</v>
      </c>
      <c r="CJ649">
        <v>184070.30000000002</v>
      </c>
      <c r="CK649">
        <v>470.66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 t="s">
        <v>102</v>
      </c>
      <c r="CS649" s="2">
        <f t="shared" si="40"/>
        <v>0</v>
      </c>
      <c r="CT649" s="2">
        <f t="shared" si="41"/>
        <v>0.19</v>
      </c>
      <c r="CU649" t="s">
        <v>124</v>
      </c>
      <c r="CV649">
        <f t="shared" si="42"/>
        <v>1E-4</v>
      </c>
      <c r="CW649" s="2">
        <f t="shared" si="43"/>
        <v>1.5408047500000002</v>
      </c>
    </row>
    <row r="650" spans="1:101" x14ac:dyDescent="0.3">
      <c r="A650" s="3">
        <v>2005000673</v>
      </c>
      <c r="B650" t="s">
        <v>96</v>
      </c>
      <c r="C650">
        <v>1830138</v>
      </c>
      <c r="D650" t="s">
        <v>97</v>
      </c>
      <c r="E650">
        <v>45444</v>
      </c>
      <c r="F650">
        <v>184721.85</v>
      </c>
      <c r="G650">
        <v>55481.48</v>
      </c>
      <c r="H650">
        <v>184450.51</v>
      </c>
      <c r="I650">
        <v>55481.48</v>
      </c>
      <c r="J650">
        <v>925.56</v>
      </c>
      <c r="K650">
        <v>796.2</v>
      </c>
      <c r="L650">
        <v>4.2500000000000003E-2</v>
      </c>
      <c r="M650">
        <v>654.22</v>
      </c>
      <c r="N650">
        <v>271.33999999999997</v>
      </c>
      <c r="O650">
        <v>0</v>
      </c>
      <c r="P650">
        <v>0</v>
      </c>
      <c r="Q650">
        <v>0</v>
      </c>
      <c r="R650">
        <v>0</v>
      </c>
      <c r="S650">
        <v>17.16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480.2</v>
      </c>
      <c r="AR650">
        <v>0.19</v>
      </c>
      <c r="AS650">
        <v>0</v>
      </c>
      <c r="AT650">
        <v>45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5089.18</v>
      </c>
      <c r="BB650">
        <v>0</v>
      </c>
      <c r="BC650">
        <v>0</v>
      </c>
      <c r="BD650">
        <v>796.2</v>
      </c>
      <c r="BE650">
        <v>0</v>
      </c>
      <c r="BF650" t="s">
        <v>98</v>
      </c>
      <c r="BJ650">
        <v>0</v>
      </c>
      <c r="BK650">
        <v>0</v>
      </c>
      <c r="BL650">
        <v>0</v>
      </c>
      <c r="BM650">
        <v>0</v>
      </c>
      <c r="BN650">
        <v>234887.81000000003</v>
      </c>
      <c r="BO650">
        <v>55481.48</v>
      </c>
      <c r="BP650">
        <v>0</v>
      </c>
      <c r="BQ650">
        <v>55481.48</v>
      </c>
      <c r="BR650" t="s">
        <v>99</v>
      </c>
      <c r="BS650" t="s">
        <v>100</v>
      </c>
      <c r="BT650" t="s">
        <v>100</v>
      </c>
      <c r="BU650" t="s">
        <v>100</v>
      </c>
      <c r="BV650" t="s">
        <v>100</v>
      </c>
      <c r="BW650" t="s">
        <v>100</v>
      </c>
      <c r="BX650">
        <v>44580</v>
      </c>
      <c r="BY650" t="s">
        <v>101</v>
      </c>
      <c r="BZ650">
        <v>908.20999999999992</v>
      </c>
      <c r="CA650">
        <v>0</v>
      </c>
      <c r="CB650">
        <v>0</v>
      </c>
      <c r="CC650">
        <v>0</v>
      </c>
      <c r="CD650">
        <v>45413</v>
      </c>
      <c r="CE650" t="s">
        <v>97</v>
      </c>
      <c r="CF650">
        <v>925.56</v>
      </c>
      <c r="CG650">
        <v>4.2500000000000003E-2</v>
      </c>
      <c r="CH650">
        <v>55481.48</v>
      </c>
      <c r="CI650">
        <v>0</v>
      </c>
      <c r="CJ650">
        <v>235955.35</v>
      </c>
      <c r="CK650">
        <v>480.01</v>
      </c>
      <c r="CL650">
        <v>45</v>
      </c>
      <c r="CM650">
        <v>0</v>
      </c>
      <c r="CN650">
        <v>0</v>
      </c>
      <c r="CO650">
        <v>0</v>
      </c>
      <c r="CP650">
        <v>0</v>
      </c>
      <c r="CQ650">
        <v>0</v>
      </c>
      <c r="CR650" t="s">
        <v>102</v>
      </c>
      <c r="CS650" s="2">
        <f t="shared" si="40"/>
        <v>0</v>
      </c>
      <c r="CT650" s="2">
        <f t="shared" si="41"/>
        <v>0.19</v>
      </c>
      <c r="CU650" t="s">
        <v>124</v>
      </c>
      <c r="CV650">
        <f t="shared" si="42"/>
        <v>1E-4</v>
      </c>
      <c r="CW650" s="2">
        <f t="shared" si="43"/>
        <v>1.5393487500000003</v>
      </c>
    </row>
    <row r="651" spans="1:101" x14ac:dyDescent="0.3">
      <c r="A651" s="3">
        <v>2005003400</v>
      </c>
      <c r="B651" t="s">
        <v>96</v>
      </c>
      <c r="C651">
        <v>1976707</v>
      </c>
      <c r="D651" t="s">
        <v>97</v>
      </c>
      <c r="E651">
        <v>45444</v>
      </c>
      <c r="F651">
        <v>184302.1</v>
      </c>
      <c r="G651">
        <v>70252.34</v>
      </c>
      <c r="H651">
        <v>184022.43</v>
      </c>
      <c r="I651">
        <v>70252.34</v>
      </c>
      <c r="J651">
        <v>893.97</v>
      </c>
      <c r="K651">
        <v>1236.94</v>
      </c>
      <c r="L651">
        <v>0.04</v>
      </c>
      <c r="M651">
        <v>614.34</v>
      </c>
      <c r="N651">
        <v>279.67</v>
      </c>
      <c r="O651">
        <v>0.04</v>
      </c>
      <c r="P651">
        <v>0</v>
      </c>
      <c r="Q651">
        <v>0</v>
      </c>
      <c r="R651">
        <v>0</v>
      </c>
      <c r="S651">
        <v>17.12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405.92</v>
      </c>
      <c r="AR651">
        <v>1.23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2251.16</v>
      </c>
      <c r="BB651">
        <v>0</v>
      </c>
      <c r="BC651">
        <v>0</v>
      </c>
      <c r="BD651">
        <v>1236.94</v>
      </c>
      <c r="BE651">
        <v>0</v>
      </c>
      <c r="BF651" t="s">
        <v>98</v>
      </c>
      <c r="BJ651">
        <v>0</v>
      </c>
      <c r="BK651">
        <v>0</v>
      </c>
      <c r="BL651">
        <v>0</v>
      </c>
      <c r="BM651">
        <v>0</v>
      </c>
      <c r="BN651">
        <v>252023.61</v>
      </c>
      <c r="BO651">
        <v>70252.34</v>
      </c>
      <c r="BP651">
        <v>0</v>
      </c>
      <c r="BQ651">
        <v>70252.34</v>
      </c>
      <c r="BR651" t="s">
        <v>99</v>
      </c>
      <c r="BS651" t="s">
        <v>100</v>
      </c>
      <c r="BT651" t="s">
        <v>100</v>
      </c>
      <c r="BU651" t="s">
        <v>100</v>
      </c>
      <c r="BV651" t="s">
        <v>100</v>
      </c>
      <c r="BW651" t="s">
        <v>100</v>
      </c>
      <c r="BX651">
        <v>44600</v>
      </c>
      <c r="BY651" t="s">
        <v>101</v>
      </c>
      <c r="BZ651">
        <v>875.66</v>
      </c>
      <c r="CA651">
        <v>0</v>
      </c>
      <c r="CB651">
        <v>0</v>
      </c>
      <c r="CC651">
        <v>0</v>
      </c>
      <c r="CD651">
        <v>45413</v>
      </c>
      <c r="CE651" t="s">
        <v>97</v>
      </c>
      <c r="CF651">
        <v>893.97</v>
      </c>
      <c r="CG651">
        <v>0.04</v>
      </c>
      <c r="CH651">
        <v>70252.34</v>
      </c>
      <c r="CI651">
        <v>0</v>
      </c>
      <c r="CJ651">
        <v>253540.22</v>
      </c>
      <c r="CK651">
        <v>404.69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 t="s">
        <v>102</v>
      </c>
      <c r="CS651" s="2">
        <f t="shared" si="40"/>
        <v>0</v>
      </c>
      <c r="CT651" s="2">
        <f t="shared" si="41"/>
        <v>1.23</v>
      </c>
      <c r="CU651" t="s">
        <v>124</v>
      </c>
      <c r="CV651">
        <f t="shared" si="42"/>
        <v>1E-4</v>
      </c>
      <c r="CW651" s="2">
        <f t="shared" si="43"/>
        <v>1.5358508333333336</v>
      </c>
    </row>
    <row r="652" spans="1:101" x14ac:dyDescent="0.3">
      <c r="A652" s="3">
        <v>2005026388</v>
      </c>
      <c r="B652" t="s">
        <v>96</v>
      </c>
      <c r="C652">
        <v>2115989</v>
      </c>
      <c r="D652" t="s">
        <v>97</v>
      </c>
      <c r="E652">
        <v>45444</v>
      </c>
      <c r="F652">
        <v>183984.94</v>
      </c>
      <c r="G652">
        <v>0</v>
      </c>
      <c r="H652">
        <v>183883.47</v>
      </c>
      <c r="I652">
        <v>0</v>
      </c>
      <c r="J652">
        <v>1021.39</v>
      </c>
      <c r="K652">
        <v>750.16</v>
      </c>
      <c r="L652">
        <v>0.06</v>
      </c>
      <c r="M652">
        <v>919.92</v>
      </c>
      <c r="N652">
        <v>101.47</v>
      </c>
      <c r="O652">
        <v>0</v>
      </c>
      <c r="P652">
        <v>0</v>
      </c>
      <c r="Q652">
        <v>0</v>
      </c>
      <c r="R652">
        <v>0</v>
      </c>
      <c r="S652">
        <v>17.100000000000001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3732.74</v>
      </c>
      <c r="AR652">
        <v>0.19</v>
      </c>
      <c r="AS652">
        <v>0</v>
      </c>
      <c r="AT652">
        <v>20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2663.58</v>
      </c>
      <c r="BB652">
        <v>0</v>
      </c>
      <c r="BC652">
        <v>0</v>
      </c>
      <c r="BD652">
        <v>750.16</v>
      </c>
      <c r="BE652">
        <v>0</v>
      </c>
      <c r="BF652" t="s">
        <v>98</v>
      </c>
      <c r="BJ652">
        <v>0</v>
      </c>
      <c r="BK652">
        <v>0</v>
      </c>
      <c r="BL652">
        <v>0</v>
      </c>
      <c r="BM652">
        <v>0</v>
      </c>
      <c r="BN652">
        <v>181239.89</v>
      </c>
      <c r="BO652">
        <v>0</v>
      </c>
      <c r="BP652">
        <v>0</v>
      </c>
      <c r="BQ652">
        <v>0</v>
      </c>
      <c r="BR652" t="s">
        <v>99</v>
      </c>
      <c r="BS652" t="s">
        <v>100</v>
      </c>
      <c r="BT652" t="s">
        <v>100</v>
      </c>
      <c r="BU652" t="s">
        <v>100</v>
      </c>
      <c r="BV652" t="s">
        <v>100</v>
      </c>
      <c r="BW652" t="s">
        <v>100</v>
      </c>
      <c r="BX652">
        <v>44806</v>
      </c>
      <c r="BY652" t="s">
        <v>101</v>
      </c>
      <c r="BZ652">
        <v>1004.0999999999999</v>
      </c>
      <c r="CA652">
        <v>0</v>
      </c>
      <c r="CB652">
        <v>0</v>
      </c>
      <c r="CC652">
        <v>0</v>
      </c>
      <c r="CD652">
        <v>45413</v>
      </c>
      <c r="CE652" t="s">
        <v>97</v>
      </c>
      <c r="CF652">
        <v>1021.39</v>
      </c>
      <c r="CG652">
        <v>0.06</v>
      </c>
      <c r="CH652">
        <v>0</v>
      </c>
      <c r="CI652">
        <v>0</v>
      </c>
      <c r="CJ652">
        <v>182091.51999999999</v>
      </c>
      <c r="CK652">
        <v>3732.55</v>
      </c>
      <c r="CL652">
        <v>20</v>
      </c>
      <c r="CM652">
        <v>0</v>
      </c>
      <c r="CN652">
        <v>0</v>
      </c>
      <c r="CO652">
        <v>0</v>
      </c>
      <c r="CP652">
        <v>0</v>
      </c>
      <c r="CQ652">
        <v>0</v>
      </c>
      <c r="CR652" t="s">
        <v>102</v>
      </c>
      <c r="CS652" s="2">
        <f t="shared" si="40"/>
        <v>0</v>
      </c>
      <c r="CT652" s="2">
        <f t="shared" si="41"/>
        <v>0.19</v>
      </c>
      <c r="CU652" t="s">
        <v>124</v>
      </c>
      <c r="CV652">
        <f t="shared" si="42"/>
        <v>1E-4</v>
      </c>
      <c r="CW652" s="2">
        <f t="shared" si="43"/>
        <v>1.5332078333333332</v>
      </c>
    </row>
    <row r="653" spans="1:101" x14ac:dyDescent="0.3">
      <c r="A653" s="3">
        <v>2005017377</v>
      </c>
      <c r="B653" t="s">
        <v>96</v>
      </c>
      <c r="C653">
        <v>1975861</v>
      </c>
      <c r="D653" t="s">
        <v>97</v>
      </c>
      <c r="E653">
        <v>45453</v>
      </c>
      <c r="F653">
        <v>183666.73</v>
      </c>
      <c r="G653">
        <v>34434.019999999997</v>
      </c>
      <c r="H653">
        <v>183250.92</v>
      </c>
      <c r="I653">
        <v>34434.019999999997</v>
      </c>
      <c r="J653">
        <v>656.68</v>
      </c>
      <c r="K653">
        <v>1051.07</v>
      </c>
      <c r="L653">
        <v>1.6E-2</v>
      </c>
      <c r="M653">
        <v>240.87</v>
      </c>
      <c r="N653">
        <v>415.81</v>
      </c>
      <c r="O653">
        <v>0</v>
      </c>
      <c r="P653">
        <v>0</v>
      </c>
      <c r="Q653">
        <v>0</v>
      </c>
      <c r="R653">
        <v>0</v>
      </c>
      <c r="S653">
        <v>17.07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533.88</v>
      </c>
      <c r="AR653">
        <v>1.22</v>
      </c>
      <c r="AS653">
        <v>0</v>
      </c>
      <c r="AT653">
        <v>3733.17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3567.32</v>
      </c>
      <c r="BB653">
        <v>0</v>
      </c>
      <c r="BC653">
        <v>0</v>
      </c>
      <c r="BD653">
        <v>1051.07</v>
      </c>
      <c r="BE653">
        <v>0</v>
      </c>
      <c r="BF653" t="s">
        <v>98</v>
      </c>
      <c r="BJ653">
        <v>0</v>
      </c>
      <c r="BK653">
        <v>0</v>
      </c>
      <c r="BL653">
        <v>0</v>
      </c>
      <c r="BM653">
        <v>0</v>
      </c>
      <c r="BN653">
        <v>217850.79</v>
      </c>
      <c r="BO653">
        <v>34434.019999999997</v>
      </c>
      <c r="BP653">
        <v>0</v>
      </c>
      <c r="BQ653">
        <v>34434.019999999997</v>
      </c>
      <c r="BR653" t="s">
        <v>112</v>
      </c>
      <c r="BS653" t="s">
        <v>104</v>
      </c>
      <c r="BT653" t="s">
        <v>100</v>
      </c>
      <c r="BU653" t="s">
        <v>100</v>
      </c>
      <c r="BV653" t="s">
        <v>100</v>
      </c>
      <c r="BW653" t="s">
        <v>100</v>
      </c>
      <c r="BX653">
        <v>44728</v>
      </c>
      <c r="BY653" t="s">
        <v>101</v>
      </c>
      <c r="BZ653">
        <v>638.39</v>
      </c>
      <c r="CA653">
        <v>0</v>
      </c>
      <c r="CB653">
        <v>0</v>
      </c>
      <c r="CC653">
        <v>0</v>
      </c>
      <c r="CD653">
        <v>45422</v>
      </c>
      <c r="CE653" t="s">
        <v>97</v>
      </c>
      <c r="CF653">
        <v>656.68</v>
      </c>
      <c r="CG653">
        <v>1.6E-2</v>
      </c>
      <c r="CH653">
        <v>34434.019999999997</v>
      </c>
      <c r="CI653">
        <v>0</v>
      </c>
      <c r="CJ653">
        <v>219317.67</v>
      </c>
      <c r="CK653">
        <v>532.66</v>
      </c>
      <c r="CL653">
        <v>3733.17</v>
      </c>
      <c r="CM653">
        <v>0</v>
      </c>
      <c r="CN653">
        <v>0</v>
      </c>
      <c r="CO653">
        <v>0</v>
      </c>
      <c r="CP653">
        <v>0</v>
      </c>
      <c r="CQ653">
        <v>0</v>
      </c>
      <c r="CR653" t="s">
        <v>102</v>
      </c>
      <c r="CS653" s="2">
        <f t="shared" si="40"/>
        <v>0</v>
      </c>
      <c r="CT653" s="2">
        <f t="shared" si="41"/>
        <v>1.22</v>
      </c>
      <c r="CU653" t="s">
        <v>124</v>
      </c>
      <c r="CV653">
        <f t="shared" si="42"/>
        <v>1E-4</v>
      </c>
      <c r="CW653" s="2">
        <f t="shared" si="43"/>
        <v>1.5305560833333336</v>
      </c>
    </row>
    <row r="654" spans="1:101" x14ac:dyDescent="0.3">
      <c r="A654" s="3">
        <v>2005001444</v>
      </c>
      <c r="B654" t="s">
        <v>96</v>
      </c>
      <c r="C654">
        <v>1830318</v>
      </c>
      <c r="D654" t="s">
        <v>97</v>
      </c>
      <c r="E654">
        <v>45444</v>
      </c>
      <c r="F654">
        <v>183541.35</v>
      </c>
      <c r="G654">
        <v>26857.33</v>
      </c>
      <c r="H654">
        <v>183172.56</v>
      </c>
      <c r="I654">
        <v>26857.33</v>
      </c>
      <c r="J654">
        <v>885</v>
      </c>
      <c r="K654">
        <v>765.62</v>
      </c>
      <c r="L654">
        <v>3.3750000000000002E-2</v>
      </c>
      <c r="M654">
        <v>516.21</v>
      </c>
      <c r="N654">
        <v>368.79</v>
      </c>
      <c r="O654">
        <v>0</v>
      </c>
      <c r="P654">
        <v>0</v>
      </c>
      <c r="Q654">
        <v>0</v>
      </c>
      <c r="R654">
        <v>0</v>
      </c>
      <c r="S654">
        <v>17.05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456.16</v>
      </c>
      <c r="AR654">
        <v>1.23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-765.62</v>
      </c>
      <c r="AZ654">
        <v>0</v>
      </c>
      <c r="BA654">
        <v>0</v>
      </c>
      <c r="BB654">
        <v>2199.79</v>
      </c>
      <c r="BC654">
        <v>0</v>
      </c>
      <c r="BD654">
        <v>765.62</v>
      </c>
      <c r="BE654">
        <v>0</v>
      </c>
      <c r="BF654" t="s">
        <v>98</v>
      </c>
      <c r="BJ654">
        <v>0</v>
      </c>
      <c r="BK654">
        <v>0</v>
      </c>
      <c r="BL654">
        <v>0</v>
      </c>
      <c r="BM654">
        <v>0</v>
      </c>
      <c r="BN654">
        <v>212229.68000000002</v>
      </c>
      <c r="BO654">
        <v>26857.33</v>
      </c>
      <c r="BP654">
        <v>0</v>
      </c>
      <c r="BQ654">
        <v>26857.33</v>
      </c>
      <c r="BR654" t="s">
        <v>99</v>
      </c>
      <c r="BS654" t="s">
        <v>100</v>
      </c>
      <c r="BT654" t="s">
        <v>100</v>
      </c>
      <c r="BU654" t="s">
        <v>100</v>
      </c>
      <c r="BV654" t="s">
        <v>100</v>
      </c>
      <c r="BW654" t="s">
        <v>100</v>
      </c>
      <c r="BX654">
        <v>44580</v>
      </c>
      <c r="BY654" t="s">
        <v>101</v>
      </c>
      <c r="BZ654">
        <v>1632.3400000000001</v>
      </c>
      <c r="CA654">
        <v>0</v>
      </c>
      <c r="CB654">
        <v>0</v>
      </c>
      <c r="CC654">
        <v>0</v>
      </c>
      <c r="CD654">
        <v>45413</v>
      </c>
      <c r="CE654" t="s">
        <v>97</v>
      </c>
      <c r="CF654">
        <v>885</v>
      </c>
      <c r="CG654">
        <v>3.3750000000000002E-2</v>
      </c>
      <c r="CH654">
        <v>26857.33</v>
      </c>
      <c r="CI654">
        <v>0</v>
      </c>
      <c r="CJ654">
        <v>213364.09</v>
      </c>
      <c r="CK654">
        <v>454.93</v>
      </c>
      <c r="CL654">
        <v>0</v>
      </c>
      <c r="CM654">
        <v>2965.41</v>
      </c>
      <c r="CN654">
        <v>0</v>
      </c>
      <c r="CO654">
        <v>0</v>
      </c>
      <c r="CP654">
        <v>0</v>
      </c>
      <c r="CQ654">
        <v>0</v>
      </c>
      <c r="CR654" t="s">
        <v>102</v>
      </c>
      <c r="CS654" s="2">
        <f t="shared" si="40"/>
        <v>0</v>
      </c>
      <c r="CT654" s="2">
        <f t="shared" si="41"/>
        <v>-764.39</v>
      </c>
      <c r="CU654" t="s">
        <v>124</v>
      </c>
      <c r="CV654">
        <f t="shared" si="42"/>
        <v>1E-4</v>
      </c>
      <c r="CW654" s="2">
        <f t="shared" si="43"/>
        <v>1.5295112500000003</v>
      </c>
    </row>
    <row r="655" spans="1:101" x14ac:dyDescent="0.3">
      <c r="A655" s="3">
        <v>2005006994</v>
      </c>
      <c r="B655" t="s">
        <v>96</v>
      </c>
      <c r="C655">
        <v>1966061</v>
      </c>
      <c r="D655" t="s">
        <v>97</v>
      </c>
      <c r="E655">
        <v>45444</v>
      </c>
      <c r="F655">
        <v>183243.84</v>
      </c>
      <c r="G655">
        <v>992.82</v>
      </c>
      <c r="H655">
        <v>182938.18</v>
      </c>
      <c r="I655">
        <v>992.82</v>
      </c>
      <c r="J655">
        <v>992.82</v>
      </c>
      <c r="K655">
        <v>595.11</v>
      </c>
      <c r="L655">
        <v>4.4999999999999998E-2</v>
      </c>
      <c r="M655">
        <v>687.16</v>
      </c>
      <c r="N655">
        <v>305.66000000000003</v>
      </c>
      <c r="O655">
        <v>0</v>
      </c>
      <c r="P655">
        <v>0</v>
      </c>
      <c r="Q655">
        <v>0</v>
      </c>
      <c r="R655">
        <v>0</v>
      </c>
      <c r="S655">
        <v>17.03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454.81</v>
      </c>
      <c r="AR655">
        <v>0.19</v>
      </c>
      <c r="AS655">
        <v>0</v>
      </c>
      <c r="AT655">
        <v>124.5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2016.92</v>
      </c>
      <c r="BA655">
        <v>1450.46</v>
      </c>
      <c r="BB655">
        <v>0</v>
      </c>
      <c r="BC655">
        <v>0</v>
      </c>
      <c r="BD655">
        <v>595.11</v>
      </c>
      <c r="BE655">
        <v>0</v>
      </c>
      <c r="BF655" t="s">
        <v>98</v>
      </c>
      <c r="BJ655">
        <v>0</v>
      </c>
      <c r="BK655">
        <v>0</v>
      </c>
      <c r="BL655">
        <v>0</v>
      </c>
      <c r="BM655">
        <v>0</v>
      </c>
      <c r="BN655">
        <v>182605.04</v>
      </c>
      <c r="BO655">
        <v>992.82</v>
      </c>
      <c r="BP655">
        <v>0</v>
      </c>
      <c r="BQ655">
        <v>992.82</v>
      </c>
      <c r="BR655" t="s">
        <v>99</v>
      </c>
      <c r="BS655" t="s">
        <v>100</v>
      </c>
      <c r="BT655" t="s">
        <v>100</v>
      </c>
      <c r="BU655" t="s">
        <v>100</v>
      </c>
      <c r="BV655" t="s">
        <v>100</v>
      </c>
      <c r="BW655" t="s">
        <v>100</v>
      </c>
      <c r="BX655">
        <v>44672</v>
      </c>
      <c r="BY655" t="s">
        <v>101</v>
      </c>
      <c r="BZ655">
        <v>975.59999999999991</v>
      </c>
      <c r="CA655">
        <v>0</v>
      </c>
      <c r="CB655">
        <v>0</v>
      </c>
      <c r="CC655">
        <v>0</v>
      </c>
      <c r="CD655">
        <v>45413</v>
      </c>
      <c r="CE655" t="s">
        <v>97</v>
      </c>
      <c r="CF655">
        <v>992.82</v>
      </c>
      <c r="CG655">
        <v>4.4999999999999998E-2</v>
      </c>
      <c r="CH655">
        <v>992.82</v>
      </c>
      <c r="CI655">
        <v>0</v>
      </c>
      <c r="CJ655">
        <v>181488.89</v>
      </c>
      <c r="CK655">
        <v>454.62</v>
      </c>
      <c r="CL655">
        <v>124.5</v>
      </c>
      <c r="CM655">
        <v>0</v>
      </c>
      <c r="CN655">
        <v>0</v>
      </c>
      <c r="CO655">
        <v>0</v>
      </c>
      <c r="CP655">
        <v>0</v>
      </c>
      <c r="CQ655">
        <v>0</v>
      </c>
      <c r="CR655" t="s">
        <v>102</v>
      </c>
      <c r="CS655" s="2">
        <f t="shared" si="40"/>
        <v>0</v>
      </c>
      <c r="CT655" s="2">
        <f t="shared" si="41"/>
        <v>0.19</v>
      </c>
      <c r="CU655" t="s">
        <v>124</v>
      </c>
      <c r="CV655">
        <f t="shared" si="42"/>
        <v>1E-4</v>
      </c>
      <c r="CW655" s="2">
        <f t="shared" si="43"/>
        <v>1.5270320000000002</v>
      </c>
    </row>
    <row r="656" spans="1:101" x14ac:dyDescent="0.3">
      <c r="A656" s="3">
        <v>2005001190</v>
      </c>
      <c r="B656" t="s">
        <v>96</v>
      </c>
      <c r="C656">
        <v>1830258</v>
      </c>
      <c r="D656" t="s">
        <v>97</v>
      </c>
      <c r="E656">
        <v>45444</v>
      </c>
      <c r="F656">
        <v>183221.13</v>
      </c>
      <c r="G656">
        <v>0</v>
      </c>
      <c r="H656">
        <v>182869.74</v>
      </c>
      <c r="I656">
        <v>0</v>
      </c>
      <c r="J656">
        <v>804.87</v>
      </c>
      <c r="K656">
        <v>778.21</v>
      </c>
      <c r="L656">
        <v>3.6249999999999998E-2</v>
      </c>
      <c r="M656">
        <v>553.48</v>
      </c>
      <c r="N656">
        <v>351.39</v>
      </c>
      <c r="O656">
        <v>100</v>
      </c>
      <c r="P656">
        <v>0</v>
      </c>
      <c r="Q656">
        <v>0</v>
      </c>
      <c r="R656">
        <v>0</v>
      </c>
      <c r="S656">
        <v>17.02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463.47</v>
      </c>
      <c r="AR656">
        <v>0.2</v>
      </c>
      <c r="AS656">
        <v>0</v>
      </c>
      <c r="AT656">
        <v>5692.28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3269.38</v>
      </c>
      <c r="BA656">
        <v>1696.06</v>
      </c>
      <c r="BB656">
        <v>0</v>
      </c>
      <c r="BC656">
        <v>0</v>
      </c>
      <c r="BD656">
        <v>778.21</v>
      </c>
      <c r="BE656">
        <v>0</v>
      </c>
      <c r="BF656" t="s">
        <v>98</v>
      </c>
      <c r="BJ656">
        <v>0</v>
      </c>
      <c r="BK656">
        <v>0</v>
      </c>
      <c r="BL656">
        <v>0</v>
      </c>
      <c r="BM656">
        <v>0</v>
      </c>
      <c r="BN656">
        <v>186865.96</v>
      </c>
      <c r="BO656">
        <v>0</v>
      </c>
      <c r="BP656">
        <v>0</v>
      </c>
      <c r="BQ656">
        <v>0</v>
      </c>
      <c r="BR656" t="s">
        <v>99</v>
      </c>
      <c r="BS656" t="s">
        <v>100</v>
      </c>
      <c r="BT656" t="s">
        <v>100</v>
      </c>
      <c r="BU656" t="s">
        <v>100</v>
      </c>
      <c r="BV656" t="s">
        <v>100</v>
      </c>
      <c r="BW656" t="s">
        <v>100</v>
      </c>
      <c r="BX656">
        <v>44582</v>
      </c>
      <c r="BY656" t="s">
        <v>101</v>
      </c>
      <c r="BZ656">
        <v>887.65</v>
      </c>
      <c r="CA656">
        <v>0</v>
      </c>
      <c r="CB656">
        <v>0</v>
      </c>
      <c r="CC656">
        <v>0</v>
      </c>
      <c r="CD656">
        <v>45413</v>
      </c>
      <c r="CE656" t="s">
        <v>97</v>
      </c>
      <c r="CF656">
        <v>804.87</v>
      </c>
      <c r="CG656">
        <v>3.6249999999999998E-2</v>
      </c>
      <c r="CH656">
        <v>0</v>
      </c>
      <c r="CI656">
        <v>0</v>
      </c>
      <c r="CJ656">
        <v>184726.18</v>
      </c>
      <c r="CK656">
        <v>463.27</v>
      </c>
      <c r="CL656">
        <v>5692.28</v>
      </c>
      <c r="CM656">
        <v>0</v>
      </c>
      <c r="CN656">
        <v>0</v>
      </c>
      <c r="CO656">
        <v>0</v>
      </c>
      <c r="CP656">
        <v>0</v>
      </c>
      <c r="CQ656">
        <v>0</v>
      </c>
      <c r="CR656" t="s">
        <v>102</v>
      </c>
      <c r="CS656" s="2">
        <f t="shared" si="40"/>
        <v>0</v>
      </c>
      <c r="CT656" s="2">
        <f t="shared" si="41"/>
        <v>0.2</v>
      </c>
      <c r="CU656" t="s">
        <v>124</v>
      </c>
      <c r="CV656">
        <f t="shared" si="42"/>
        <v>1E-4</v>
      </c>
      <c r="CW656" s="2">
        <f t="shared" si="43"/>
        <v>1.5268427500000001</v>
      </c>
    </row>
    <row r="657" spans="1:101" x14ac:dyDescent="0.3">
      <c r="A657" s="3">
        <v>2005024333</v>
      </c>
      <c r="B657" t="s">
        <v>96</v>
      </c>
      <c r="C657">
        <v>2113321</v>
      </c>
      <c r="D657" t="s">
        <v>97</v>
      </c>
      <c r="E657">
        <v>45444</v>
      </c>
      <c r="F657">
        <v>183347.02</v>
      </c>
      <c r="G657">
        <v>0</v>
      </c>
      <c r="H657">
        <v>182796.28</v>
      </c>
      <c r="I657">
        <v>0</v>
      </c>
      <c r="J657">
        <v>862.62</v>
      </c>
      <c r="K657">
        <v>349.88</v>
      </c>
      <c r="L657">
        <v>4.7500000000000001E-2</v>
      </c>
      <c r="M657">
        <v>2899.74</v>
      </c>
      <c r="N657">
        <v>550.74</v>
      </c>
      <c r="O657">
        <v>0</v>
      </c>
      <c r="P657">
        <v>0</v>
      </c>
      <c r="Q657">
        <v>0</v>
      </c>
      <c r="R657">
        <v>0</v>
      </c>
      <c r="S657">
        <v>17.04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1699.72</v>
      </c>
      <c r="AR657">
        <v>0.2</v>
      </c>
      <c r="AS657">
        <v>0</v>
      </c>
      <c r="AT657">
        <v>90</v>
      </c>
      <c r="AU657">
        <v>0</v>
      </c>
      <c r="AV657">
        <v>30</v>
      </c>
      <c r="AW657">
        <v>0</v>
      </c>
      <c r="AX657">
        <v>0</v>
      </c>
      <c r="AY657">
        <v>-684.91000000000008</v>
      </c>
      <c r="AZ657">
        <v>0</v>
      </c>
      <c r="BA657">
        <v>606.30999999999995</v>
      </c>
      <c r="BB657">
        <v>0</v>
      </c>
      <c r="BC657">
        <v>0</v>
      </c>
      <c r="BD657">
        <v>1291.22</v>
      </c>
      <c r="BE657">
        <v>90</v>
      </c>
      <c r="BF657" t="s">
        <v>98</v>
      </c>
      <c r="BJ657">
        <v>0</v>
      </c>
      <c r="BK657">
        <v>0</v>
      </c>
      <c r="BL657">
        <v>0</v>
      </c>
      <c r="BM657">
        <v>0</v>
      </c>
      <c r="BN657">
        <v>184365.59</v>
      </c>
      <c r="BO657">
        <v>0</v>
      </c>
      <c r="BP657">
        <v>0</v>
      </c>
      <c r="BQ657">
        <v>0</v>
      </c>
      <c r="BR657" t="s">
        <v>99</v>
      </c>
      <c r="BS657" t="s">
        <v>100</v>
      </c>
      <c r="BT657" t="s">
        <v>100</v>
      </c>
      <c r="BU657" t="s">
        <v>100</v>
      </c>
      <c r="BV657" t="s">
        <v>100</v>
      </c>
      <c r="BW657" t="s">
        <v>100</v>
      </c>
      <c r="BX657">
        <v>44802</v>
      </c>
      <c r="BY657" t="s">
        <v>101</v>
      </c>
      <c r="BZ657">
        <v>4088.1499999999996</v>
      </c>
      <c r="CA657">
        <v>2175.62</v>
      </c>
      <c r="CB657">
        <v>0</v>
      </c>
      <c r="CC657">
        <v>0</v>
      </c>
      <c r="CD657">
        <v>45323</v>
      </c>
      <c r="CE657" t="s">
        <v>110</v>
      </c>
      <c r="CF657">
        <v>862.62</v>
      </c>
      <c r="CG657">
        <v>4.7500000000000001E-2</v>
      </c>
      <c r="CH657">
        <v>0</v>
      </c>
      <c r="CI657">
        <v>0</v>
      </c>
      <c r="CJ657">
        <v>185542.88999999998</v>
      </c>
      <c r="CK657">
        <v>1699.52</v>
      </c>
      <c r="CL657">
        <v>60</v>
      </c>
      <c r="CM657">
        <v>684.91</v>
      </c>
      <c r="CN657">
        <v>0</v>
      </c>
      <c r="CO657">
        <v>0</v>
      </c>
      <c r="CP657">
        <v>0</v>
      </c>
      <c r="CQ657">
        <v>0</v>
      </c>
      <c r="CR657" t="s">
        <v>102</v>
      </c>
      <c r="CS657" s="2">
        <f t="shared" si="40"/>
        <v>0</v>
      </c>
      <c r="CT657" s="2">
        <f t="shared" si="41"/>
        <v>-654.71</v>
      </c>
      <c r="CU657" t="s">
        <v>124</v>
      </c>
      <c r="CV657">
        <f t="shared" si="42"/>
        <v>1E-4</v>
      </c>
      <c r="CW657" s="2">
        <f t="shared" si="43"/>
        <v>1.5278918333333333</v>
      </c>
    </row>
    <row r="658" spans="1:101" x14ac:dyDescent="0.3">
      <c r="A658" s="3">
        <v>2005012734</v>
      </c>
      <c r="B658" t="s">
        <v>96</v>
      </c>
      <c r="C658">
        <v>1971259</v>
      </c>
      <c r="D658" t="s">
        <v>97</v>
      </c>
      <c r="E658">
        <v>45444</v>
      </c>
      <c r="F658">
        <v>182960.43</v>
      </c>
      <c r="G658">
        <v>0</v>
      </c>
      <c r="H658">
        <v>182516.51</v>
      </c>
      <c r="I658">
        <v>0</v>
      </c>
      <c r="J658">
        <v>1282.49</v>
      </c>
      <c r="K658">
        <v>1321.5</v>
      </c>
      <c r="L658">
        <v>5.5E-2</v>
      </c>
      <c r="M658">
        <v>838.57</v>
      </c>
      <c r="N658">
        <v>443.92</v>
      </c>
      <c r="O658">
        <v>0</v>
      </c>
      <c r="P658">
        <v>0</v>
      </c>
      <c r="Q658">
        <v>0</v>
      </c>
      <c r="R658">
        <v>0</v>
      </c>
      <c r="S658">
        <v>17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1263.6199999999999</v>
      </c>
      <c r="AR658">
        <v>2.46</v>
      </c>
      <c r="AS658">
        <v>0</v>
      </c>
      <c r="AT658">
        <v>795</v>
      </c>
      <c r="AU658">
        <v>0</v>
      </c>
      <c r="AV658">
        <v>0</v>
      </c>
      <c r="AW658">
        <v>0</v>
      </c>
      <c r="AX658">
        <v>4211.8100000000004</v>
      </c>
      <c r="AY658">
        <v>-1321.5</v>
      </c>
      <c r="AZ658">
        <v>4211.8100000000004</v>
      </c>
      <c r="BA658">
        <v>0</v>
      </c>
      <c r="BB658">
        <v>5176.0200000000004</v>
      </c>
      <c r="BC658">
        <v>0</v>
      </c>
      <c r="BD658">
        <v>1321.5</v>
      </c>
      <c r="BE658">
        <v>0</v>
      </c>
      <c r="BF658" t="s">
        <v>98</v>
      </c>
      <c r="BJ658">
        <v>0</v>
      </c>
      <c r="BK658">
        <v>0</v>
      </c>
      <c r="BL658">
        <v>0</v>
      </c>
      <c r="BM658">
        <v>0</v>
      </c>
      <c r="BN658">
        <v>188487.53</v>
      </c>
      <c r="BO658">
        <v>0</v>
      </c>
      <c r="BP658">
        <v>0</v>
      </c>
      <c r="BQ658">
        <v>0</v>
      </c>
      <c r="BR658" t="s">
        <v>99</v>
      </c>
      <c r="BS658" t="s">
        <v>100</v>
      </c>
      <c r="BT658" t="s">
        <v>100</v>
      </c>
      <c r="BU658" t="s">
        <v>100</v>
      </c>
      <c r="BV658" t="s">
        <v>100</v>
      </c>
      <c r="BW658" t="s">
        <v>100</v>
      </c>
      <c r="BX658">
        <v>44697</v>
      </c>
      <c r="BY658" t="s">
        <v>101</v>
      </c>
      <c r="BZ658">
        <v>-1627.2800000000004</v>
      </c>
      <c r="CA658">
        <v>0</v>
      </c>
      <c r="CB658">
        <v>0</v>
      </c>
      <c r="CC658">
        <v>0</v>
      </c>
      <c r="CD658">
        <v>45413</v>
      </c>
      <c r="CE658" t="s">
        <v>97</v>
      </c>
      <c r="CF658">
        <v>1282.49</v>
      </c>
      <c r="CG658">
        <v>5.5E-2</v>
      </c>
      <c r="CH658">
        <v>0</v>
      </c>
      <c r="CI658">
        <v>0</v>
      </c>
      <c r="CJ658">
        <v>186041.13999999998</v>
      </c>
      <c r="CK658">
        <v>1261.1600000000001</v>
      </c>
      <c r="CL658">
        <v>795</v>
      </c>
      <c r="CM658">
        <v>2285.71</v>
      </c>
      <c r="CN658">
        <v>0</v>
      </c>
      <c r="CO658">
        <v>0</v>
      </c>
      <c r="CP658">
        <v>0</v>
      </c>
      <c r="CQ658">
        <v>0</v>
      </c>
      <c r="CR658" t="s">
        <v>102</v>
      </c>
      <c r="CS658" s="2">
        <f t="shared" si="40"/>
        <v>0</v>
      </c>
      <c r="CT658" s="2">
        <f t="shared" si="41"/>
        <v>2892.7700000000004</v>
      </c>
      <c r="CU658" t="s">
        <v>124</v>
      </c>
      <c r="CV658">
        <f t="shared" si="42"/>
        <v>1E-4</v>
      </c>
      <c r="CW658" s="2">
        <f t="shared" si="43"/>
        <v>1.52467025</v>
      </c>
    </row>
    <row r="659" spans="1:101" x14ac:dyDescent="0.3">
      <c r="A659" s="3">
        <v>2005029051</v>
      </c>
      <c r="B659" t="s">
        <v>96</v>
      </c>
      <c r="C659">
        <v>2119167</v>
      </c>
      <c r="D659" t="s">
        <v>97</v>
      </c>
      <c r="E659">
        <v>45444</v>
      </c>
      <c r="F659">
        <v>183558.28</v>
      </c>
      <c r="G659">
        <v>0</v>
      </c>
      <c r="H659">
        <v>182509.79</v>
      </c>
      <c r="I659">
        <v>0</v>
      </c>
      <c r="J659">
        <v>1832.44</v>
      </c>
      <c r="K659">
        <v>411.33</v>
      </c>
      <c r="L659">
        <v>5.1249999999999997E-2</v>
      </c>
      <c r="M659">
        <v>783.95</v>
      </c>
      <c r="N659">
        <v>1048.49</v>
      </c>
      <c r="O659">
        <v>0</v>
      </c>
      <c r="P659">
        <v>0</v>
      </c>
      <c r="Q659">
        <v>0</v>
      </c>
      <c r="R659">
        <v>0</v>
      </c>
      <c r="S659">
        <v>17.059999999999999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263.17</v>
      </c>
      <c r="AR659">
        <v>0.2</v>
      </c>
      <c r="AS659">
        <v>0</v>
      </c>
      <c r="AT659">
        <v>502.47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1625.06</v>
      </c>
      <c r="BB659">
        <v>0</v>
      </c>
      <c r="BC659">
        <v>0</v>
      </c>
      <c r="BD659">
        <v>411.33</v>
      </c>
      <c r="BE659">
        <v>0</v>
      </c>
      <c r="BF659" t="s">
        <v>98</v>
      </c>
      <c r="BJ659">
        <v>0</v>
      </c>
      <c r="BK659">
        <v>0</v>
      </c>
      <c r="BL659">
        <v>0</v>
      </c>
      <c r="BM659">
        <v>0</v>
      </c>
      <c r="BN659">
        <v>181387.2</v>
      </c>
      <c r="BO659">
        <v>0</v>
      </c>
      <c r="BP659">
        <v>0</v>
      </c>
      <c r="BQ659">
        <v>0</v>
      </c>
      <c r="BR659" t="s">
        <v>99</v>
      </c>
      <c r="BS659" t="s">
        <v>100</v>
      </c>
      <c r="BT659" t="s">
        <v>100</v>
      </c>
      <c r="BU659" t="s">
        <v>100</v>
      </c>
      <c r="BV659" t="s">
        <v>100</v>
      </c>
      <c r="BW659" t="s">
        <v>100</v>
      </c>
      <c r="BX659">
        <v>44819</v>
      </c>
      <c r="BY659" t="s">
        <v>101</v>
      </c>
      <c r="BZ659">
        <v>1815.18</v>
      </c>
      <c r="CA659">
        <v>0</v>
      </c>
      <c r="CB659">
        <v>0</v>
      </c>
      <c r="CC659">
        <v>0</v>
      </c>
      <c r="CD659">
        <v>45413</v>
      </c>
      <c r="CE659" t="s">
        <v>97</v>
      </c>
      <c r="CF659">
        <v>1832.44</v>
      </c>
      <c r="CG659">
        <v>5.1249999999999997E-2</v>
      </c>
      <c r="CH659">
        <v>0</v>
      </c>
      <c r="CI659">
        <v>0</v>
      </c>
      <c r="CJ659">
        <v>182847.02</v>
      </c>
      <c r="CK659">
        <v>262.97000000000003</v>
      </c>
      <c r="CL659">
        <v>502.47</v>
      </c>
      <c r="CM659">
        <v>0</v>
      </c>
      <c r="CN659">
        <v>0</v>
      </c>
      <c r="CO659">
        <v>0</v>
      </c>
      <c r="CP659">
        <v>0</v>
      </c>
      <c r="CQ659">
        <v>0</v>
      </c>
      <c r="CR659" t="s">
        <v>102</v>
      </c>
      <c r="CS659" s="2">
        <f t="shared" si="40"/>
        <v>0</v>
      </c>
      <c r="CT659" s="2">
        <f t="shared" si="41"/>
        <v>0.2</v>
      </c>
      <c r="CU659" t="s">
        <v>125</v>
      </c>
      <c r="CV659">
        <f t="shared" si="42"/>
        <v>7.7000000000000001E-5</v>
      </c>
      <c r="CW659" s="2">
        <f t="shared" si="43"/>
        <v>1.1778322966666666</v>
      </c>
    </row>
    <row r="660" spans="1:101" x14ac:dyDescent="0.3">
      <c r="A660" s="3">
        <v>2005000672</v>
      </c>
      <c r="B660" t="s">
        <v>96</v>
      </c>
      <c r="C660">
        <v>1829606</v>
      </c>
      <c r="D660" t="s">
        <v>97</v>
      </c>
      <c r="E660">
        <v>45474</v>
      </c>
      <c r="F660">
        <v>182876.44</v>
      </c>
      <c r="G660">
        <v>68099.11</v>
      </c>
      <c r="H660">
        <v>182205.94</v>
      </c>
      <c r="I660">
        <v>68099.11</v>
      </c>
      <c r="J660">
        <v>1020.41</v>
      </c>
      <c r="K660">
        <v>538.05999999999995</v>
      </c>
      <c r="L660">
        <v>4.4999999999999998E-2</v>
      </c>
      <c r="M660">
        <v>1370.32</v>
      </c>
      <c r="N660">
        <v>670.5</v>
      </c>
      <c r="O660">
        <v>0</v>
      </c>
      <c r="P660">
        <v>0</v>
      </c>
      <c r="Q660">
        <v>0</v>
      </c>
      <c r="R660">
        <v>0</v>
      </c>
      <c r="S660">
        <v>16.989999999999998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367.67</v>
      </c>
      <c r="AR660">
        <v>0.19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1871.29</v>
      </c>
      <c r="BB660">
        <v>0</v>
      </c>
      <c r="BC660">
        <v>0</v>
      </c>
      <c r="BD660">
        <v>1076.1199999999999</v>
      </c>
      <c r="BE660">
        <v>0</v>
      </c>
      <c r="BF660" t="s">
        <v>98</v>
      </c>
      <c r="BJ660">
        <v>0</v>
      </c>
      <c r="BK660">
        <v>0</v>
      </c>
      <c r="BL660">
        <v>0</v>
      </c>
      <c r="BM660">
        <v>0</v>
      </c>
      <c r="BN660">
        <v>248433.75999999998</v>
      </c>
      <c r="BO660">
        <v>68099.11</v>
      </c>
      <c r="BP660">
        <v>0</v>
      </c>
      <c r="BQ660">
        <v>68099.11</v>
      </c>
      <c r="BR660" t="s">
        <v>99</v>
      </c>
      <c r="BS660" t="s">
        <v>100</v>
      </c>
      <c r="BT660" t="s">
        <v>100</v>
      </c>
      <c r="BU660" t="s">
        <v>100</v>
      </c>
      <c r="BV660" t="s">
        <v>100</v>
      </c>
      <c r="BW660" t="s">
        <v>100</v>
      </c>
      <c r="BX660">
        <v>44580</v>
      </c>
      <c r="BY660" t="s">
        <v>101</v>
      </c>
      <c r="BZ660">
        <v>2023.6399999999999</v>
      </c>
      <c r="CA660">
        <v>0</v>
      </c>
      <c r="CB660">
        <v>0</v>
      </c>
      <c r="CC660">
        <v>0</v>
      </c>
      <c r="CD660">
        <v>45413</v>
      </c>
      <c r="CE660" t="s">
        <v>97</v>
      </c>
      <c r="CF660">
        <v>1020.41</v>
      </c>
      <c r="CG660">
        <v>4.4999999999999998E-2</v>
      </c>
      <c r="CH660">
        <v>68099.11</v>
      </c>
      <c r="CI660">
        <v>0</v>
      </c>
      <c r="CJ660">
        <v>250180.37999999998</v>
      </c>
      <c r="CK660">
        <v>367.48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 t="s">
        <v>102</v>
      </c>
      <c r="CS660" s="2">
        <f t="shared" si="40"/>
        <v>0</v>
      </c>
      <c r="CT660" s="2">
        <f t="shared" si="41"/>
        <v>0.19</v>
      </c>
      <c r="CU660" t="s">
        <v>124</v>
      </c>
      <c r="CV660">
        <f t="shared" si="42"/>
        <v>1E-4</v>
      </c>
      <c r="CW660" s="2">
        <f t="shared" si="43"/>
        <v>1.5239703333333334</v>
      </c>
    </row>
    <row r="661" spans="1:101" x14ac:dyDescent="0.3">
      <c r="A661" s="3">
        <v>2005005144</v>
      </c>
      <c r="B661" t="s">
        <v>96</v>
      </c>
      <c r="C661">
        <v>1857478</v>
      </c>
      <c r="D661" t="s">
        <v>97</v>
      </c>
      <c r="E661">
        <v>45444</v>
      </c>
      <c r="F661">
        <v>181640.7</v>
      </c>
      <c r="G661">
        <v>3964.5</v>
      </c>
      <c r="H661">
        <v>181456.07</v>
      </c>
      <c r="I661">
        <v>3964.5</v>
      </c>
      <c r="J661">
        <v>884.7</v>
      </c>
      <c r="K661">
        <v>617.11</v>
      </c>
      <c r="L661">
        <v>4.6249999999999999E-2</v>
      </c>
      <c r="M661">
        <v>700.07</v>
      </c>
      <c r="N661">
        <v>184.63</v>
      </c>
      <c r="O661">
        <v>0</v>
      </c>
      <c r="P661">
        <v>0</v>
      </c>
      <c r="Q661">
        <v>0</v>
      </c>
      <c r="R661">
        <v>0</v>
      </c>
      <c r="S661">
        <v>16.88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964.16</v>
      </c>
      <c r="AR661">
        <v>0.2</v>
      </c>
      <c r="AS661">
        <v>0</v>
      </c>
      <c r="AT661">
        <v>115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3416.37</v>
      </c>
      <c r="BB661">
        <v>0</v>
      </c>
      <c r="BC661">
        <v>0</v>
      </c>
      <c r="BD661">
        <v>617.11</v>
      </c>
      <c r="BE661">
        <v>0</v>
      </c>
      <c r="BF661" t="s">
        <v>98</v>
      </c>
      <c r="BJ661">
        <v>0</v>
      </c>
      <c r="BK661">
        <v>0</v>
      </c>
      <c r="BL661">
        <v>0</v>
      </c>
      <c r="BM661">
        <v>0</v>
      </c>
      <c r="BN661">
        <v>182119.2</v>
      </c>
      <c r="BO661">
        <v>3964.5</v>
      </c>
      <c r="BP661">
        <v>0</v>
      </c>
      <c r="BQ661">
        <v>3964.5</v>
      </c>
      <c r="BR661" t="s">
        <v>99</v>
      </c>
      <c r="BS661" t="s">
        <v>100</v>
      </c>
      <c r="BT661" t="s">
        <v>100</v>
      </c>
      <c r="BU661" t="s">
        <v>100</v>
      </c>
      <c r="BV661" t="s">
        <v>100</v>
      </c>
      <c r="BW661" t="s">
        <v>100</v>
      </c>
      <c r="BX661">
        <v>44621</v>
      </c>
      <c r="BY661" t="s">
        <v>101</v>
      </c>
      <c r="BZ661">
        <v>867.62</v>
      </c>
      <c r="CA661">
        <v>0</v>
      </c>
      <c r="CB661">
        <v>0</v>
      </c>
      <c r="CC661">
        <v>0</v>
      </c>
      <c r="CD661">
        <v>45413</v>
      </c>
      <c r="CE661" t="s">
        <v>97</v>
      </c>
      <c r="CF661">
        <v>884.7</v>
      </c>
      <c r="CG661">
        <v>4.6249999999999999E-2</v>
      </c>
      <c r="CH661">
        <v>3964.5</v>
      </c>
      <c r="CI661">
        <v>0</v>
      </c>
      <c r="CJ661">
        <v>182920.94</v>
      </c>
      <c r="CK661">
        <v>963.96</v>
      </c>
      <c r="CL661">
        <v>115</v>
      </c>
      <c r="CM661">
        <v>0</v>
      </c>
      <c r="CN661">
        <v>0</v>
      </c>
      <c r="CO661">
        <v>0</v>
      </c>
      <c r="CP661">
        <v>0</v>
      </c>
      <c r="CQ661">
        <v>0</v>
      </c>
      <c r="CR661" t="s">
        <v>102</v>
      </c>
      <c r="CS661" s="2">
        <f t="shared" si="40"/>
        <v>0</v>
      </c>
      <c r="CT661" s="2">
        <f t="shared" si="41"/>
        <v>0.2</v>
      </c>
      <c r="CU661" t="s">
        <v>125</v>
      </c>
      <c r="CV661">
        <f t="shared" si="42"/>
        <v>7.7000000000000001E-5</v>
      </c>
      <c r="CW661" s="2">
        <f t="shared" si="43"/>
        <v>1.1909667000000002</v>
      </c>
    </row>
    <row r="662" spans="1:101" x14ac:dyDescent="0.3">
      <c r="A662" s="3">
        <v>2005001528</v>
      </c>
      <c r="B662" t="s">
        <v>96</v>
      </c>
      <c r="C662">
        <v>1829773</v>
      </c>
      <c r="D662" t="s">
        <v>97</v>
      </c>
      <c r="E662">
        <v>45444</v>
      </c>
      <c r="F662">
        <v>181576.95</v>
      </c>
      <c r="G662">
        <v>84020.76</v>
      </c>
      <c r="H662">
        <v>181362.85</v>
      </c>
      <c r="I662">
        <v>84020.76</v>
      </c>
      <c r="J662">
        <v>819.36</v>
      </c>
      <c r="K662">
        <v>333.1</v>
      </c>
      <c r="L662">
        <v>0.04</v>
      </c>
      <c r="M662">
        <v>605.26</v>
      </c>
      <c r="N662">
        <v>214.1</v>
      </c>
      <c r="O662">
        <v>0</v>
      </c>
      <c r="P662">
        <v>0</v>
      </c>
      <c r="Q662">
        <v>0</v>
      </c>
      <c r="R662">
        <v>0</v>
      </c>
      <c r="S662">
        <v>16.87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481.99</v>
      </c>
      <c r="AR662">
        <v>1.23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1088.3599999999999</v>
      </c>
      <c r="BB662">
        <v>0</v>
      </c>
      <c r="BC662">
        <v>0</v>
      </c>
      <c r="BD662">
        <v>666.2</v>
      </c>
      <c r="BE662">
        <v>0</v>
      </c>
      <c r="BF662" t="s">
        <v>98</v>
      </c>
      <c r="BJ662">
        <v>0</v>
      </c>
      <c r="BK662">
        <v>0</v>
      </c>
      <c r="BL662">
        <v>0</v>
      </c>
      <c r="BM662">
        <v>0</v>
      </c>
      <c r="BN662">
        <v>264295.25</v>
      </c>
      <c r="BO662">
        <v>84020.76</v>
      </c>
      <c r="BP662">
        <v>0</v>
      </c>
      <c r="BQ662">
        <v>84020.76</v>
      </c>
      <c r="BR662" t="s">
        <v>99</v>
      </c>
      <c r="BS662" t="s">
        <v>100</v>
      </c>
      <c r="BT662" t="s">
        <v>100</v>
      </c>
      <c r="BU662" t="s">
        <v>100</v>
      </c>
      <c r="BV662" t="s">
        <v>100</v>
      </c>
      <c r="BW662" t="s">
        <v>100</v>
      </c>
      <c r="BX662">
        <v>44580</v>
      </c>
      <c r="BY662" t="s">
        <v>101</v>
      </c>
      <c r="BZ662">
        <v>801.26</v>
      </c>
      <c r="CA662">
        <v>0</v>
      </c>
      <c r="CB662">
        <v>0</v>
      </c>
      <c r="CC662">
        <v>0</v>
      </c>
      <c r="CD662">
        <v>45413</v>
      </c>
      <c r="CE662" t="s">
        <v>97</v>
      </c>
      <c r="CF662">
        <v>819.36</v>
      </c>
      <c r="CG662">
        <v>0.04</v>
      </c>
      <c r="CH662">
        <v>84020.76</v>
      </c>
      <c r="CI662">
        <v>0</v>
      </c>
      <c r="CJ662">
        <v>264842.45</v>
      </c>
      <c r="CK662">
        <v>480.76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 t="s">
        <v>102</v>
      </c>
      <c r="CS662" s="2">
        <f t="shared" si="40"/>
        <v>0</v>
      </c>
      <c r="CT662" s="2">
        <f t="shared" si="41"/>
        <v>1.23</v>
      </c>
      <c r="CU662" t="s">
        <v>124</v>
      </c>
      <c r="CV662">
        <f t="shared" si="42"/>
        <v>1E-4</v>
      </c>
      <c r="CW662" s="2">
        <f t="shared" si="43"/>
        <v>1.5131412500000001</v>
      </c>
    </row>
    <row r="663" spans="1:101" x14ac:dyDescent="0.3">
      <c r="A663" s="3">
        <v>2005001004</v>
      </c>
      <c r="B663" t="s">
        <v>96</v>
      </c>
      <c r="C663">
        <v>1829617</v>
      </c>
      <c r="D663" t="s">
        <v>97</v>
      </c>
      <c r="E663">
        <v>45444</v>
      </c>
      <c r="F663">
        <v>181363.9</v>
      </c>
      <c r="G663">
        <v>90460.19</v>
      </c>
      <c r="H663">
        <v>181096.97</v>
      </c>
      <c r="I663">
        <v>90460.19</v>
      </c>
      <c r="J663">
        <v>965.94</v>
      </c>
      <c r="K663">
        <v>985.05</v>
      </c>
      <c r="L663">
        <v>4.6249999999999999E-2</v>
      </c>
      <c r="M663">
        <v>699.01</v>
      </c>
      <c r="N663">
        <v>266.93</v>
      </c>
      <c r="O663">
        <v>0</v>
      </c>
      <c r="P663">
        <v>0</v>
      </c>
      <c r="Q663">
        <v>0</v>
      </c>
      <c r="R663">
        <v>0</v>
      </c>
      <c r="S663">
        <v>16.850000000000001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466.75</v>
      </c>
      <c r="AR663">
        <v>0.2</v>
      </c>
      <c r="AS663">
        <v>0</v>
      </c>
      <c r="AT663">
        <v>43</v>
      </c>
      <c r="AU663">
        <v>0</v>
      </c>
      <c r="AV663">
        <v>0</v>
      </c>
      <c r="AW663">
        <v>0</v>
      </c>
      <c r="AX663">
        <v>180.16</v>
      </c>
      <c r="AY663">
        <v>-985.05</v>
      </c>
      <c r="AZ663">
        <v>180.16</v>
      </c>
      <c r="BA663">
        <v>0</v>
      </c>
      <c r="BB663">
        <v>3380.74</v>
      </c>
      <c r="BC663">
        <v>0</v>
      </c>
      <c r="BD663">
        <v>985.05</v>
      </c>
      <c r="BE663">
        <v>0</v>
      </c>
      <c r="BF663" t="s">
        <v>98</v>
      </c>
      <c r="BJ663">
        <v>0</v>
      </c>
      <c r="BK663">
        <v>0</v>
      </c>
      <c r="BL663">
        <v>0</v>
      </c>
      <c r="BM663">
        <v>0</v>
      </c>
      <c r="BN663">
        <v>275683.98000000004</v>
      </c>
      <c r="BO663">
        <v>90460.19</v>
      </c>
      <c r="BP663">
        <v>0</v>
      </c>
      <c r="BQ663">
        <v>90460.19</v>
      </c>
      <c r="BR663" t="s">
        <v>99</v>
      </c>
      <c r="BS663" t="s">
        <v>100</v>
      </c>
      <c r="BT663" t="s">
        <v>100</v>
      </c>
      <c r="BU663" t="s">
        <v>100</v>
      </c>
      <c r="BV663" t="s">
        <v>100</v>
      </c>
      <c r="BW663" t="s">
        <v>100</v>
      </c>
      <c r="BX663">
        <v>44580</v>
      </c>
      <c r="BY663" t="s">
        <v>101</v>
      </c>
      <c r="BZ663">
        <v>1753.78</v>
      </c>
      <c r="CA663">
        <v>703.08</v>
      </c>
      <c r="CB663">
        <v>0</v>
      </c>
      <c r="CC663">
        <v>0</v>
      </c>
      <c r="CD663">
        <v>45413</v>
      </c>
      <c r="CE663" t="s">
        <v>97</v>
      </c>
      <c r="CF663">
        <v>965.94</v>
      </c>
      <c r="CG663">
        <v>4.6249999999999999E-2</v>
      </c>
      <c r="CH663">
        <v>90460.19</v>
      </c>
      <c r="CI663">
        <v>0</v>
      </c>
      <c r="CJ663">
        <v>276755.8</v>
      </c>
      <c r="CK663">
        <v>466.55</v>
      </c>
      <c r="CL663">
        <v>43</v>
      </c>
      <c r="CM663">
        <v>4185.63</v>
      </c>
      <c r="CN663">
        <v>0</v>
      </c>
      <c r="CO663">
        <v>0</v>
      </c>
      <c r="CP663">
        <v>0</v>
      </c>
      <c r="CQ663">
        <v>0</v>
      </c>
      <c r="CR663" t="s">
        <v>102</v>
      </c>
      <c r="CS663" s="2">
        <f t="shared" si="40"/>
        <v>0</v>
      </c>
      <c r="CT663" s="2">
        <f t="shared" si="41"/>
        <v>-804.68999999999994</v>
      </c>
      <c r="CU663" t="s">
        <v>124</v>
      </c>
      <c r="CV663">
        <f t="shared" si="42"/>
        <v>1E-4</v>
      </c>
      <c r="CW663" s="2">
        <f t="shared" si="43"/>
        <v>1.5113658333333333</v>
      </c>
    </row>
    <row r="664" spans="1:101" x14ac:dyDescent="0.3">
      <c r="A664" s="3">
        <v>2005000894</v>
      </c>
      <c r="B664" t="s">
        <v>96</v>
      </c>
      <c r="C664">
        <v>1828945</v>
      </c>
      <c r="D664" t="s">
        <v>97</v>
      </c>
      <c r="E664">
        <v>45444</v>
      </c>
      <c r="F664">
        <v>181313.84</v>
      </c>
      <c r="G664">
        <v>0</v>
      </c>
      <c r="H664">
        <v>181091.86</v>
      </c>
      <c r="I664">
        <v>0</v>
      </c>
      <c r="J664">
        <v>731.93</v>
      </c>
      <c r="K664">
        <v>590.46</v>
      </c>
      <c r="L664">
        <v>3.3750000000000002E-2</v>
      </c>
      <c r="M664">
        <v>509.95</v>
      </c>
      <c r="N664">
        <v>221.98</v>
      </c>
      <c r="O664">
        <v>0</v>
      </c>
      <c r="P664">
        <v>0</v>
      </c>
      <c r="Q664">
        <v>0</v>
      </c>
      <c r="R664">
        <v>0</v>
      </c>
      <c r="S664">
        <v>16.850000000000001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367.31</v>
      </c>
      <c r="AR664">
        <v>2.46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92.94</v>
      </c>
      <c r="AY664">
        <v>0</v>
      </c>
      <c r="AZ664">
        <v>3140</v>
      </c>
      <c r="BA664">
        <v>0</v>
      </c>
      <c r="BB664">
        <v>92.94</v>
      </c>
      <c r="BC664">
        <v>0</v>
      </c>
      <c r="BD664">
        <v>590.46</v>
      </c>
      <c r="BE664">
        <v>0</v>
      </c>
      <c r="BF664" t="s">
        <v>98</v>
      </c>
      <c r="BJ664">
        <v>0</v>
      </c>
      <c r="BK664">
        <v>0</v>
      </c>
      <c r="BL664">
        <v>0</v>
      </c>
      <c r="BM664">
        <v>0</v>
      </c>
      <c r="BN664">
        <v>181184.8</v>
      </c>
      <c r="BO664">
        <v>0</v>
      </c>
      <c r="BP664">
        <v>0</v>
      </c>
      <c r="BQ664">
        <v>0</v>
      </c>
      <c r="BR664" t="s">
        <v>99</v>
      </c>
      <c r="BS664" t="s">
        <v>100</v>
      </c>
      <c r="BT664" t="s">
        <v>100</v>
      </c>
      <c r="BU664" t="s">
        <v>100</v>
      </c>
      <c r="BV664" t="s">
        <v>100</v>
      </c>
      <c r="BW664" t="s">
        <v>100</v>
      </c>
      <c r="BX664">
        <v>44580</v>
      </c>
      <c r="BY664" t="s">
        <v>101</v>
      </c>
      <c r="BZ664">
        <v>619.67999999999984</v>
      </c>
      <c r="CA664">
        <v>0</v>
      </c>
      <c r="CB664">
        <v>0</v>
      </c>
      <c r="CC664">
        <v>0</v>
      </c>
      <c r="CD664">
        <v>45413</v>
      </c>
      <c r="CE664" t="s">
        <v>97</v>
      </c>
      <c r="CF664">
        <v>731.93</v>
      </c>
      <c r="CG664">
        <v>3.3750000000000002E-2</v>
      </c>
      <c r="CH664">
        <v>0</v>
      </c>
      <c r="CI664">
        <v>0</v>
      </c>
      <c r="CJ664">
        <v>178857.24</v>
      </c>
      <c r="CK664">
        <v>364.85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 t="s">
        <v>102</v>
      </c>
      <c r="CS664" s="2">
        <f t="shared" si="40"/>
        <v>0</v>
      </c>
      <c r="CT664" s="2">
        <f t="shared" si="41"/>
        <v>95.399999999999991</v>
      </c>
      <c r="CU664" t="s">
        <v>124</v>
      </c>
      <c r="CV664">
        <f t="shared" si="42"/>
        <v>1E-4</v>
      </c>
      <c r="CW664" s="2">
        <f t="shared" si="43"/>
        <v>1.5109486666666667</v>
      </c>
    </row>
    <row r="665" spans="1:101" x14ac:dyDescent="0.3">
      <c r="A665" s="3">
        <v>2005026592</v>
      </c>
      <c r="B665" t="s">
        <v>96</v>
      </c>
      <c r="C665">
        <v>2118795</v>
      </c>
      <c r="D665" t="s">
        <v>97</v>
      </c>
      <c r="E665">
        <v>45444</v>
      </c>
      <c r="F665">
        <v>181192.7</v>
      </c>
      <c r="G665">
        <v>0</v>
      </c>
      <c r="H665">
        <v>180985.95</v>
      </c>
      <c r="I665">
        <v>0</v>
      </c>
      <c r="J665">
        <v>678.61</v>
      </c>
      <c r="K665">
        <v>667.74</v>
      </c>
      <c r="L665">
        <v>3.125E-2</v>
      </c>
      <c r="M665">
        <v>471.86</v>
      </c>
      <c r="N665">
        <v>206.75</v>
      </c>
      <c r="O665">
        <v>0</v>
      </c>
      <c r="P665">
        <v>0</v>
      </c>
      <c r="Q665">
        <v>0</v>
      </c>
      <c r="R665">
        <v>0</v>
      </c>
      <c r="S665">
        <v>16.84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266.72000000000003</v>
      </c>
      <c r="AR665">
        <v>0.19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159.32</v>
      </c>
      <c r="BA665">
        <v>1893.58</v>
      </c>
      <c r="BB665">
        <v>0</v>
      </c>
      <c r="BC665">
        <v>0</v>
      </c>
      <c r="BD665">
        <v>667.74</v>
      </c>
      <c r="BE665">
        <v>0</v>
      </c>
      <c r="BF665" t="s">
        <v>98</v>
      </c>
      <c r="BJ665">
        <v>0</v>
      </c>
      <c r="BK665">
        <v>0</v>
      </c>
      <c r="BL665">
        <v>0</v>
      </c>
      <c r="BM665">
        <v>0</v>
      </c>
      <c r="BN665">
        <v>179092.37000000002</v>
      </c>
      <c r="BO665">
        <v>0</v>
      </c>
      <c r="BP665">
        <v>0</v>
      </c>
      <c r="BQ665">
        <v>0</v>
      </c>
      <c r="BR665" t="s">
        <v>99</v>
      </c>
      <c r="BS665" t="s">
        <v>100</v>
      </c>
      <c r="BT665" t="s">
        <v>100</v>
      </c>
      <c r="BU665" t="s">
        <v>100</v>
      </c>
      <c r="BV665" t="s">
        <v>100</v>
      </c>
      <c r="BW665" t="s">
        <v>100</v>
      </c>
      <c r="BX665">
        <v>44806</v>
      </c>
      <c r="BY665" t="s">
        <v>101</v>
      </c>
      <c r="BZ665">
        <v>661.57999999999993</v>
      </c>
      <c r="CA665">
        <v>0</v>
      </c>
      <c r="CB665">
        <v>0</v>
      </c>
      <c r="CC665">
        <v>0</v>
      </c>
      <c r="CD665">
        <v>45413</v>
      </c>
      <c r="CE665" t="s">
        <v>97</v>
      </c>
      <c r="CF665">
        <v>678.61</v>
      </c>
      <c r="CG665">
        <v>3.125E-2</v>
      </c>
      <c r="CH665">
        <v>0</v>
      </c>
      <c r="CI665">
        <v>0</v>
      </c>
      <c r="CJ665">
        <v>179807.54</v>
      </c>
      <c r="CK665">
        <v>266.52999999999997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 t="s">
        <v>102</v>
      </c>
      <c r="CS665" s="2">
        <f t="shared" si="40"/>
        <v>0</v>
      </c>
      <c r="CT665" s="2">
        <f t="shared" si="41"/>
        <v>0.19</v>
      </c>
      <c r="CU665" t="s">
        <v>124</v>
      </c>
      <c r="CV665">
        <f t="shared" si="42"/>
        <v>1E-4</v>
      </c>
      <c r="CW665" s="2">
        <f t="shared" si="43"/>
        <v>1.5099391666666671</v>
      </c>
    </row>
    <row r="666" spans="1:101" x14ac:dyDescent="0.3">
      <c r="A666" s="3">
        <v>2005016686</v>
      </c>
      <c r="B666" t="s">
        <v>96</v>
      </c>
      <c r="C666">
        <v>1976258</v>
      </c>
      <c r="D666" t="s">
        <v>106</v>
      </c>
      <c r="E666">
        <v>45413</v>
      </c>
      <c r="F666">
        <v>180974.38</v>
      </c>
      <c r="G666">
        <v>61300</v>
      </c>
      <c r="H666">
        <v>180974.38</v>
      </c>
      <c r="I666">
        <v>61300</v>
      </c>
      <c r="J666">
        <v>718.36</v>
      </c>
      <c r="K666">
        <v>488.58</v>
      </c>
      <c r="L666">
        <v>0.03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16.82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452.46</v>
      </c>
      <c r="AR666">
        <v>0.19</v>
      </c>
      <c r="AS666">
        <v>0</v>
      </c>
      <c r="AT666">
        <v>234.25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1361.61</v>
      </c>
      <c r="BB666">
        <v>0</v>
      </c>
      <c r="BC666">
        <v>0</v>
      </c>
      <c r="BD666">
        <v>0</v>
      </c>
      <c r="BE666">
        <v>0</v>
      </c>
      <c r="BF666" t="s">
        <v>98</v>
      </c>
      <c r="BJ666">
        <v>0</v>
      </c>
      <c r="BK666">
        <v>0</v>
      </c>
      <c r="BL666">
        <v>0</v>
      </c>
      <c r="BM666">
        <v>0</v>
      </c>
      <c r="BN666">
        <v>241147.02000000002</v>
      </c>
      <c r="BO666">
        <v>61300</v>
      </c>
      <c r="BP666">
        <v>0</v>
      </c>
      <c r="BQ666">
        <v>61300</v>
      </c>
      <c r="BR666" t="s">
        <v>99</v>
      </c>
      <c r="BS666" t="s">
        <v>100</v>
      </c>
      <c r="BT666" t="s">
        <v>100</v>
      </c>
      <c r="BU666" t="s">
        <v>100</v>
      </c>
      <c r="BV666" t="s">
        <v>100</v>
      </c>
      <c r="BW666" t="s">
        <v>100</v>
      </c>
      <c r="BX666">
        <v>44729</v>
      </c>
      <c r="BY666" t="s">
        <v>101</v>
      </c>
      <c r="BZ666">
        <v>-17.010000000000002</v>
      </c>
      <c r="CA666">
        <v>0</v>
      </c>
      <c r="CB666">
        <v>0</v>
      </c>
      <c r="CC666">
        <v>0</v>
      </c>
      <c r="CD666">
        <v>45413</v>
      </c>
      <c r="CE666" t="s">
        <v>97</v>
      </c>
      <c r="CF666">
        <v>718.36</v>
      </c>
      <c r="CG666">
        <v>0.03</v>
      </c>
      <c r="CH666">
        <v>61300</v>
      </c>
      <c r="CI666">
        <v>0</v>
      </c>
      <c r="CJ666">
        <v>241147.02000000002</v>
      </c>
      <c r="CK666">
        <v>452.27</v>
      </c>
      <c r="CL666">
        <v>234.25</v>
      </c>
      <c r="CM666">
        <v>0</v>
      </c>
      <c r="CN666">
        <v>0</v>
      </c>
      <c r="CO666">
        <v>0</v>
      </c>
      <c r="CP666">
        <v>0</v>
      </c>
      <c r="CQ666">
        <v>0</v>
      </c>
      <c r="CR666" t="s">
        <v>102</v>
      </c>
      <c r="CS666" s="2">
        <f t="shared" si="40"/>
        <v>0</v>
      </c>
      <c r="CT666" s="2">
        <f t="shared" si="41"/>
        <v>0.19</v>
      </c>
      <c r="CU666" t="s">
        <v>124</v>
      </c>
      <c r="CV666">
        <f t="shared" si="42"/>
        <v>1E-4</v>
      </c>
      <c r="CW666" s="2">
        <f t="shared" si="43"/>
        <v>1.5081198333333334</v>
      </c>
    </row>
    <row r="667" spans="1:101" x14ac:dyDescent="0.3">
      <c r="A667" s="3">
        <v>2005015659</v>
      </c>
      <c r="B667" t="s">
        <v>96</v>
      </c>
      <c r="C667">
        <v>1974982</v>
      </c>
      <c r="D667" t="s">
        <v>97</v>
      </c>
      <c r="E667">
        <v>45474</v>
      </c>
      <c r="F667">
        <v>181193.06</v>
      </c>
      <c r="G667">
        <v>0</v>
      </c>
      <c r="H667">
        <v>180960.86</v>
      </c>
      <c r="I667">
        <v>0</v>
      </c>
      <c r="J667">
        <v>1345.78</v>
      </c>
      <c r="K667">
        <v>502.42</v>
      </c>
      <c r="L667">
        <v>7.3749999999999996E-2</v>
      </c>
      <c r="M667">
        <v>1113.58</v>
      </c>
      <c r="N667">
        <v>232.2</v>
      </c>
      <c r="O667">
        <v>0</v>
      </c>
      <c r="P667">
        <v>0</v>
      </c>
      <c r="Q667">
        <v>0</v>
      </c>
      <c r="R667">
        <v>0</v>
      </c>
      <c r="S667">
        <v>16.84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353.16</v>
      </c>
      <c r="AR667">
        <v>0.19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2098.15</v>
      </c>
      <c r="BB667">
        <v>0</v>
      </c>
      <c r="BC667">
        <v>0</v>
      </c>
      <c r="BD667">
        <v>541.96</v>
      </c>
      <c r="BE667">
        <v>0</v>
      </c>
      <c r="BF667" t="s">
        <v>98</v>
      </c>
      <c r="BJ667">
        <v>0</v>
      </c>
      <c r="BK667">
        <v>0</v>
      </c>
      <c r="BL667">
        <v>0</v>
      </c>
      <c r="BM667">
        <v>0</v>
      </c>
      <c r="BN667">
        <v>178862.71</v>
      </c>
      <c r="BO667">
        <v>0</v>
      </c>
      <c r="BP667">
        <v>0</v>
      </c>
      <c r="BQ667">
        <v>0</v>
      </c>
      <c r="BR667" t="s">
        <v>99</v>
      </c>
      <c r="BS667" t="s">
        <v>100</v>
      </c>
      <c r="BT667" t="s">
        <v>100</v>
      </c>
      <c r="BU667" t="s">
        <v>100</v>
      </c>
      <c r="BV667" t="s">
        <v>100</v>
      </c>
      <c r="BW667" t="s">
        <v>100</v>
      </c>
      <c r="BX667">
        <v>44706</v>
      </c>
      <c r="BY667" t="s">
        <v>101</v>
      </c>
      <c r="BZ667">
        <v>1328.75</v>
      </c>
      <c r="CA667">
        <v>0</v>
      </c>
      <c r="CB667">
        <v>0</v>
      </c>
      <c r="CC667">
        <v>0</v>
      </c>
      <c r="CD667">
        <v>45444</v>
      </c>
      <c r="CE667" t="s">
        <v>97</v>
      </c>
      <c r="CF667">
        <v>1345.78</v>
      </c>
      <c r="CG667">
        <v>7.3749999999999996E-2</v>
      </c>
      <c r="CH667">
        <v>0</v>
      </c>
      <c r="CI667">
        <v>0</v>
      </c>
      <c r="CJ667">
        <v>179636.87</v>
      </c>
      <c r="CK667">
        <v>352.97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 t="s">
        <v>102</v>
      </c>
      <c r="CS667" s="2">
        <f t="shared" si="40"/>
        <v>0</v>
      </c>
      <c r="CT667" s="2">
        <f t="shared" si="41"/>
        <v>0.19</v>
      </c>
      <c r="CU667" t="s">
        <v>124</v>
      </c>
      <c r="CV667">
        <f t="shared" si="42"/>
        <v>1E-4</v>
      </c>
      <c r="CW667" s="2">
        <f t="shared" si="43"/>
        <v>1.5099421666666668</v>
      </c>
    </row>
    <row r="668" spans="1:101" x14ac:dyDescent="0.3">
      <c r="A668" s="3">
        <v>2005000805</v>
      </c>
      <c r="B668" t="s">
        <v>96</v>
      </c>
      <c r="C668">
        <v>1829446</v>
      </c>
      <c r="D668" t="s">
        <v>97</v>
      </c>
      <c r="E668">
        <v>45444</v>
      </c>
      <c r="F668">
        <v>181704.28</v>
      </c>
      <c r="G668">
        <v>0</v>
      </c>
      <c r="H668">
        <v>180925.36</v>
      </c>
      <c r="I668">
        <v>0</v>
      </c>
      <c r="J668">
        <v>1384.6</v>
      </c>
      <c r="K668">
        <v>199.31</v>
      </c>
      <c r="L668">
        <v>0.04</v>
      </c>
      <c r="M668">
        <v>605.67999999999995</v>
      </c>
      <c r="N668">
        <v>778.92</v>
      </c>
      <c r="O668">
        <v>0</v>
      </c>
      <c r="P668">
        <v>0</v>
      </c>
      <c r="Q668">
        <v>0</v>
      </c>
      <c r="R668">
        <v>0</v>
      </c>
      <c r="S668">
        <v>16.88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489.38</v>
      </c>
      <c r="AR668">
        <v>0.19</v>
      </c>
      <c r="AS668">
        <v>0</v>
      </c>
      <c r="AT668">
        <v>36.5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829.71</v>
      </c>
      <c r="BB668">
        <v>0</v>
      </c>
      <c r="BC668">
        <v>0</v>
      </c>
      <c r="BD668">
        <v>199.31</v>
      </c>
      <c r="BE668">
        <v>0</v>
      </c>
      <c r="BF668" t="s">
        <v>98</v>
      </c>
      <c r="BJ668">
        <v>0</v>
      </c>
      <c r="BK668">
        <v>0</v>
      </c>
      <c r="BL668">
        <v>0</v>
      </c>
      <c r="BM668">
        <v>0</v>
      </c>
      <c r="BN668">
        <v>180132.15</v>
      </c>
      <c r="BO668">
        <v>0</v>
      </c>
      <c r="BP668">
        <v>0</v>
      </c>
      <c r="BQ668">
        <v>0</v>
      </c>
      <c r="BR668" t="s">
        <v>99</v>
      </c>
      <c r="BS668" t="s">
        <v>100</v>
      </c>
      <c r="BT668" t="s">
        <v>100</v>
      </c>
      <c r="BU668" t="s">
        <v>100</v>
      </c>
      <c r="BV668" t="s">
        <v>100</v>
      </c>
      <c r="BW668" t="s">
        <v>100</v>
      </c>
      <c r="BX668">
        <v>44580</v>
      </c>
      <c r="BY668" t="s">
        <v>101</v>
      </c>
      <c r="BZ668">
        <v>1367.5299999999997</v>
      </c>
      <c r="CA668">
        <v>0</v>
      </c>
      <c r="CB668">
        <v>0</v>
      </c>
      <c r="CC668">
        <v>0</v>
      </c>
      <c r="CD668">
        <v>45413</v>
      </c>
      <c r="CE668" t="s">
        <v>97</v>
      </c>
      <c r="CF668">
        <v>1384.6</v>
      </c>
      <c r="CG668">
        <v>0.04</v>
      </c>
      <c r="CH668">
        <v>0</v>
      </c>
      <c r="CI668">
        <v>0</v>
      </c>
      <c r="CJ668">
        <v>181110.38</v>
      </c>
      <c r="CK668">
        <v>489.19</v>
      </c>
      <c r="CL668">
        <v>36.5</v>
      </c>
      <c r="CM668">
        <v>0</v>
      </c>
      <c r="CN668">
        <v>0</v>
      </c>
      <c r="CO668">
        <v>0</v>
      </c>
      <c r="CP668">
        <v>0</v>
      </c>
      <c r="CQ668">
        <v>0</v>
      </c>
      <c r="CR668" t="s">
        <v>102</v>
      </c>
      <c r="CS668" s="2">
        <f t="shared" si="40"/>
        <v>0</v>
      </c>
      <c r="CT668" s="2">
        <f t="shared" si="41"/>
        <v>0.19</v>
      </c>
      <c r="CU668" t="s">
        <v>124</v>
      </c>
      <c r="CV668">
        <f t="shared" si="42"/>
        <v>1E-4</v>
      </c>
      <c r="CW668" s="2">
        <f t="shared" si="43"/>
        <v>1.5142023333333334</v>
      </c>
    </row>
    <row r="669" spans="1:101" x14ac:dyDescent="0.3">
      <c r="A669" s="3">
        <v>2005018661</v>
      </c>
      <c r="B669" t="s">
        <v>96</v>
      </c>
      <c r="C669">
        <v>2037720</v>
      </c>
      <c r="D669" t="s">
        <v>97</v>
      </c>
      <c r="E669">
        <v>45444</v>
      </c>
      <c r="F669">
        <v>181169.54</v>
      </c>
      <c r="G669">
        <v>0</v>
      </c>
      <c r="H669">
        <v>180910.39</v>
      </c>
      <c r="I669">
        <v>0</v>
      </c>
      <c r="J669">
        <v>957.41</v>
      </c>
      <c r="K669">
        <v>521.54</v>
      </c>
      <c r="L669">
        <v>4.6249999999999999E-2</v>
      </c>
      <c r="M669">
        <v>698.26</v>
      </c>
      <c r="N669">
        <v>259.14999999999998</v>
      </c>
      <c r="O669">
        <v>0</v>
      </c>
      <c r="P669">
        <v>0</v>
      </c>
      <c r="Q669">
        <v>0</v>
      </c>
      <c r="R669">
        <v>0</v>
      </c>
      <c r="S669">
        <v>16.829999999999998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358.73</v>
      </c>
      <c r="AR669">
        <v>0</v>
      </c>
      <c r="AS669">
        <v>0</v>
      </c>
      <c r="AT669">
        <v>99.75</v>
      </c>
      <c r="AU669">
        <v>0</v>
      </c>
      <c r="AV669">
        <v>0</v>
      </c>
      <c r="AW669">
        <v>0</v>
      </c>
      <c r="AX669">
        <v>193</v>
      </c>
      <c r="AY669">
        <v>-193</v>
      </c>
      <c r="AZ669">
        <v>3443</v>
      </c>
      <c r="BA669">
        <v>328.54</v>
      </c>
      <c r="BB669">
        <v>0</v>
      </c>
      <c r="BC669">
        <v>0</v>
      </c>
      <c r="BD669">
        <v>521.54</v>
      </c>
      <c r="BE669">
        <v>0</v>
      </c>
      <c r="BF669" t="s">
        <v>98</v>
      </c>
      <c r="BJ669">
        <v>0</v>
      </c>
      <c r="BK669">
        <v>0</v>
      </c>
      <c r="BL669">
        <v>0</v>
      </c>
      <c r="BM669">
        <v>0</v>
      </c>
      <c r="BN669">
        <v>180681.60000000001</v>
      </c>
      <c r="BO669">
        <v>0</v>
      </c>
      <c r="BP669">
        <v>0</v>
      </c>
      <c r="BQ669">
        <v>0</v>
      </c>
      <c r="BR669" t="s">
        <v>99</v>
      </c>
      <c r="BS669" t="s">
        <v>100</v>
      </c>
      <c r="BT669" t="s">
        <v>100</v>
      </c>
      <c r="BU669" t="s">
        <v>100</v>
      </c>
      <c r="BV669" t="s">
        <v>100</v>
      </c>
      <c r="BW669" t="s">
        <v>100</v>
      </c>
      <c r="BX669">
        <v>44763</v>
      </c>
      <c r="BY669" t="s">
        <v>101</v>
      </c>
      <c r="BZ669">
        <v>940.57999999999993</v>
      </c>
      <c r="CA669">
        <v>0</v>
      </c>
      <c r="CB669">
        <v>0</v>
      </c>
      <c r="CC669">
        <v>0</v>
      </c>
      <c r="CD669">
        <v>45413</v>
      </c>
      <c r="CE669" t="s">
        <v>97</v>
      </c>
      <c r="CF669">
        <v>957.41</v>
      </c>
      <c r="CG669">
        <v>4.6249999999999999E-2</v>
      </c>
      <c r="CH669">
        <v>0</v>
      </c>
      <c r="CI669">
        <v>0</v>
      </c>
      <c r="CJ669">
        <v>178019.29</v>
      </c>
      <c r="CK669">
        <v>358.73</v>
      </c>
      <c r="CL669">
        <v>99.75</v>
      </c>
      <c r="CM669">
        <v>0</v>
      </c>
      <c r="CN669">
        <v>0</v>
      </c>
      <c r="CO669">
        <v>0</v>
      </c>
      <c r="CP669">
        <v>0</v>
      </c>
      <c r="CQ669">
        <v>0</v>
      </c>
      <c r="CR669" t="s">
        <v>102</v>
      </c>
      <c r="CS669" s="2">
        <f t="shared" si="40"/>
        <v>0</v>
      </c>
      <c r="CT669" s="2">
        <f t="shared" si="41"/>
        <v>0</v>
      </c>
      <c r="CU669" t="s">
        <v>125</v>
      </c>
      <c r="CV669">
        <f t="shared" si="42"/>
        <v>7.7000000000000001E-5</v>
      </c>
      <c r="CW669" s="2">
        <f t="shared" si="43"/>
        <v>1.1625045483333334</v>
      </c>
    </row>
    <row r="670" spans="1:101" x14ac:dyDescent="0.3">
      <c r="A670" s="3">
        <v>2005008017</v>
      </c>
      <c r="B670" t="s">
        <v>96</v>
      </c>
      <c r="C670">
        <v>1897835</v>
      </c>
      <c r="D670" t="s">
        <v>97</v>
      </c>
      <c r="E670">
        <v>45444</v>
      </c>
      <c r="F670">
        <v>180632.13</v>
      </c>
      <c r="G670">
        <v>37328.21</v>
      </c>
      <c r="H670">
        <v>180632.13</v>
      </c>
      <c r="I670">
        <v>37328.21</v>
      </c>
      <c r="J670">
        <v>301.05</v>
      </c>
      <c r="K670">
        <v>810.88</v>
      </c>
      <c r="L670">
        <v>0.02</v>
      </c>
      <c r="M670">
        <v>301.05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16.78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474.96</v>
      </c>
      <c r="AR670">
        <v>0.2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2136.67</v>
      </c>
      <c r="BB670">
        <v>0</v>
      </c>
      <c r="BC670">
        <v>0</v>
      </c>
      <c r="BD670">
        <v>810.88</v>
      </c>
      <c r="BE670">
        <v>0</v>
      </c>
      <c r="BF670" t="s">
        <v>98</v>
      </c>
      <c r="BJ670">
        <v>0</v>
      </c>
      <c r="BK670">
        <v>0</v>
      </c>
      <c r="BL670">
        <v>0</v>
      </c>
      <c r="BM670">
        <v>0</v>
      </c>
      <c r="BN670">
        <v>215823.66999999998</v>
      </c>
      <c r="BO670">
        <v>37328.21</v>
      </c>
      <c r="BP670">
        <v>0</v>
      </c>
      <c r="BQ670">
        <v>37328.21</v>
      </c>
      <c r="BR670" t="s">
        <v>99</v>
      </c>
      <c r="BS670" t="s">
        <v>100</v>
      </c>
      <c r="BT670" t="s">
        <v>100</v>
      </c>
      <c r="BU670" t="s">
        <v>100</v>
      </c>
      <c r="BV670" t="s">
        <v>100</v>
      </c>
      <c r="BW670" t="s">
        <v>100</v>
      </c>
      <c r="BX670">
        <v>44676</v>
      </c>
      <c r="BY670" t="s">
        <v>101</v>
      </c>
      <c r="BZ670">
        <v>284.07</v>
      </c>
      <c r="CA670">
        <v>0</v>
      </c>
      <c r="CB670">
        <v>0</v>
      </c>
      <c r="CC670">
        <v>0</v>
      </c>
      <c r="CD670">
        <v>45413</v>
      </c>
      <c r="CE670" t="s">
        <v>97</v>
      </c>
      <c r="CF670">
        <v>301.05</v>
      </c>
      <c r="CG670">
        <v>0.02</v>
      </c>
      <c r="CH670">
        <v>37328.21</v>
      </c>
      <c r="CI670">
        <v>0</v>
      </c>
      <c r="CJ670">
        <v>216634.55</v>
      </c>
      <c r="CK670">
        <v>474.76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 t="s">
        <v>102</v>
      </c>
      <c r="CS670" s="2">
        <f t="shared" si="40"/>
        <v>0</v>
      </c>
      <c r="CT670" s="2">
        <f t="shared" si="41"/>
        <v>0.2</v>
      </c>
      <c r="CU670" t="s">
        <v>125</v>
      </c>
      <c r="CV670">
        <f t="shared" si="42"/>
        <v>7.7000000000000001E-5</v>
      </c>
      <c r="CW670" s="2">
        <f t="shared" si="43"/>
        <v>1.3985788483333332</v>
      </c>
    </row>
    <row r="671" spans="1:101" x14ac:dyDescent="0.3">
      <c r="A671" s="3">
        <v>2005001852</v>
      </c>
      <c r="B671" t="s">
        <v>96</v>
      </c>
      <c r="C671">
        <v>1829949</v>
      </c>
      <c r="D671" t="s">
        <v>97</v>
      </c>
      <c r="E671">
        <v>45444</v>
      </c>
      <c r="F671">
        <v>180698.7</v>
      </c>
      <c r="G671">
        <v>0</v>
      </c>
      <c r="H671">
        <v>180494.7</v>
      </c>
      <c r="I671">
        <v>0</v>
      </c>
      <c r="J671">
        <v>806.33</v>
      </c>
      <c r="K671">
        <v>720.76</v>
      </c>
      <c r="L671">
        <v>0.04</v>
      </c>
      <c r="M671">
        <v>602.33000000000004</v>
      </c>
      <c r="N671">
        <v>204</v>
      </c>
      <c r="O671">
        <v>0</v>
      </c>
      <c r="P671">
        <v>0</v>
      </c>
      <c r="Q671">
        <v>0</v>
      </c>
      <c r="R671">
        <v>0</v>
      </c>
      <c r="S671">
        <v>16.79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909</v>
      </c>
      <c r="AR671">
        <v>2.46</v>
      </c>
      <c r="AS671">
        <v>0</v>
      </c>
      <c r="AT671">
        <v>1531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37.83</v>
      </c>
      <c r="BA671">
        <v>1838.32</v>
      </c>
      <c r="BB671">
        <v>0</v>
      </c>
      <c r="BC671">
        <v>0</v>
      </c>
      <c r="BD671">
        <v>720.76</v>
      </c>
      <c r="BE671">
        <v>0</v>
      </c>
      <c r="BF671" t="s">
        <v>98</v>
      </c>
      <c r="BJ671">
        <v>0</v>
      </c>
      <c r="BK671">
        <v>0</v>
      </c>
      <c r="BL671">
        <v>0</v>
      </c>
      <c r="BM671">
        <v>0</v>
      </c>
      <c r="BN671">
        <v>180187.38</v>
      </c>
      <c r="BO671">
        <v>0</v>
      </c>
      <c r="BP671">
        <v>0</v>
      </c>
      <c r="BQ671">
        <v>0</v>
      </c>
      <c r="BR671" t="s">
        <v>99</v>
      </c>
      <c r="BS671" t="s">
        <v>100</v>
      </c>
      <c r="BT671" t="s">
        <v>100</v>
      </c>
      <c r="BU671" t="s">
        <v>100</v>
      </c>
      <c r="BV671" t="s">
        <v>100</v>
      </c>
      <c r="BW671" t="s">
        <v>100</v>
      </c>
      <c r="BX671">
        <v>44580</v>
      </c>
      <c r="BY671" t="s">
        <v>101</v>
      </c>
      <c r="BZ671">
        <v>787.08</v>
      </c>
      <c r="CA671">
        <v>0</v>
      </c>
      <c r="CB671">
        <v>0</v>
      </c>
      <c r="CC671">
        <v>0</v>
      </c>
      <c r="CD671">
        <v>45413</v>
      </c>
      <c r="CE671" t="s">
        <v>97</v>
      </c>
      <c r="CF671">
        <v>806.33</v>
      </c>
      <c r="CG671">
        <v>0.04</v>
      </c>
      <c r="CH671">
        <v>0</v>
      </c>
      <c r="CI671">
        <v>0</v>
      </c>
      <c r="CJ671">
        <v>181074.31</v>
      </c>
      <c r="CK671">
        <v>906.54</v>
      </c>
      <c r="CL671">
        <v>1531</v>
      </c>
      <c r="CM671">
        <v>0</v>
      </c>
      <c r="CN671">
        <v>0</v>
      </c>
      <c r="CO671">
        <v>0</v>
      </c>
      <c r="CP671">
        <v>0</v>
      </c>
      <c r="CQ671">
        <v>0</v>
      </c>
      <c r="CR671" t="s">
        <v>102</v>
      </c>
      <c r="CS671" s="2">
        <f t="shared" si="40"/>
        <v>0</v>
      </c>
      <c r="CT671" s="2">
        <f t="shared" si="41"/>
        <v>2.46</v>
      </c>
      <c r="CU671" t="s">
        <v>124</v>
      </c>
      <c r="CV671">
        <f t="shared" si="42"/>
        <v>1E-4</v>
      </c>
      <c r="CW671" s="2">
        <f t="shared" si="43"/>
        <v>1.5058225000000001</v>
      </c>
    </row>
    <row r="672" spans="1:101" x14ac:dyDescent="0.3">
      <c r="A672" s="3">
        <v>2005030108</v>
      </c>
      <c r="B672" t="s">
        <v>96</v>
      </c>
      <c r="C672">
        <v>2114785</v>
      </c>
      <c r="D672" t="s">
        <v>97</v>
      </c>
      <c r="E672">
        <v>45458</v>
      </c>
      <c r="F672">
        <v>180551.82</v>
      </c>
      <c r="G672">
        <v>56657.17</v>
      </c>
      <c r="H672">
        <v>180481.01</v>
      </c>
      <c r="I672">
        <v>56657.17</v>
      </c>
      <c r="J672">
        <v>1635.59</v>
      </c>
      <c r="K672">
        <v>364.75</v>
      </c>
      <c r="L672">
        <v>0.104</v>
      </c>
      <c r="M672">
        <v>1564.78</v>
      </c>
      <c r="N672">
        <v>70.81</v>
      </c>
      <c r="O672">
        <v>0</v>
      </c>
      <c r="P672">
        <v>0</v>
      </c>
      <c r="Q672">
        <v>0</v>
      </c>
      <c r="R672">
        <v>0</v>
      </c>
      <c r="S672">
        <v>16.78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505.57</v>
      </c>
      <c r="AR672">
        <v>0.19</v>
      </c>
      <c r="AS672">
        <v>0</v>
      </c>
      <c r="AT672">
        <v>30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2576.4499999999998</v>
      </c>
      <c r="BB672">
        <v>0</v>
      </c>
      <c r="BC672">
        <v>0</v>
      </c>
      <c r="BD672">
        <v>524.53</v>
      </c>
      <c r="BE672">
        <v>0</v>
      </c>
      <c r="BF672" t="s">
        <v>98</v>
      </c>
      <c r="BJ672">
        <v>0</v>
      </c>
      <c r="BK672">
        <v>0</v>
      </c>
      <c r="BL672">
        <v>0</v>
      </c>
      <c r="BM672">
        <v>0</v>
      </c>
      <c r="BN672">
        <v>234591.72999999998</v>
      </c>
      <c r="BO672">
        <v>56657.17</v>
      </c>
      <c r="BP672">
        <v>0</v>
      </c>
      <c r="BQ672">
        <v>56657.17</v>
      </c>
      <c r="BR672" t="s">
        <v>99</v>
      </c>
      <c r="BS672" t="s">
        <v>100</v>
      </c>
      <c r="BT672" t="s">
        <v>100</v>
      </c>
      <c r="BU672" t="s">
        <v>100</v>
      </c>
      <c r="BV672" t="s">
        <v>100</v>
      </c>
      <c r="BW672" t="s">
        <v>100</v>
      </c>
      <c r="BX672">
        <v>44819</v>
      </c>
      <c r="BY672" t="s">
        <v>101</v>
      </c>
      <c r="BZ672">
        <v>1618.62</v>
      </c>
      <c r="CA672">
        <v>0</v>
      </c>
      <c r="CB672">
        <v>0</v>
      </c>
      <c r="CC672">
        <v>0</v>
      </c>
      <c r="CD672">
        <v>45427</v>
      </c>
      <c r="CE672" t="s">
        <v>97</v>
      </c>
      <c r="CF672">
        <v>1635.59</v>
      </c>
      <c r="CG672">
        <v>0.104</v>
      </c>
      <c r="CH672">
        <v>56657.17</v>
      </c>
      <c r="CI672">
        <v>0</v>
      </c>
      <c r="CJ672">
        <v>235187.06999999998</v>
      </c>
      <c r="CK672">
        <v>505.38</v>
      </c>
      <c r="CL672">
        <v>30</v>
      </c>
      <c r="CM672">
        <v>0</v>
      </c>
      <c r="CN672">
        <v>0</v>
      </c>
      <c r="CO672">
        <v>0</v>
      </c>
      <c r="CP672">
        <v>0</v>
      </c>
      <c r="CQ672">
        <v>0</v>
      </c>
      <c r="CR672" t="s">
        <v>102</v>
      </c>
      <c r="CS672" s="2">
        <f t="shared" si="40"/>
        <v>0</v>
      </c>
      <c r="CT672" s="2">
        <f t="shared" si="41"/>
        <v>0.19</v>
      </c>
      <c r="CU672" t="s">
        <v>124</v>
      </c>
      <c r="CV672">
        <f t="shared" si="42"/>
        <v>1E-4</v>
      </c>
      <c r="CW672" s="2">
        <f t="shared" si="43"/>
        <v>1.5045985000000002</v>
      </c>
    </row>
    <row r="673" spans="1:101" x14ac:dyDescent="0.3">
      <c r="A673" s="3">
        <v>2005006343</v>
      </c>
      <c r="B673" t="s">
        <v>96</v>
      </c>
      <c r="C673">
        <v>1897967</v>
      </c>
      <c r="D673" t="s">
        <v>97</v>
      </c>
      <c r="E673">
        <v>45444</v>
      </c>
      <c r="F673">
        <v>180465.54</v>
      </c>
      <c r="G673">
        <v>19768.48</v>
      </c>
      <c r="H673">
        <v>180465.32</v>
      </c>
      <c r="I673">
        <v>19768.48</v>
      </c>
      <c r="J673">
        <v>466.42</v>
      </c>
      <c r="K673">
        <v>662.24</v>
      </c>
      <c r="L673">
        <v>3.1E-2</v>
      </c>
      <c r="M673">
        <v>466.2</v>
      </c>
      <c r="N673">
        <v>0.22</v>
      </c>
      <c r="O673">
        <v>0</v>
      </c>
      <c r="P673">
        <v>0</v>
      </c>
      <c r="Q673">
        <v>0</v>
      </c>
      <c r="R673">
        <v>0</v>
      </c>
      <c r="S673">
        <v>16.77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346.04</v>
      </c>
      <c r="AR673">
        <v>2.46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4011.18</v>
      </c>
      <c r="BB673">
        <v>0</v>
      </c>
      <c r="BC673">
        <v>0</v>
      </c>
      <c r="BD673">
        <v>662.24</v>
      </c>
      <c r="BE673">
        <v>676.06</v>
      </c>
      <c r="BF673" t="s">
        <v>98</v>
      </c>
      <c r="BJ673">
        <v>0</v>
      </c>
      <c r="BK673">
        <v>0</v>
      </c>
      <c r="BL673">
        <v>0</v>
      </c>
      <c r="BM673">
        <v>0</v>
      </c>
      <c r="BN673">
        <v>195546.56000000003</v>
      </c>
      <c r="BO673">
        <v>19768.48</v>
      </c>
      <c r="BP673">
        <v>0</v>
      </c>
      <c r="BQ673">
        <v>19768.48</v>
      </c>
      <c r="BR673" t="s">
        <v>99</v>
      </c>
      <c r="BS673" t="s">
        <v>100</v>
      </c>
      <c r="BT673" t="s">
        <v>100</v>
      </c>
      <c r="BU673" t="s">
        <v>100</v>
      </c>
      <c r="BV673" t="s">
        <v>100</v>
      </c>
      <c r="BW673" t="s">
        <v>100</v>
      </c>
      <c r="BX673">
        <v>44672</v>
      </c>
      <c r="BY673" t="s">
        <v>101</v>
      </c>
      <c r="BZ673">
        <v>447.19000000000005</v>
      </c>
      <c r="CA673">
        <v>0</v>
      </c>
      <c r="CB673">
        <v>0</v>
      </c>
      <c r="CC673">
        <v>0</v>
      </c>
      <c r="CD673">
        <v>45413</v>
      </c>
      <c r="CE673" t="s">
        <v>97</v>
      </c>
      <c r="CF673">
        <v>466.42</v>
      </c>
      <c r="CG673">
        <v>3.1E-2</v>
      </c>
      <c r="CH673">
        <v>19768.48</v>
      </c>
      <c r="CI673">
        <v>0</v>
      </c>
      <c r="CJ673">
        <v>196885.08000000002</v>
      </c>
      <c r="CK673">
        <v>343.58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 t="s">
        <v>102</v>
      </c>
      <c r="CS673" s="2">
        <f t="shared" si="40"/>
        <v>0</v>
      </c>
      <c r="CT673" s="2">
        <f t="shared" si="41"/>
        <v>2.46</v>
      </c>
      <c r="CU673" t="s">
        <v>125</v>
      </c>
      <c r="CV673">
        <f t="shared" si="42"/>
        <v>7.7000000000000001E-5</v>
      </c>
      <c r="CW673" s="2">
        <f t="shared" si="43"/>
        <v>1.2848349616666668</v>
      </c>
    </row>
    <row r="674" spans="1:101" x14ac:dyDescent="0.3">
      <c r="A674" s="3">
        <v>2005034422</v>
      </c>
      <c r="B674" t="s">
        <v>96</v>
      </c>
      <c r="C674">
        <v>2762221</v>
      </c>
      <c r="D674" t="s">
        <v>97</v>
      </c>
      <c r="E674">
        <v>45444</v>
      </c>
      <c r="F674">
        <v>180269.01</v>
      </c>
      <c r="G674">
        <v>0</v>
      </c>
      <c r="H674">
        <v>180069.36</v>
      </c>
      <c r="I674">
        <v>0</v>
      </c>
      <c r="J674">
        <v>669.1</v>
      </c>
      <c r="K674">
        <v>1285.3</v>
      </c>
      <c r="L674">
        <v>3.125E-2</v>
      </c>
      <c r="M674">
        <v>469.45</v>
      </c>
      <c r="N674">
        <v>199.65</v>
      </c>
      <c r="O674">
        <v>0</v>
      </c>
      <c r="P674">
        <v>0</v>
      </c>
      <c r="Q674">
        <v>0</v>
      </c>
      <c r="R674">
        <v>0</v>
      </c>
      <c r="S674">
        <v>16.75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7561.03</v>
      </c>
      <c r="AR674">
        <v>0.19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577.32000000000005</v>
      </c>
      <c r="BA674">
        <v>4067.87</v>
      </c>
      <c r="BB674">
        <v>0</v>
      </c>
      <c r="BC674">
        <v>0</v>
      </c>
      <c r="BD674">
        <v>1285.3</v>
      </c>
      <c r="BE674">
        <v>0</v>
      </c>
      <c r="BF674" t="s">
        <v>98</v>
      </c>
      <c r="BJ674">
        <v>0</v>
      </c>
      <c r="BK674">
        <v>0</v>
      </c>
      <c r="BL674">
        <v>0</v>
      </c>
      <c r="BM674">
        <v>0</v>
      </c>
      <c r="BN674">
        <v>176001.49</v>
      </c>
      <c r="BO674">
        <v>0</v>
      </c>
      <c r="BP674">
        <v>0</v>
      </c>
      <c r="BQ674">
        <v>0</v>
      </c>
      <c r="BR674" t="s">
        <v>99</v>
      </c>
      <c r="BS674" t="s">
        <v>100</v>
      </c>
      <c r="BT674" t="s">
        <v>100</v>
      </c>
      <c r="BU674" t="s">
        <v>100</v>
      </c>
      <c r="BV674" t="s">
        <v>100</v>
      </c>
      <c r="BW674" t="s">
        <v>100</v>
      </c>
      <c r="BX674">
        <v>44911</v>
      </c>
      <c r="BY674" t="s">
        <v>101</v>
      </c>
      <c r="BZ674">
        <v>652.16</v>
      </c>
      <c r="CA674">
        <v>0</v>
      </c>
      <c r="CB674">
        <v>0</v>
      </c>
      <c r="CC674">
        <v>0</v>
      </c>
      <c r="CD674">
        <v>45413</v>
      </c>
      <c r="CE674" t="s">
        <v>97</v>
      </c>
      <c r="CF674">
        <v>669.1</v>
      </c>
      <c r="CG674">
        <v>3.125E-2</v>
      </c>
      <c r="CH674">
        <v>0</v>
      </c>
      <c r="CI674">
        <v>0</v>
      </c>
      <c r="CJ674">
        <v>176909.12</v>
      </c>
      <c r="CK674">
        <v>7560.84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 t="s">
        <v>102</v>
      </c>
      <c r="CS674" s="2">
        <f t="shared" si="40"/>
        <v>0</v>
      </c>
      <c r="CT674" s="2">
        <f t="shared" si="41"/>
        <v>0.19</v>
      </c>
      <c r="CU674" t="s">
        <v>125</v>
      </c>
      <c r="CV674">
        <f t="shared" si="42"/>
        <v>7.7000000000000001E-5</v>
      </c>
      <c r="CW674" s="2">
        <f t="shared" si="43"/>
        <v>1.1567261475000001</v>
      </c>
    </row>
    <row r="675" spans="1:101" x14ac:dyDescent="0.3">
      <c r="A675" s="3">
        <v>2005000284</v>
      </c>
      <c r="B675" t="s">
        <v>96</v>
      </c>
      <c r="C675">
        <v>1830729</v>
      </c>
      <c r="D675" t="s">
        <v>97</v>
      </c>
      <c r="E675">
        <v>45444</v>
      </c>
      <c r="F675">
        <v>180085.77</v>
      </c>
      <c r="G675">
        <v>24587.86</v>
      </c>
      <c r="H675">
        <v>179889.06</v>
      </c>
      <c r="I675">
        <v>24587.86</v>
      </c>
      <c r="J675">
        <v>834.51</v>
      </c>
      <c r="K675">
        <v>559.17999999999995</v>
      </c>
      <c r="L675">
        <v>4.2500000000000003E-2</v>
      </c>
      <c r="M675">
        <v>637.79999999999995</v>
      </c>
      <c r="N675">
        <v>196.71</v>
      </c>
      <c r="O675">
        <v>0</v>
      </c>
      <c r="P675">
        <v>0</v>
      </c>
      <c r="Q675">
        <v>0</v>
      </c>
      <c r="R675">
        <v>0</v>
      </c>
      <c r="S675">
        <v>16.73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469.29</v>
      </c>
      <c r="AR675">
        <v>1.23</v>
      </c>
      <c r="AS675">
        <v>0</v>
      </c>
      <c r="AT675">
        <v>3135.85</v>
      </c>
      <c r="AU675">
        <v>0</v>
      </c>
      <c r="AV675">
        <v>0</v>
      </c>
      <c r="AW675">
        <v>0</v>
      </c>
      <c r="AX675">
        <v>1283</v>
      </c>
      <c r="AY675">
        <v>-559.17999999999995</v>
      </c>
      <c r="AZ675">
        <v>1283</v>
      </c>
      <c r="BA675">
        <v>0</v>
      </c>
      <c r="BB675">
        <v>3663.46</v>
      </c>
      <c r="BC675">
        <v>0</v>
      </c>
      <c r="BD675">
        <v>559.17999999999995</v>
      </c>
      <c r="BE675">
        <v>0</v>
      </c>
      <c r="BF675" t="s">
        <v>98</v>
      </c>
      <c r="BJ675">
        <v>0</v>
      </c>
      <c r="BK675">
        <v>0</v>
      </c>
      <c r="BL675">
        <v>0</v>
      </c>
      <c r="BM675">
        <v>0</v>
      </c>
      <c r="BN675">
        <v>211276.22999999998</v>
      </c>
      <c r="BO675">
        <v>24587.86</v>
      </c>
      <c r="BP675">
        <v>0</v>
      </c>
      <c r="BQ675">
        <v>24587.86</v>
      </c>
      <c r="BR675" t="s">
        <v>99</v>
      </c>
      <c r="BS675" t="s">
        <v>100</v>
      </c>
      <c r="BT675" t="s">
        <v>100</v>
      </c>
      <c r="BU675" t="s">
        <v>100</v>
      </c>
      <c r="BV675" t="s">
        <v>100</v>
      </c>
      <c r="BW675" t="s">
        <v>100</v>
      </c>
      <c r="BX675">
        <v>44580</v>
      </c>
      <c r="BY675" t="s">
        <v>101</v>
      </c>
      <c r="BZ675">
        <v>92.729999999999905</v>
      </c>
      <c r="CA675">
        <v>0</v>
      </c>
      <c r="CB675">
        <v>0</v>
      </c>
      <c r="CC675">
        <v>0</v>
      </c>
      <c r="CD675">
        <v>45413</v>
      </c>
      <c r="CE675" t="s">
        <v>97</v>
      </c>
      <c r="CF675">
        <v>834.51</v>
      </c>
      <c r="CG675">
        <v>4.2500000000000003E-2</v>
      </c>
      <c r="CH675">
        <v>24587.86</v>
      </c>
      <c r="CI675">
        <v>0</v>
      </c>
      <c r="CJ675">
        <v>210749.12000000002</v>
      </c>
      <c r="CK675">
        <v>468.06</v>
      </c>
      <c r="CL675">
        <v>3135.85</v>
      </c>
      <c r="CM675">
        <v>2939.64</v>
      </c>
      <c r="CN675">
        <v>0</v>
      </c>
      <c r="CO675">
        <v>0</v>
      </c>
      <c r="CP675">
        <v>0</v>
      </c>
      <c r="CQ675">
        <v>0</v>
      </c>
      <c r="CR675" t="s">
        <v>102</v>
      </c>
      <c r="CS675" s="2">
        <f t="shared" si="40"/>
        <v>0</v>
      </c>
      <c r="CT675" s="2">
        <f t="shared" si="41"/>
        <v>725.05000000000007</v>
      </c>
      <c r="CU675" t="s">
        <v>124</v>
      </c>
      <c r="CV675">
        <f t="shared" si="42"/>
        <v>1E-4</v>
      </c>
      <c r="CW675" s="2">
        <f t="shared" si="43"/>
        <v>1.50071475</v>
      </c>
    </row>
    <row r="676" spans="1:101" x14ac:dyDescent="0.3">
      <c r="A676" s="3">
        <v>2005000411</v>
      </c>
      <c r="B676" t="s">
        <v>96</v>
      </c>
      <c r="C676">
        <v>1830228</v>
      </c>
      <c r="D676" t="s">
        <v>97</v>
      </c>
      <c r="E676">
        <v>45444</v>
      </c>
      <c r="F676">
        <v>180053.32</v>
      </c>
      <c r="G676">
        <v>0</v>
      </c>
      <c r="H676">
        <v>179781.53</v>
      </c>
      <c r="I676">
        <v>0</v>
      </c>
      <c r="J676">
        <v>871.97</v>
      </c>
      <c r="K676">
        <v>845.24</v>
      </c>
      <c r="L676">
        <v>0.04</v>
      </c>
      <c r="M676">
        <v>600.17999999999995</v>
      </c>
      <c r="N676">
        <v>271.79000000000002</v>
      </c>
      <c r="O676">
        <v>0</v>
      </c>
      <c r="P676">
        <v>0</v>
      </c>
      <c r="Q676">
        <v>0</v>
      </c>
      <c r="R676">
        <v>0</v>
      </c>
      <c r="S676">
        <v>16.73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515.37</v>
      </c>
      <c r="AR676">
        <v>0.2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1060.8800000000001</v>
      </c>
      <c r="BB676">
        <v>0</v>
      </c>
      <c r="BC676">
        <v>0</v>
      </c>
      <c r="BD676">
        <v>845.24</v>
      </c>
      <c r="BE676">
        <v>0</v>
      </c>
      <c r="BF676" t="s">
        <v>98</v>
      </c>
      <c r="BJ676">
        <v>0</v>
      </c>
      <c r="BK676">
        <v>0</v>
      </c>
      <c r="BL676">
        <v>0</v>
      </c>
      <c r="BM676">
        <v>0</v>
      </c>
      <c r="BN676">
        <v>178720.65</v>
      </c>
      <c r="BO676">
        <v>0</v>
      </c>
      <c r="BP676">
        <v>0</v>
      </c>
      <c r="BQ676">
        <v>0</v>
      </c>
      <c r="BR676" t="s">
        <v>99</v>
      </c>
      <c r="BS676" t="s">
        <v>100</v>
      </c>
      <c r="BT676" t="s">
        <v>100</v>
      </c>
      <c r="BU676" t="s">
        <v>100</v>
      </c>
      <c r="BV676" t="s">
        <v>100</v>
      </c>
      <c r="BW676" t="s">
        <v>100</v>
      </c>
      <c r="BX676">
        <v>44580</v>
      </c>
      <c r="BY676" t="s">
        <v>101</v>
      </c>
      <c r="BZ676">
        <v>855.04</v>
      </c>
      <c r="CA676">
        <v>0</v>
      </c>
      <c r="CB676">
        <v>0</v>
      </c>
      <c r="CC676">
        <v>0</v>
      </c>
      <c r="CD676">
        <v>45413</v>
      </c>
      <c r="CE676" t="s">
        <v>97</v>
      </c>
      <c r="CF676">
        <v>871.97</v>
      </c>
      <c r="CG676">
        <v>0.04</v>
      </c>
      <c r="CH676">
        <v>0</v>
      </c>
      <c r="CI676">
        <v>0</v>
      </c>
      <c r="CJ676">
        <v>179837.68</v>
      </c>
      <c r="CK676">
        <v>515.16999999999996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 t="s">
        <v>102</v>
      </c>
      <c r="CS676" s="2">
        <f t="shared" si="40"/>
        <v>0</v>
      </c>
      <c r="CT676" s="2">
        <f t="shared" si="41"/>
        <v>0.2</v>
      </c>
      <c r="CU676" t="s">
        <v>124</v>
      </c>
      <c r="CV676">
        <f t="shared" si="42"/>
        <v>1E-4</v>
      </c>
      <c r="CW676" s="2">
        <f t="shared" si="43"/>
        <v>1.5004443333333335</v>
      </c>
    </row>
    <row r="677" spans="1:101" x14ac:dyDescent="0.3">
      <c r="A677" s="3">
        <v>2005016042</v>
      </c>
      <c r="B677" t="s">
        <v>96</v>
      </c>
      <c r="C677">
        <v>1997180</v>
      </c>
      <c r="D677" t="s">
        <v>97</v>
      </c>
      <c r="E677">
        <v>45444</v>
      </c>
      <c r="F677">
        <v>180538.6</v>
      </c>
      <c r="G677">
        <v>0</v>
      </c>
      <c r="H677">
        <v>179729.49</v>
      </c>
      <c r="I677">
        <v>0</v>
      </c>
      <c r="J677">
        <v>1316.87</v>
      </c>
      <c r="K677">
        <v>573.62</v>
      </c>
      <c r="L677">
        <v>3.3750000000000002E-2</v>
      </c>
      <c r="M677">
        <v>507.76</v>
      </c>
      <c r="N677">
        <v>809.11</v>
      </c>
      <c r="O677">
        <v>0</v>
      </c>
      <c r="P677">
        <v>0</v>
      </c>
      <c r="Q677">
        <v>0</v>
      </c>
      <c r="R677">
        <v>0</v>
      </c>
      <c r="S677">
        <v>16.78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459.31</v>
      </c>
      <c r="AR677">
        <v>0.2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-573.62</v>
      </c>
      <c r="AZ677">
        <v>0</v>
      </c>
      <c r="BA677">
        <v>0</v>
      </c>
      <c r="BB677">
        <v>909.75</v>
      </c>
      <c r="BC677">
        <v>0</v>
      </c>
      <c r="BD677">
        <v>573.62</v>
      </c>
      <c r="BE677">
        <v>0</v>
      </c>
      <c r="BF677" t="s">
        <v>98</v>
      </c>
      <c r="BJ677">
        <v>0</v>
      </c>
      <c r="BK677">
        <v>0</v>
      </c>
      <c r="BL677">
        <v>0</v>
      </c>
      <c r="BM677">
        <v>0</v>
      </c>
      <c r="BN677">
        <v>180639.24</v>
      </c>
      <c r="BO677">
        <v>0</v>
      </c>
      <c r="BP677">
        <v>0</v>
      </c>
      <c r="BQ677">
        <v>0</v>
      </c>
      <c r="BR677" t="s">
        <v>99</v>
      </c>
      <c r="BS677" t="s">
        <v>100</v>
      </c>
      <c r="BT677" t="s">
        <v>100</v>
      </c>
      <c r="BU677" t="s">
        <v>100</v>
      </c>
      <c r="BV677" t="s">
        <v>100</v>
      </c>
      <c r="BW677" t="s">
        <v>100</v>
      </c>
      <c r="BX677">
        <v>44721</v>
      </c>
      <c r="BY677" t="s">
        <v>101</v>
      </c>
      <c r="BZ677">
        <v>1873.5099999999998</v>
      </c>
      <c r="CA677">
        <v>0</v>
      </c>
      <c r="CB677">
        <v>0</v>
      </c>
      <c r="CC677">
        <v>0</v>
      </c>
      <c r="CD677">
        <v>45413</v>
      </c>
      <c r="CE677" t="s">
        <v>97</v>
      </c>
      <c r="CF677">
        <v>1316.87</v>
      </c>
      <c r="CG677">
        <v>3.3750000000000002E-2</v>
      </c>
      <c r="CH677">
        <v>0</v>
      </c>
      <c r="CI677">
        <v>0</v>
      </c>
      <c r="CJ677">
        <v>182021.97</v>
      </c>
      <c r="CK677">
        <v>459.11</v>
      </c>
      <c r="CL677">
        <v>0</v>
      </c>
      <c r="CM677">
        <v>1483.37</v>
      </c>
      <c r="CN677">
        <v>0</v>
      </c>
      <c r="CO677">
        <v>0</v>
      </c>
      <c r="CP677">
        <v>0</v>
      </c>
      <c r="CQ677">
        <v>0</v>
      </c>
      <c r="CR677" t="s">
        <v>102</v>
      </c>
      <c r="CS677" s="2">
        <f t="shared" si="40"/>
        <v>0</v>
      </c>
      <c r="CT677" s="2">
        <f t="shared" si="41"/>
        <v>-573.41999999999996</v>
      </c>
      <c r="CU677" t="s">
        <v>124</v>
      </c>
      <c r="CV677">
        <f t="shared" si="42"/>
        <v>1E-4</v>
      </c>
      <c r="CW677" s="2">
        <f t="shared" si="43"/>
        <v>1.5044883333333334</v>
      </c>
    </row>
    <row r="678" spans="1:101" x14ac:dyDescent="0.3">
      <c r="A678" s="3">
        <v>2005024489</v>
      </c>
      <c r="B678" t="s">
        <v>96</v>
      </c>
      <c r="C678">
        <v>2113388</v>
      </c>
      <c r="D678" t="s">
        <v>106</v>
      </c>
      <c r="E678">
        <v>45413</v>
      </c>
      <c r="F678">
        <v>179936.5</v>
      </c>
      <c r="G678">
        <v>20924.09</v>
      </c>
      <c r="H678">
        <v>179644.21</v>
      </c>
      <c r="I678">
        <v>20924.09</v>
      </c>
      <c r="J678">
        <v>592.17999999999995</v>
      </c>
      <c r="K678">
        <v>821.84</v>
      </c>
      <c r="L678">
        <v>0.02</v>
      </c>
      <c r="M678">
        <v>299.89</v>
      </c>
      <c r="N678">
        <v>292.29000000000002</v>
      </c>
      <c r="O678">
        <v>0</v>
      </c>
      <c r="P678">
        <v>0</v>
      </c>
      <c r="Q678">
        <v>0</v>
      </c>
      <c r="R678">
        <v>0</v>
      </c>
      <c r="S678">
        <v>16.72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270.70999999999998</v>
      </c>
      <c r="AR678">
        <v>0.2</v>
      </c>
      <c r="AS678">
        <v>0</v>
      </c>
      <c r="AT678">
        <v>404.7</v>
      </c>
      <c r="AU678">
        <v>0</v>
      </c>
      <c r="AV678">
        <v>30</v>
      </c>
      <c r="AW678">
        <v>0</v>
      </c>
      <c r="AX678">
        <v>0</v>
      </c>
      <c r="AY678">
        <v>0</v>
      </c>
      <c r="AZ678">
        <v>0</v>
      </c>
      <c r="BA678">
        <v>3133.61</v>
      </c>
      <c r="BB678">
        <v>0</v>
      </c>
      <c r="BC678">
        <v>0</v>
      </c>
      <c r="BD678">
        <v>821.84</v>
      </c>
      <c r="BE678">
        <v>452.12</v>
      </c>
      <c r="BF678" t="s">
        <v>98</v>
      </c>
      <c r="BJ678">
        <v>0</v>
      </c>
      <c r="BK678">
        <v>0</v>
      </c>
      <c r="BL678">
        <v>0</v>
      </c>
      <c r="BM678">
        <v>0</v>
      </c>
      <c r="BN678">
        <v>197987.54</v>
      </c>
      <c r="BO678">
        <v>20924.09</v>
      </c>
      <c r="BP678">
        <v>0</v>
      </c>
      <c r="BQ678">
        <v>20924.09</v>
      </c>
      <c r="BR678" t="s">
        <v>99</v>
      </c>
      <c r="BS678" t="s">
        <v>100</v>
      </c>
      <c r="BT678" t="s">
        <v>100</v>
      </c>
      <c r="BU678" t="s">
        <v>100</v>
      </c>
      <c r="BV678" t="s">
        <v>100</v>
      </c>
      <c r="BW678" t="s">
        <v>100</v>
      </c>
      <c r="BX678">
        <v>44802</v>
      </c>
      <c r="BY678" t="s">
        <v>101</v>
      </c>
      <c r="BZ678">
        <v>545.26</v>
      </c>
      <c r="CA678">
        <v>600.27</v>
      </c>
      <c r="CB678">
        <v>0</v>
      </c>
      <c r="CC678">
        <v>0</v>
      </c>
      <c r="CD678">
        <v>45383</v>
      </c>
      <c r="CE678" t="s">
        <v>106</v>
      </c>
      <c r="CF678">
        <v>592.17999999999995</v>
      </c>
      <c r="CG678">
        <v>0.02</v>
      </c>
      <c r="CH678">
        <v>20924.09</v>
      </c>
      <c r="CI678">
        <v>0</v>
      </c>
      <c r="CJ678">
        <v>198771.78000000003</v>
      </c>
      <c r="CK678">
        <v>270.51</v>
      </c>
      <c r="CL678">
        <v>374.7</v>
      </c>
      <c r="CM678">
        <v>0</v>
      </c>
      <c r="CN678">
        <v>0</v>
      </c>
      <c r="CO678">
        <v>0</v>
      </c>
      <c r="CP678">
        <v>0</v>
      </c>
      <c r="CQ678">
        <v>0</v>
      </c>
      <c r="CR678" t="s">
        <v>102</v>
      </c>
      <c r="CS678" s="2">
        <f t="shared" si="40"/>
        <v>0</v>
      </c>
      <c r="CT678" s="2">
        <f t="shared" si="41"/>
        <v>30.2</v>
      </c>
      <c r="CU678" t="s">
        <v>124</v>
      </c>
      <c r="CV678">
        <f t="shared" si="42"/>
        <v>1E-4</v>
      </c>
      <c r="CW678" s="2">
        <f t="shared" si="43"/>
        <v>1.4994708333333335</v>
      </c>
    </row>
    <row r="679" spans="1:101" x14ac:dyDescent="0.3">
      <c r="A679" s="3">
        <v>2005006708</v>
      </c>
      <c r="B679" t="s">
        <v>96</v>
      </c>
      <c r="C679">
        <v>1965673</v>
      </c>
      <c r="D679" t="s">
        <v>97</v>
      </c>
      <c r="E679">
        <v>45444</v>
      </c>
      <c r="F679">
        <v>179416.55</v>
      </c>
      <c r="G679">
        <v>0</v>
      </c>
      <c r="H679">
        <v>179140.99</v>
      </c>
      <c r="I679">
        <v>0</v>
      </c>
      <c r="J679">
        <v>873.62</v>
      </c>
      <c r="K679">
        <v>510.56</v>
      </c>
      <c r="L679">
        <v>0.04</v>
      </c>
      <c r="M679">
        <v>598.05999999999995</v>
      </c>
      <c r="N679">
        <v>275.56</v>
      </c>
      <c r="O679">
        <v>0</v>
      </c>
      <c r="P679">
        <v>0</v>
      </c>
      <c r="Q679">
        <v>0</v>
      </c>
      <c r="R679">
        <v>0</v>
      </c>
      <c r="S679">
        <v>16.670000000000002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517.14</v>
      </c>
      <c r="AR679">
        <v>0.19</v>
      </c>
      <c r="AS679">
        <v>0</v>
      </c>
      <c r="AT679">
        <v>139.30000000000001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218.08</v>
      </c>
      <c r="BA679">
        <v>2217.66</v>
      </c>
      <c r="BB679">
        <v>0</v>
      </c>
      <c r="BC679">
        <v>0</v>
      </c>
      <c r="BD679">
        <v>510.56</v>
      </c>
      <c r="BE679">
        <v>0</v>
      </c>
      <c r="BF679" t="s">
        <v>98</v>
      </c>
      <c r="BJ679">
        <v>0</v>
      </c>
      <c r="BK679">
        <v>0</v>
      </c>
      <c r="BL679">
        <v>0</v>
      </c>
      <c r="BM679">
        <v>0</v>
      </c>
      <c r="BN679">
        <v>177062.62999999998</v>
      </c>
      <c r="BO679">
        <v>0</v>
      </c>
      <c r="BP679">
        <v>0</v>
      </c>
      <c r="BQ679">
        <v>0</v>
      </c>
      <c r="BR679" t="s">
        <v>99</v>
      </c>
      <c r="BS679" t="s">
        <v>100</v>
      </c>
      <c r="BT679" t="s">
        <v>100</v>
      </c>
      <c r="BU679" t="s">
        <v>100</v>
      </c>
      <c r="BV679" t="s">
        <v>100</v>
      </c>
      <c r="BW679" t="s">
        <v>100</v>
      </c>
      <c r="BX679">
        <v>44669</v>
      </c>
      <c r="BY679" t="s">
        <v>101</v>
      </c>
      <c r="BZ679">
        <v>856.75999999999988</v>
      </c>
      <c r="CA679">
        <v>0</v>
      </c>
      <c r="CB679">
        <v>0</v>
      </c>
      <c r="CC679">
        <v>0</v>
      </c>
      <c r="CD679">
        <v>45413</v>
      </c>
      <c r="CE679" t="s">
        <v>97</v>
      </c>
      <c r="CF679">
        <v>873.62</v>
      </c>
      <c r="CG679">
        <v>0.04</v>
      </c>
      <c r="CH679">
        <v>0</v>
      </c>
      <c r="CI679">
        <v>0</v>
      </c>
      <c r="CJ679">
        <v>177630.66999999998</v>
      </c>
      <c r="CK679">
        <v>516.95000000000005</v>
      </c>
      <c r="CL679">
        <v>139.30000000000001</v>
      </c>
      <c r="CM679">
        <v>0</v>
      </c>
      <c r="CN679">
        <v>0</v>
      </c>
      <c r="CO679">
        <v>0</v>
      </c>
      <c r="CP679">
        <v>0</v>
      </c>
      <c r="CQ679">
        <v>0</v>
      </c>
      <c r="CR679" t="s">
        <v>102</v>
      </c>
      <c r="CS679" s="2">
        <f t="shared" si="40"/>
        <v>0</v>
      </c>
      <c r="CT679" s="2">
        <f t="shared" si="41"/>
        <v>0.19</v>
      </c>
      <c r="CU679" t="s">
        <v>124</v>
      </c>
      <c r="CV679">
        <f t="shared" si="42"/>
        <v>1E-4</v>
      </c>
      <c r="CW679" s="2">
        <f t="shared" si="43"/>
        <v>1.4951379166666667</v>
      </c>
    </row>
    <row r="680" spans="1:101" x14ac:dyDescent="0.3">
      <c r="A680" s="3">
        <v>2005014099</v>
      </c>
      <c r="B680" t="s">
        <v>96</v>
      </c>
      <c r="C680">
        <v>1975071</v>
      </c>
      <c r="D680" t="s">
        <v>97</v>
      </c>
      <c r="E680">
        <v>45458</v>
      </c>
      <c r="F680">
        <v>179209.64</v>
      </c>
      <c r="G680">
        <v>0</v>
      </c>
      <c r="H680">
        <v>178950.05</v>
      </c>
      <c r="I680">
        <v>0</v>
      </c>
      <c r="J680">
        <v>1080.97</v>
      </c>
      <c r="K680">
        <v>499.58</v>
      </c>
      <c r="L680">
        <v>5.5E-2</v>
      </c>
      <c r="M680">
        <v>821.38</v>
      </c>
      <c r="N680">
        <v>259.58999999999997</v>
      </c>
      <c r="O680">
        <v>0</v>
      </c>
      <c r="P680">
        <v>0</v>
      </c>
      <c r="Q680">
        <v>0</v>
      </c>
      <c r="R680">
        <v>0</v>
      </c>
      <c r="S680">
        <v>16.649999999999999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471.62</v>
      </c>
      <c r="AR680">
        <v>0.19</v>
      </c>
      <c r="AS680">
        <v>0</v>
      </c>
      <c r="AT680">
        <v>173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293.86</v>
      </c>
      <c r="BA680">
        <v>2216.0500000000002</v>
      </c>
      <c r="BB680">
        <v>0</v>
      </c>
      <c r="BC680">
        <v>0</v>
      </c>
      <c r="BD680">
        <v>499.58</v>
      </c>
      <c r="BE680">
        <v>685.26</v>
      </c>
      <c r="BF680" t="s">
        <v>98</v>
      </c>
      <c r="BJ680">
        <v>0</v>
      </c>
      <c r="BK680">
        <v>0</v>
      </c>
      <c r="BL680">
        <v>0</v>
      </c>
      <c r="BM680">
        <v>0</v>
      </c>
      <c r="BN680">
        <v>176221.74</v>
      </c>
      <c r="BO680">
        <v>0</v>
      </c>
      <c r="BP680">
        <v>0</v>
      </c>
      <c r="BQ680">
        <v>0</v>
      </c>
      <c r="BR680" t="s">
        <v>99</v>
      </c>
      <c r="BS680" t="s">
        <v>100</v>
      </c>
      <c r="BT680" t="s">
        <v>100</v>
      </c>
      <c r="BU680" t="s">
        <v>100</v>
      </c>
      <c r="BV680" t="s">
        <v>100</v>
      </c>
      <c r="BW680" t="s">
        <v>100</v>
      </c>
      <c r="BX680">
        <v>44702</v>
      </c>
      <c r="BY680" t="s">
        <v>101</v>
      </c>
      <c r="BZ680">
        <v>1064.1299999999999</v>
      </c>
      <c r="CA680">
        <v>0</v>
      </c>
      <c r="CB680">
        <v>0</v>
      </c>
      <c r="CC680">
        <v>0</v>
      </c>
      <c r="CD680">
        <v>45427</v>
      </c>
      <c r="CE680" t="s">
        <v>97</v>
      </c>
      <c r="CF680">
        <v>1080.97</v>
      </c>
      <c r="CG680">
        <v>5.5E-2</v>
      </c>
      <c r="CH680">
        <v>0</v>
      </c>
      <c r="CI680">
        <v>0</v>
      </c>
      <c r="CJ680">
        <v>177216.37000000002</v>
      </c>
      <c r="CK680">
        <v>471.43</v>
      </c>
      <c r="CL680">
        <v>173</v>
      </c>
      <c r="CM680">
        <v>0</v>
      </c>
      <c r="CN680">
        <v>0</v>
      </c>
      <c r="CO680">
        <v>0</v>
      </c>
      <c r="CP680">
        <v>0</v>
      </c>
      <c r="CQ680">
        <v>0</v>
      </c>
      <c r="CR680" t="s">
        <v>102</v>
      </c>
      <c r="CS680" s="2">
        <f t="shared" si="40"/>
        <v>0</v>
      </c>
      <c r="CT680" s="2">
        <f t="shared" si="41"/>
        <v>0.19</v>
      </c>
      <c r="CU680" t="s">
        <v>124</v>
      </c>
      <c r="CV680">
        <f t="shared" si="42"/>
        <v>1E-4</v>
      </c>
      <c r="CW680" s="2">
        <f t="shared" si="43"/>
        <v>1.4934136666666669</v>
      </c>
    </row>
    <row r="681" spans="1:101" x14ac:dyDescent="0.3">
      <c r="A681" s="3">
        <v>2005015225</v>
      </c>
      <c r="B681" t="s">
        <v>96</v>
      </c>
      <c r="C681">
        <v>1983578</v>
      </c>
      <c r="D681" t="s">
        <v>97</v>
      </c>
      <c r="E681">
        <v>45444</v>
      </c>
      <c r="F681">
        <v>178871.48</v>
      </c>
      <c r="G681">
        <v>136698.74</v>
      </c>
      <c r="H681">
        <v>178871.48</v>
      </c>
      <c r="I681">
        <v>136698.74</v>
      </c>
      <c r="J681">
        <v>828.68</v>
      </c>
      <c r="K681">
        <v>858.89</v>
      </c>
      <c r="L681">
        <v>0.04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16.62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1800.68</v>
      </c>
      <c r="AR681">
        <v>0.19</v>
      </c>
      <c r="AS681">
        <v>0</v>
      </c>
      <c r="AT681">
        <v>175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3474.71</v>
      </c>
      <c r="BB681">
        <v>0</v>
      </c>
      <c r="BC681">
        <v>0</v>
      </c>
      <c r="BD681">
        <v>0</v>
      </c>
      <c r="BE681">
        <v>0</v>
      </c>
      <c r="BF681" t="s">
        <v>98</v>
      </c>
      <c r="BJ681">
        <v>0</v>
      </c>
      <c r="BK681">
        <v>0</v>
      </c>
      <c r="BL681">
        <v>0</v>
      </c>
      <c r="BM681">
        <v>0</v>
      </c>
      <c r="BN681">
        <v>312270.50999999995</v>
      </c>
      <c r="BO681">
        <v>136698.74</v>
      </c>
      <c r="BP681">
        <v>0</v>
      </c>
      <c r="BQ681">
        <v>136698.74</v>
      </c>
      <c r="BR681" t="s">
        <v>99</v>
      </c>
      <c r="BS681" t="s">
        <v>100</v>
      </c>
      <c r="BT681" t="s">
        <v>100</v>
      </c>
      <c r="BU681" t="s">
        <v>100</v>
      </c>
      <c r="BV681" t="s">
        <v>100</v>
      </c>
      <c r="BW681" t="s">
        <v>100</v>
      </c>
      <c r="BX681">
        <v>44707</v>
      </c>
      <c r="BY681" t="s">
        <v>101</v>
      </c>
      <c r="BZ681">
        <v>-16.810000000000002</v>
      </c>
      <c r="CA681">
        <v>0</v>
      </c>
      <c r="CB681">
        <v>0</v>
      </c>
      <c r="CC681">
        <v>0</v>
      </c>
      <c r="CD681">
        <v>45444</v>
      </c>
      <c r="CE681" t="s">
        <v>97</v>
      </c>
      <c r="CF681">
        <v>828.68</v>
      </c>
      <c r="CG681">
        <v>0.04</v>
      </c>
      <c r="CH681">
        <v>136698.74</v>
      </c>
      <c r="CI681">
        <v>0</v>
      </c>
      <c r="CJ681">
        <v>312270.50999999995</v>
      </c>
      <c r="CK681">
        <v>1800.49</v>
      </c>
      <c r="CL681">
        <v>175</v>
      </c>
      <c r="CM681">
        <v>0</v>
      </c>
      <c r="CN681">
        <v>0</v>
      </c>
      <c r="CO681">
        <v>0</v>
      </c>
      <c r="CP681">
        <v>0</v>
      </c>
      <c r="CQ681">
        <v>0</v>
      </c>
      <c r="CR681" t="s">
        <v>102</v>
      </c>
      <c r="CS681" s="2">
        <f t="shared" si="40"/>
        <v>0</v>
      </c>
      <c r="CT681" s="2">
        <f t="shared" si="41"/>
        <v>0.19</v>
      </c>
      <c r="CU681" t="s">
        <v>125</v>
      </c>
      <c r="CV681">
        <f t="shared" si="42"/>
        <v>7.7000000000000001E-5</v>
      </c>
      <c r="CW681" s="2">
        <f t="shared" si="43"/>
        <v>2.0249089116666665</v>
      </c>
    </row>
    <row r="682" spans="1:101" x14ac:dyDescent="0.3">
      <c r="A682" s="3">
        <v>2005034402</v>
      </c>
      <c r="B682" t="s">
        <v>96</v>
      </c>
      <c r="C682">
        <v>2762144</v>
      </c>
      <c r="D682" t="s">
        <v>97</v>
      </c>
      <c r="E682">
        <v>45444</v>
      </c>
      <c r="F682">
        <v>179002.39</v>
      </c>
      <c r="G682">
        <v>0</v>
      </c>
      <c r="H682">
        <v>178831.84</v>
      </c>
      <c r="I682">
        <v>0</v>
      </c>
      <c r="J682">
        <v>748.58</v>
      </c>
      <c r="K682">
        <v>1126.92</v>
      </c>
      <c r="L682">
        <v>3.875E-2</v>
      </c>
      <c r="M682">
        <v>578.03</v>
      </c>
      <c r="N682">
        <v>170.55</v>
      </c>
      <c r="O682">
        <v>0</v>
      </c>
      <c r="P682">
        <v>0</v>
      </c>
      <c r="Q682">
        <v>0</v>
      </c>
      <c r="R682">
        <v>0</v>
      </c>
      <c r="S682">
        <v>16.63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2247.4</v>
      </c>
      <c r="AR682">
        <v>0.19</v>
      </c>
      <c r="AS682">
        <v>0</v>
      </c>
      <c r="AT682">
        <v>30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107.43</v>
      </c>
      <c r="BA682">
        <v>5899.86</v>
      </c>
      <c r="BB682">
        <v>0</v>
      </c>
      <c r="BC682">
        <v>0</v>
      </c>
      <c r="BD682">
        <v>1126.92</v>
      </c>
      <c r="BE682">
        <v>0</v>
      </c>
      <c r="BF682" t="s">
        <v>98</v>
      </c>
      <c r="BJ682">
        <v>0</v>
      </c>
      <c r="BK682">
        <v>0</v>
      </c>
      <c r="BL682">
        <v>0</v>
      </c>
      <c r="BM682">
        <v>0</v>
      </c>
      <c r="BN682">
        <v>174121.86000000002</v>
      </c>
      <c r="BO682">
        <v>0</v>
      </c>
      <c r="BP682">
        <v>0</v>
      </c>
      <c r="BQ682">
        <v>0</v>
      </c>
      <c r="BR682" t="s">
        <v>99</v>
      </c>
      <c r="BS682" t="s">
        <v>100</v>
      </c>
      <c r="BT682" t="s">
        <v>100</v>
      </c>
      <c r="BU682" t="s">
        <v>100</v>
      </c>
      <c r="BV682" t="s">
        <v>100</v>
      </c>
      <c r="BW682" t="s">
        <v>100</v>
      </c>
      <c r="BX682">
        <v>44911</v>
      </c>
      <c r="BY682" t="s">
        <v>101</v>
      </c>
      <c r="BZ682">
        <v>731.75999999999988</v>
      </c>
      <c r="CA682">
        <v>1159.8800000000001</v>
      </c>
      <c r="CB682">
        <v>0</v>
      </c>
      <c r="CC682">
        <v>0</v>
      </c>
      <c r="CD682">
        <v>45413</v>
      </c>
      <c r="CE682" t="s">
        <v>97</v>
      </c>
      <c r="CF682">
        <v>748.58</v>
      </c>
      <c r="CG682">
        <v>3.875E-2</v>
      </c>
      <c r="CH682">
        <v>0</v>
      </c>
      <c r="CI682">
        <v>0</v>
      </c>
      <c r="CJ682">
        <v>175311.90000000002</v>
      </c>
      <c r="CK682">
        <v>2247.21</v>
      </c>
      <c r="CL682">
        <v>30</v>
      </c>
      <c r="CM682">
        <v>0</v>
      </c>
      <c r="CN682">
        <v>0</v>
      </c>
      <c r="CO682">
        <v>0</v>
      </c>
      <c r="CP682">
        <v>0</v>
      </c>
      <c r="CQ682">
        <v>0</v>
      </c>
      <c r="CR682" t="s">
        <v>102</v>
      </c>
      <c r="CS682" s="2">
        <f t="shared" si="40"/>
        <v>0</v>
      </c>
      <c r="CT682" s="2">
        <f t="shared" si="41"/>
        <v>0.19</v>
      </c>
      <c r="CU682" t="s">
        <v>125</v>
      </c>
      <c r="CV682">
        <f t="shared" si="42"/>
        <v>7.7000000000000001E-5</v>
      </c>
      <c r="CW682" s="2">
        <f t="shared" si="43"/>
        <v>1.1485986691666668</v>
      </c>
    </row>
    <row r="683" spans="1:101" x14ac:dyDescent="0.3">
      <c r="A683" s="3">
        <v>2005000156</v>
      </c>
      <c r="B683" t="s">
        <v>96</v>
      </c>
      <c r="C683">
        <v>1830006</v>
      </c>
      <c r="D683" t="s">
        <v>97</v>
      </c>
      <c r="E683">
        <v>45474</v>
      </c>
      <c r="F683">
        <v>179130.71</v>
      </c>
      <c r="G683">
        <v>0</v>
      </c>
      <c r="H683">
        <v>178478.3</v>
      </c>
      <c r="I683">
        <v>0</v>
      </c>
      <c r="J683">
        <v>985.7</v>
      </c>
      <c r="K683">
        <v>230.85</v>
      </c>
      <c r="L683">
        <v>4.4999999999999998E-2</v>
      </c>
      <c r="M683">
        <v>671.74</v>
      </c>
      <c r="N683">
        <v>652.41</v>
      </c>
      <c r="O683">
        <v>338.45</v>
      </c>
      <c r="P683">
        <v>0</v>
      </c>
      <c r="Q683">
        <v>0</v>
      </c>
      <c r="R683">
        <v>0</v>
      </c>
      <c r="S683">
        <v>16.64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662.62</v>
      </c>
      <c r="AR683">
        <v>0.19</v>
      </c>
      <c r="AS683">
        <v>0</v>
      </c>
      <c r="AT683">
        <v>1616.5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530.54999999999995</v>
      </c>
      <c r="BB683">
        <v>0</v>
      </c>
      <c r="BC683">
        <v>0</v>
      </c>
      <c r="BD683">
        <v>230.85</v>
      </c>
      <c r="BE683">
        <v>0</v>
      </c>
      <c r="BF683" t="s">
        <v>98</v>
      </c>
      <c r="BJ683">
        <v>0</v>
      </c>
      <c r="BK683">
        <v>0</v>
      </c>
      <c r="BL683">
        <v>0</v>
      </c>
      <c r="BM683">
        <v>0</v>
      </c>
      <c r="BN683">
        <v>179564.25</v>
      </c>
      <c r="BO683">
        <v>0</v>
      </c>
      <c r="BP683">
        <v>0</v>
      </c>
      <c r="BQ683">
        <v>0</v>
      </c>
      <c r="BR683" t="s">
        <v>99</v>
      </c>
      <c r="BS683" t="s">
        <v>100</v>
      </c>
      <c r="BT683" t="s">
        <v>100</v>
      </c>
      <c r="BU683" t="s">
        <v>100</v>
      </c>
      <c r="BV683" t="s">
        <v>100</v>
      </c>
      <c r="BW683" t="s">
        <v>100</v>
      </c>
      <c r="BX683">
        <v>44580</v>
      </c>
      <c r="BY683" t="s">
        <v>101</v>
      </c>
      <c r="BZ683">
        <v>1307.32</v>
      </c>
      <c r="CA683">
        <v>0</v>
      </c>
      <c r="CB683">
        <v>0</v>
      </c>
      <c r="CC683">
        <v>0</v>
      </c>
      <c r="CD683">
        <v>45444</v>
      </c>
      <c r="CE683" t="s">
        <v>97</v>
      </c>
      <c r="CF683">
        <v>985.7</v>
      </c>
      <c r="CG683">
        <v>4.4999999999999998E-2</v>
      </c>
      <c r="CH683">
        <v>0</v>
      </c>
      <c r="CI683">
        <v>0</v>
      </c>
      <c r="CJ683">
        <v>180447.50999999998</v>
      </c>
      <c r="CK683">
        <v>662.43</v>
      </c>
      <c r="CL683">
        <v>1616.5</v>
      </c>
      <c r="CM683">
        <v>0</v>
      </c>
      <c r="CN683">
        <v>0</v>
      </c>
      <c r="CO683">
        <v>0</v>
      </c>
      <c r="CP683">
        <v>0</v>
      </c>
      <c r="CQ683">
        <v>0</v>
      </c>
      <c r="CR683" t="s">
        <v>102</v>
      </c>
      <c r="CS683" s="2">
        <f t="shared" si="40"/>
        <v>0</v>
      </c>
      <c r="CT683" s="2">
        <f t="shared" si="41"/>
        <v>0.19</v>
      </c>
      <c r="CU683" t="s">
        <v>124</v>
      </c>
      <c r="CV683">
        <f t="shared" si="42"/>
        <v>1E-4</v>
      </c>
      <c r="CW683" s="2">
        <f t="shared" si="43"/>
        <v>1.4927559166666666</v>
      </c>
    </row>
    <row r="684" spans="1:101" x14ac:dyDescent="0.3">
      <c r="A684" s="3">
        <v>2005025744</v>
      </c>
      <c r="B684" t="s">
        <v>96</v>
      </c>
      <c r="C684">
        <v>2115865</v>
      </c>
      <c r="D684" t="s">
        <v>97</v>
      </c>
      <c r="E684">
        <v>45444</v>
      </c>
      <c r="F684">
        <v>178528.73</v>
      </c>
      <c r="G684">
        <v>0</v>
      </c>
      <c r="H684">
        <v>178405.02</v>
      </c>
      <c r="I684">
        <v>0</v>
      </c>
      <c r="J684">
        <v>886.18</v>
      </c>
      <c r="K684">
        <v>299.52</v>
      </c>
      <c r="L684">
        <v>5.1249999999999997E-2</v>
      </c>
      <c r="M684">
        <v>762.47</v>
      </c>
      <c r="N684">
        <v>123.71</v>
      </c>
      <c r="O684">
        <v>0</v>
      </c>
      <c r="P684">
        <v>0</v>
      </c>
      <c r="Q684">
        <v>0</v>
      </c>
      <c r="R684">
        <v>0</v>
      </c>
      <c r="S684">
        <v>16.59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1137.08</v>
      </c>
      <c r="AR684">
        <v>0.19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381.22</v>
      </c>
      <c r="BA684">
        <v>1975.82</v>
      </c>
      <c r="BB684">
        <v>0</v>
      </c>
      <c r="BC684">
        <v>0</v>
      </c>
      <c r="BD684">
        <v>299.52</v>
      </c>
      <c r="BE684">
        <v>0</v>
      </c>
      <c r="BF684" t="s">
        <v>98</v>
      </c>
      <c r="BJ684">
        <v>0</v>
      </c>
      <c r="BK684">
        <v>0</v>
      </c>
      <c r="BL684">
        <v>0</v>
      </c>
      <c r="BM684">
        <v>0</v>
      </c>
      <c r="BN684">
        <v>176429.19999999998</v>
      </c>
      <c r="BO684">
        <v>0</v>
      </c>
      <c r="BP684">
        <v>0</v>
      </c>
      <c r="BQ684">
        <v>0</v>
      </c>
      <c r="BR684" t="s">
        <v>99</v>
      </c>
      <c r="BS684" t="s">
        <v>100</v>
      </c>
      <c r="BT684" t="s">
        <v>100</v>
      </c>
      <c r="BU684" t="s">
        <v>100</v>
      </c>
      <c r="BV684" t="s">
        <v>100</v>
      </c>
      <c r="BW684" t="s">
        <v>100</v>
      </c>
      <c r="BX684">
        <v>44806</v>
      </c>
      <c r="BY684" t="s">
        <v>101</v>
      </c>
      <c r="BZ684">
        <v>869.4</v>
      </c>
      <c r="CA684">
        <v>0</v>
      </c>
      <c r="CB684">
        <v>0</v>
      </c>
      <c r="CC684">
        <v>0</v>
      </c>
      <c r="CD684">
        <v>45413</v>
      </c>
      <c r="CE684" t="s">
        <v>97</v>
      </c>
      <c r="CF684">
        <v>886.18</v>
      </c>
      <c r="CG684">
        <v>5.1249999999999997E-2</v>
      </c>
      <c r="CH684">
        <v>0</v>
      </c>
      <c r="CI684">
        <v>0</v>
      </c>
      <c r="CJ684">
        <v>176471.21000000002</v>
      </c>
      <c r="CK684">
        <v>1136.8900000000001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 t="s">
        <v>102</v>
      </c>
      <c r="CS684" s="2">
        <f t="shared" si="40"/>
        <v>0</v>
      </c>
      <c r="CT684" s="2">
        <f t="shared" si="41"/>
        <v>0.19</v>
      </c>
      <c r="CU684" t="s">
        <v>124</v>
      </c>
      <c r="CV684">
        <f t="shared" si="42"/>
        <v>1E-4</v>
      </c>
      <c r="CW684" s="2">
        <f t="shared" si="43"/>
        <v>1.4877394166666669</v>
      </c>
    </row>
    <row r="685" spans="1:101" x14ac:dyDescent="0.3">
      <c r="A685" s="3">
        <v>2005001085</v>
      </c>
      <c r="B685" t="s">
        <v>96</v>
      </c>
      <c r="C685">
        <v>1829471</v>
      </c>
      <c r="D685" t="s">
        <v>97</v>
      </c>
      <c r="E685">
        <v>45444</v>
      </c>
      <c r="F685">
        <v>178760.95</v>
      </c>
      <c r="G685">
        <v>33838.94</v>
      </c>
      <c r="H685">
        <v>178375.56</v>
      </c>
      <c r="I685">
        <v>33838.94</v>
      </c>
      <c r="J685">
        <v>1030.23</v>
      </c>
      <c r="K685">
        <v>471.98</v>
      </c>
      <c r="L685">
        <v>0.05</v>
      </c>
      <c r="M685">
        <v>744.84</v>
      </c>
      <c r="N685">
        <v>385.39</v>
      </c>
      <c r="O685">
        <v>100</v>
      </c>
      <c r="P685">
        <v>0</v>
      </c>
      <c r="Q685">
        <v>0</v>
      </c>
      <c r="R685">
        <v>0</v>
      </c>
      <c r="S685">
        <v>16.61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465.47</v>
      </c>
      <c r="AR685">
        <v>0.19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40.69</v>
      </c>
      <c r="BA685">
        <v>2156.4899999999998</v>
      </c>
      <c r="BB685">
        <v>0</v>
      </c>
      <c r="BC685">
        <v>0</v>
      </c>
      <c r="BD685">
        <v>471.98</v>
      </c>
      <c r="BE685">
        <v>0</v>
      </c>
      <c r="BF685" t="s">
        <v>98</v>
      </c>
      <c r="BJ685">
        <v>0</v>
      </c>
      <c r="BK685">
        <v>0</v>
      </c>
      <c r="BL685">
        <v>0</v>
      </c>
      <c r="BM685">
        <v>0</v>
      </c>
      <c r="BN685">
        <v>210058.01</v>
      </c>
      <c r="BO685">
        <v>33838.94</v>
      </c>
      <c r="BP685">
        <v>0</v>
      </c>
      <c r="BQ685">
        <v>33838.94</v>
      </c>
      <c r="BR685" t="s">
        <v>99</v>
      </c>
      <c r="BS685" t="s">
        <v>100</v>
      </c>
      <c r="BT685" t="s">
        <v>100</v>
      </c>
      <c r="BU685" t="s">
        <v>100</v>
      </c>
      <c r="BV685" t="s">
        <v>100</v>
      </c>
      <c r="BW685" t="s">
        <v>100</v>
      </c>
      <c r="BX685">
        <v>44580</v>
      </c>
      <c r="BY685" t="s">
        <v>101</v>
      </c>
      <c r="BZ685">
        <v>1113.43</v>
      </c>
      <c r="CA685">
        <v>0</v>
      </c>
      <c r="CB685">
        <v>0</v>
      </c>
      <c r="CC685">
        <v>0</v>
      </c>
      <c r="CD685">
        <v>45413</v>
      </c>
      <c r="CE685" t="s">
        <v>97</v>
      </c>
      <c r="CF685">
        <v>1030.23</v>
      </c>
      <c r="CG685">
        <v>0.05</v>
      </c>
      <c r="CH685">
        <v>33838.94</v>
      </c>
      <c r="CI685">
        <v>0</v>
      </c>
      <c r="CJ685">
        <v>210874.69</v>
      </c>
      <c r="CK685">
        <v>465.28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 t="s">
        <v>102</v>
      </c>
      <c r="CS685" s="2">
        <f t="shared" si="40"/>
        <v>0</v>
      </c>
      <c r="CT685" s="2">
        <f t="shared" si="41"/>
        <v>0.19</v>
      </c>
      <c r="CU685" t="s">
        <v>124</v>
      </c>
      <c r="CV685">
        <f t="shared" si="42"/>
        <v>1E-4</v>
      </c>
      <c r="CW685" s="2">
        <f t="shared" si="43"/>
        <v>1.4896745833333336</v>
      </c>
    </row>
    <row r="686" spans="1:101" x14ac:dyDescent="0.3">
      <c r="A686" s="3">
        <v>2005026363</v>
      </c>
      <c r="B686" t="s">
        <v>96</v>
      </c>
      <c r="C686">
        <v>2117695</v>
      </c>
      <c r="D686" t="s">
        <v>97</v>
      </c>
      <c r="E686">
        <v>45444</v>
      </c>
      <c r="F686">
        <v>178487.82</v>
      </c>
      <c r="G686">
        <v>14723.06</v>
      </c>
      <c r="H686">
        <v>178148.85</v>
      </c>
      <c r="I686">
        <v>14723.06</v>
      </c>
      <c r="J686">
        <v>745.58</v>
      </c>
      <c r="K686">
        <v>873.44</v>
      </c>
      <c r="L686">
        <v>3.875E-2</v>
      </c>
      <c r="M686">
        <v>1152.19</v>
      </c>
      <c r="N686">
        <v>338.97</v>
      </c>
      <c r="O686">
        <v>0</v>
      </c>
      <c r="P686">
        <v>0</v>
      </c>
      <c r="Q686">
        <v>0</v>
      </c>
      <c r="R686">
        <v>0</v>
      </c>
      <c r="S686">
        <v>16.579999999999998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527.78</v>
      </c>
      <c r="AR686">
        <v>2.19</v>
      </c>
      <c r="AS686">
        <v>0</v>
      </c>
      <c r="AT686">
        <v>409.99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4299.08</v>
      </c>
      <c r="BB686">
        <v>0</v>
      </c>
      <c r="BC686">
        <v>0</v>
      </c>
      <c r="BD686">
        <v>1746.88</v>
      </c>
      <c r="BE686">
        <v>0</v>
      </c>
      <c r="BF686" t="s">
        <v>98</v>
      </c>
      <c r="BJ686">
        <v>0</v>
      </c>
      <c r="BK686">
        <v>0</v>
      </c>
      <c r="BL686">
        <v>0</v>
      </c>
      <c r="BM686">
        <v>0</v>
      </c>
      <c r="BN686">
        <v>189559.19</v>
      </c>
      <c r="BO686">
        <v>14723.06</v>
      </c>
      <c r="BP686">
        <v>0</v>
      </c>
      <c r="BQ686">
        <v>14723.06</v>
      </c>
      <c r="BR686" t="s">
        <v>99</v>
      </c>
      <c r="BS686" t="s">
        <v>100</v>
      </c>
      <c r="BT686" t="s">
        <v>100</v>
      </c>
      <c r="BU686" t="s">
        <v>100</v>
      </c>
      <c r="BV686" t="s">
        <v>100</v>
      </c>
      <c r="BW686" t="s">
        <v>100</v>
      </c>
      <c r="BX686">
        <v>44806</v>
      </c>
      <c r="BY686" t="s">
        <v>101</v>
      </c>
      <c r="BZ686">
        <v>1472.39</v>
      </c>
      <c r="CA686">
        <v>576.37</v>
      </c>
      <c r="CB686">
        <v>0</v>
      </c>
      <c r="CC686">
        <v>0</v>
      </c>
      <c r="CD686">
        <v>45383</v>
      </c>
      <c r="CE686" t="s">
        <v>106</v>
      </c>
      <c r="CF686">
        <v>745.58</v>
      </c>
      <c r="CG686">
        <v>3.875E-2</v>
      </c>
      <c r="CH686">
        <v>14723.06</v>
      </c>
      <c r="CI686">
        <v>0</v>
      </c>
      <c r="CJ686">
        <v>192813.87999999998</v>
      </c>
      <c r="CK686">
        <v>525.59</v>
      </c>
      <c r="CL686">
        <v>409.99</v>
      </c>
      <c r="CM686">
        <v>0</v>
      </c>
      <c r="CN686">
        <v>0</v>
      </c>
      <c r="CO686">
        <v>0</v>
      </c>
      <c r="CP686">
        <v>0</v>
      </c>
      <c r="CQ686">
        <v>0</v>
      </c>
      <c r="CR686" t="s">
        <v>102</v>
      </c>
      <c r="CS686" s="2">
        <f t="shared" si="40"/>
        <v>0</v>
      </c>
      <c r="CT686" s="2">
        <f t="shared" si="41"/>
        <v>2.19</v>
      </c>
      <c r="CU686" t="s">
        <v>124</v>
      </c>
      <c r="CV686">
        <f t="shared" si="42"/>
        <v>1E-4</v>
      </c>
      <c r="CW686" s="2">
        <f t="shared" si="43"/>
        <v>1.4873985000000001</v>
      </c>
    </row>
    <row r="687" spans="1:101" x14ac:dyDescent="0.3">
      <c r="A687" s="3">
        <v>2005023896</v>
      </c>
      <c r="B687" t="s">
        <v>96</v>
      </c>
      <c r="C687">
        <v>2111142</v>
      </c>
      <c r="D687" t="s">
        <v>97</v>
      </c>
      <c r="E687">
        <v>45444</v>
      </c>
      <c r="F687">
        <v>178371.05</v>
      </c>
      <c r="G687">
        <v>1882.68</v>
      </c>
      <c r="H687">
        <v>178117.18</v>
      </c>
      <c r="I687">
        <v>1882.68</v>
      </c>
      <c r="J687">
        <v>941.34</v>
      </c>
      <c r="K687">
        <v>415.47</v>
      </c>
      <c r="L687">
        <v>4.6249999999999999E-2</v>
      </c>
      <c r="M687">
        <v>687.47</v>
      </c>
      <c r="N687">
        <v>253.87</v>
      </c>
      <c r="O687">
        <v>0</v>
      </c>
      <c r="P687">
        <v>0</v>
      </c>
      <c r="Q687">
        <v>0</v>
      </c>
      <c r="R687">
        <v>0</v>
      </c>
      <c r="S687">
        <v>16.57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168.25</v>
      </c>
      <c r="AR687">
        <v>0.2</v>
      </c>
      <c r="AS687">
        <v>0</v>
      </c>
      <c r="AT687">
        <v>185</v>
      </c>
      <c r="AU687">
        <v>0</v>
      </c>
      <c r="AV687">
        <v>0</v>
      </c>
      <c r="AW687">
        <v>0</v>
      </c>
      <c r="AX687">
        <v>839.48</v>
      </c>
      <c r="AY687">
        <v>-415.47</v>
      </c>
      <c r="AZ687">
        <v>1482.65</v>
      </c>
      <c r="BA687">
        <v>0</v>
      </c>
      <c r="BB687">
        <v>424.01</v>
      </c>
      <c r="BC687">
        <v>0</v>
      </c>
      <c r="BD687">
        <v>415.47</v>
      </c>
      <c r="BE687">
        <v>0</v>
      </c>
      <c r="BF687" t="s">
        <v>98</v>
      </c>
      <c r="BJ687">
        <v>0</v>
      </c>
      <c r="BK687">
        <v>0</v>
      </c>
      <c r="BL687">
        <v>0</v>
      </c>
      <c r="BM687">
        <v>0</v>
      </c>
      <c r="BN687">
        <v>181305.91999999998</v>
      </c>
      <c r="BO687">
        <v>1882.68</v>
      </c>
      <c r="BP687">
        <v>0</v>
      </c>
      <c r="BQ687">
        <v>1882.68</v>
      </c>
      <c r="BR687" t="s">
        <v>99</v>
      </c>
      <c r="BS687" t="s">
        <v>100</v>
      </c>
      <c r="BT687" t="s">
        <v>100</v>
      </c>
      <c r="BU687" t="s">
        <v>100</v>
      </c>
      <c r="BV687" t="s">
        <v>100</v>
      </c>
      <c r="BW687" t="s">
        <v>100</v>
      </c>
      <c r="BX687">
        <v>44802</v>
      </c>
      <c r="BY687" t="s">
        <v>101</v>
      </c>
      <c r="BZ687">
        <v>500.55999999999995</v>
      </c>
      <c r="CA687">
        <v>697.05</v>
      </c>
      <c r="CB687">
        <v>0</v>
      </c>
      <c r="CC687">
        <v>0</v>
      </c>
      <c r="CD687">
        <v>45413</v>
      </c>
      <c r="CE687" t="s">
        <v>97</v>
      </c>
      <c r="CF687">
        <v>941.34</v>
      </c>
      <c r="CG687">
        <v>4.6249999999999999E-2</v>
      </c>
      <c r="CH687">
        <v>1882.68</v>
      </c>
      <c r="CI687">
        <v>0</v>
      </c>
      <c r="CJ687">
        <v>180492.60999999996</v>
      </c>
      <c r="CK687">
        <v>168.05</v>
      </c>
      <c r="CL687">
        <v>185</v>
      </c>
      <c r="CM687">
        <v>0</v>
      </c>
      <c r="CN687">
        <v>0</v>
      </c>
      <c r="CO687">
        <v>0</v>
      </c>
      <c r="CP687">
        <v>0</v>
      </c>
      <c r="CQ687">
        <v>0</v>
      </c>
      <c r="CR687" t="s">
        <v>102</v>
      </c>
      <c r="CS687" s="2">
        <f t="shared" si="40"/>
        <v>0</v>
      </c>
      <c r="CT687" s="2">
        <f t="shared" si="41"/>
        <v>424.21000000000004</v>
      </c>
      <c r="CU687" t="s">
        <v>124</v>
      </c>
      <c r="CV687">
        <f t="shared" si="42"/>
        <v>1E-4</v>
      </c>
      <c r="CW687" s="2">
        <f t="shared" si="43"/>
        <v>1.4864254166666668</v>
      </c>
    </row>
    <row r="688" spans="1:101" x14ac:dyDescent="0.3">
      <c r="A688" s="3">
        <v>2005018995</v>
      </c>
      <c r="B688" t="s">
        <v>96</v>
      </c>
      <c r="C688">
        <v>2082841</v>
      </c>
      <c r="D688" t="s">
        <v>97</v>
      </c>
      <c r="E688">
        <v>45444</v>
      </c>
      <c r="F688">
        <v>178134.89</v>
      </c>
      <c r="G688">
        <v>0</v>
      </c>
      <c r="H688">
        <v>178031.62</v>
      </c>
      <c r="I688">
        <v>0</v>
      </c>
      <c r="J688">
        <v>993.94</v>
      </c>
      <c r="K688">
        <v>662.56</v>
      </c>
      <c r="L688">
        <v>0.06</v>
      </c>
      <c r="M688">
        <v>890.67</v>
      </c>
      <c r="N688">
        <v>103.27</v>
      </c>
      <c r="O688">
        <v>0</v>
      </c>
      <c r="P688">
        <v>0</v>
      </c>
      <c r="Q688">
        <v>0</v>
      </c>
      <c r="R688">
        <v>0</v>
      </c>
      <c r="S688">
        <v>16.55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2029.93</v>
      </c>
      <c r="AR688">
        <v>2.44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1108</v>
      </c>
      <c r="BA688">
        <v>1659.68</v>
      </c>
      <c r="BB688">
        <v>0</v>
      </c>
      <c r="BC688">
        <v>0</v>
      </c>
      <c r="BD688">
        <v>662.56</v>
      </c>
      <c r="BE688">
        <v>0</v>
      </c>
      <c r="BF688" t="s">
        <v>98</v>
      </c>
      <c r="BJ688">
        <v>0</v>
      </c>
      <c r="BK688">
        <v>0</v>
      </c>
      <c r="BL688">
        <v>0</v>
      </c>
      <c r="BM688">
        <v>0</v>
      </c>
      <c r="BN688">
        <v>176371.94</v>
      </c>
      <c r="BO688">
        <v>0</v>
      </c>
      <c r="BP688">
        <v>0</v>
      </c>
      <c r="BQ688">
        <v>0</v>
      </c>
      <c r="BR688" t="s">
        <v>99</v>
      </c>
      <c r="BS688" t="s">
        <v>100</v>
      </c>
      <c r="BT688" t="s">
        <v>100</v>
      </c>
      <c r="BU688" t="s">
        <v>100</v>
      </c>
      <c r="BV688" t="s">
        <v>100</v>
      </c>
      <c r="BW688" t="s">
        <v>100</v>
      </c>
      <c r="BX688">
        <v>44778</v>
      </c>
      <c r="BY688" t="s">
        <v>101</v>
      </c>
      <c r="BZ688">
        <v>974.94999999999993</v>
      </c>
      <c r="CA688">
        <v>0</v>
      </c>
      <c r="CB688">
        <v>0</v>
      </c>
      <c r="CC688">
        <v>0</v>
      </c>
      <c r="CD688">
        <v>45413</v>
      </c>
      <c r="CE688" t="s">
        <v>97</v>
      </c>
      <c r="CF688">
        <v>993.94</v>
      </c>
      <c r="CG688">
        <v>0.06</v>
      </c>
      <c r="CH688">
        <v>0</v>
      </c>
      <c r="CI688">
        <v>0</v>
      </c>
      <c r="CJ688">
        <v>176029.77000000002</v>
      </c>
      <c r="CK688">
        <v>2027.49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 t="s">
        <v>102</v>
      </c>
      <c r="CS688" s="2">
        <f t="shared" si="40"/>
        <v>0</v>
      </c>
      <c r="CT688" s="2">
        <f t="shared" si="41"/>
        <v>2.44</v>
      </c>
      <c r="CU688" t="s">
        <v>124</v>
      </c>
      <c r="CV688">
        <f t="shared" si="42"/>
        <v>1E-4</v>
      </c>
      <c r="CW688" s="2">
        <f t="shared" si="43"/>
        <v>1.4844574166666666</v>
      </c>
    </row>
    <row r="689" spans="1:101" x14ac:dyDescent="0.3">
      <c r="A689" s="3">
        <v>2005016012</v>
      </c>
      <c r="B689" t="s">
        <v>96</v>
      </c>
      <c r="C689">
        <v>1997022</v>
      </c>
      <c r="D689" t="s">
        <v>97</v>
      </c>
      <c r="E689">
        <v>45444</v>
      </c>
      <c r="F689">
        <v>177655.37</v>
      </c>
      <c r="G689">
        <v>0</v>
      </c>
      <c r="H689">
        <v>177518.54</v>
      </c>
      <c r="I689">
        <v>0</v>
      </c>
      <c r="J689">
        <v>951.08</v>
      </c>
      <c r="K689">
        <v>1005.61</v>
      </c>
      <c r="L689">
        <v>5.5E-2</v>
      </c>
      <c r="M689">
        <v>814.25</v>
      </c>
      <c r="N689">
        <v>136.83000000000001</v>
      </c>
      <c r="O689">
        <v>0</v>
      </c>
      <c r="P689">
        <v>0</v>
      </c>
      <c r="Q689">
        <v>0</v>
      </c>
      <c r="R689">
        <v>0</v>
      </c>
      <c r="S689">
        <v>16.510000000000002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515.05999999999995</v>
      </c>
      <c r="AR689">
        <v>0.19</v>
      </c>
      <c r="AS689">
        <v>0</v>
      </c>
      <c r="AT689">
        <v>20</v>
      </c>
      <c r="AU689">
        <v>0</v>
      </c>
      <c r="AV689">
        <v>0</v>
      </c>
      <c r="AW689">
        <v>0</v>
      </c>
      <c r="AX689">
        <v>0</v>
      </c>
      <c r="AY689">
        <v>-1005.61</v>
      </c>
      <c r="AZ689">
        <v>0</v>
      </c>
      <c r="BA689">
        <v>0</v>
      </c>
      <c r="BB689">
        <v>949.66</v>
      </c>
      <c r="BC689">
        <v>0</v>
      </c>
      <c r="BD689">
        <v>1005.61</v>
      </c>
      <c r="BE689">
        <v>0</v>
      </c>
      <c r="BF689" t="s">
        <v>98</v>
      </c>
      <c r="BJ689">
        <v>0</v>
      </c>
      <c r="BK689">
        <v>0</v>
      </c>
      <c r="BL689">
        <v>0</v>
      </c>
      <c r="BM689">
        <v>0</v>
      </c>
      <c r="BN689">
        <v>178488.2</v>
      </c>
      <c r="BO689">
        <v>0</v>
      </c>
      <c r="BP689">
        <v>0</v>
      </c>
      <c r="BQ689">
        <v>0</v>
      </c>
      <c r="BR689" t="s">
        <v>99</v>
      </c>
      <c r="BS689" t="s">
        <v>100</v>
      </c>
      <c r="BT689" t="s">
        <v>100</v>
      </c>
      <c r="BU689" t="s">
        <v>100</v>
      </c>
      <c r="BV689" t="s">
        <v>100</v>
      </c>
      <c r="BW689" t="s">
        <v>100</v>
      </c>
      <c r="BX689">
        <v>44721</v>
      </c>
      <c r="BY689" t="s">
        <v>101</v>
      </c>
      <c r="BZ689">
        <v>1939.99</v>
      </c>
      <c r="CA689">
        <v>0</v>
      </c>
      <c r="CB689">
        <v>0</v>
      </c>
      <c r="CC689">
        <v>0</v>
      </c>
      <c r="CD689">
        <v>45413</v>
      </c>
      <c r="CE689" t="s">
        <v>97</v>
      </c>
      <c r="CF689">
        <v>951.08</v>
      </c>
      <c r="CG689">
        <v>5.5E-2</v>
      </c>
      <c r="CH689">
        <v>0</v>
      </c>
      <c r="CI689">
        <v>0</v>
      </c>
      <c r="CJ689">
        <v>179630.63999999998</v>
      </c>
      <c r="CK689">
        <v>514.87</v>
      </c>
      <c r="CL689">
        <v>20</v>
      </c>
      <c r="CM689">
        <v>1955.27</v>
      </c>
      <c r="CN689">
        <v>0</v>
      </c>
      <c r="CO689">
        <v>0</v>
      </c>
      <c r="CP689">
        <v>0</v>
      </c>
      <c r="CQ689">
        <v>0</v>
      </c>
      <c r="CR689" t="s">
        <v>102</v>
      </c>
      <c r="CS689" s="2">
        <f t="shared" si="40"/>
        <v>0</v>
      </c>
      <c r="CT689" s="2">
        <f t="shared" si="41"/>
        <v>-1005.42</v>
      </c>
      <c r="CU689" t="s">
        <v>124</v>
      </c>
      <c r="CV689">
        <f t="shared" si="42"/>
        <v>1E-4</v>
      </c>
      <c r="CW689" s="2">
        <f t="shared" si="43"/>
        <v>1.4804614166666668</v>
      </c>
    </row>
    <row r="690" spans="1:101" x14ac:dyDescent="0.3">
      <c r="A690" s="3">
        <v>2005000992</v>
      </c>
      <c r="B690" t="s">
        <v>96</v>
      </c>
      <c r="C690">
        <v>1829216</v>
      </c>
      <c r="D690" t="s">
        <v>97</v>
      </c>
      <c r="E690">
        <v>45444</v>
      </c>
      <c r="F690">
        <v>177324.72</v>
      </c>
      <c r="G690">
        <v>90832.11</v>
      </c>
      <c r="H690">
        <v>177058.53</v>
      </c>
      <c r="I690">
        <v>90832.11</v>
      </c>
      <c r="J690">
        <v>949.63</v>
      </c>
      <c r="K690">
        <v>572.79</v>
      </c>
      <c r="L690">
        <v>4.6249999999999999E-2</v>
      </c>
      <c r="M690">
        <v>683.44</v>
      </c>
      <c r="N690">
        <v>266.19</v>
      </c>
      <c r="O690">
        <v>0</v>
      </c>
      <c r="P690">
        <v>0</v>
      </c>
      <c r="Q690">
        <v>0</v>
      </c>
      <c r="R690">
        <v>0</v>
      </c>
      <c r="S690">
        <v>16.48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482.28</v>
      </c>
      <c r="AR690">
        <v>0.2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660.84</v>
      </c>
      <c r="BB690">
        <v>0</v>
      </c>
      <c r="BC690">
        <v>0</v>
      </c>
      <c r="BD690">
        <v>572.79</v>
      </c>
      <c r="BE690">
        <v>0</v>
      </c>
      <c r="BF690" t="s">
        <v>98</v>
      </c>
      <c r="BJ690">
        <v>0</v>
      </c>
      <c r="BK690">
        <v>0</v>
      </c>
      <c r="BL690">
        <v>0</v>
      </c>
      <c r="BM690">
        <v>0</v>
      </c>
      <c r="BN690">
        <v>267229.8</v>
      </c>
      <c r="BO690">
        <v>90832.11</v>
      </c>
      <c r="BP690">
        <v>0</v>
      </c>
      <c r="BQ690">
        <v>90832.11</v>
      </c>
      <c r="BR690" t="s">
        <v>99</v>
      </c>
      <c r="BS690" t="s">
        <v>100</v>
      </c>
      <c r="BT690" t="s">
        <v>100</v>
      </c>
      <c r="BU690" t="s">
        <v>100</v>
      </c>
      <c r="BV690" t="s">
        <v>100</v>
      </c>
      <c r="BW690" t="s">
        <v>100</v>
      </c>
      <c r="BX690">
        <v>44580</v>
      </c>
      <c r="BY690" t="s">
        <v>101</v>
      </c>
      <c r="BZ690">
        <v>932.95</v>
      </c>
      <c r="CA690">
        <v>0</v>
      </c>
      <c r="CB690">
        <v>0</v>
      </c>
      <c r="CC690">
        <v>0</v>
      </c>
      <c r="CD690">
        <v>45413</v>
      </c>
      <c r="CE690" t="s">
        <v>97</v>
      </c>
      <c r="CF690">
        <v>949.63</v>
      </c>
      <c r="CG690">
        <v>4.6249999999999999E-2</v>
      </c>
      <c r="CH690">
        <v>90832.11</v>
      </c>
      <c r="CI690">
        <v>0</v>
      </c>
      <c r="CJ690">
        <v>268068.78000000003</v>
      </c>
      <c r="CK690">
        <v>482.08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 t="s">
        <v>102</v>
      </c>
      <c r="CS690" s="2">
        <f t="shared" si="40"/>
        <v>0</v>
      </c>
      <c r="CT690" s="2">
        <f t="shared" si="41"/>
        <v>0.2</v>
      </c>
      <c r="CU690" t="s">
        <v>124</v>
      </c>
      <c r="CV690">
        <f t="shared" si="42"/>
        <v>1E-4</v>
      </c>
      <c r="CW690" s="2">
        <f t="shared" si="43"/>
        <v>1.4777060000000002</v>
      </c>
    </row>
    <row r="691" spans="1:101" x14ac:dyDescent="0.3">
      <c r="A691" s="3">
        <v>2005009824</v>
      </c>
      <c r="B691" t="s">
        <v>96</v>
      </c>
      <c r="C691">
        <v>1913677</v>
      </c>
      <c r="D691" t="s">
        <v>97</v>
      </c>
      <c r="E691">
        <v>45444</v>
      </c>
      <c r="F691">
        <v>176576.73</v>
      </c>
      <c r="G691">
        <v>0</v>
      </c>
      <c r="H691">
        <v>176576.73</v>
      </c>
      <c r="I691">
        <v>0</v>
      </c>
      <c r="J691">
        <v>1491.6</v>
      </c>
      <c r="K691">
        <v>1452.27</v>
      </c>
      <c r="L691">
        <v>7.0000000000000007E-2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16.41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638.66999999999996</v>
      </c>
      <c r="AR691">
        <v>0.19</v>
      </c>
      <c r="AS691">
        <v>0</v>
      </c>
      <c r="AT691">
        <v>50</v>
      </c>
      <c r="AU691">
        <v>0</v>
      </c>
      <c r="AV691">
        <v>0</v>
      </c>
      <c r="AW691">
        <v>0</v>
      </c>
      <c r="AX691">
        <v>794.33</v>
      </c>
      <c r="AY691">
        <v>-794.33</v>
      </c>
      <c r="AZ691">
        <v>4015.14</v>
      </c>
      <c r="BA691">
        <v>0</v>
      </c>
      <c r="BB691">
        <v>0</v>
      </c>
      <c r="BC691">
        <v>0</v>
      </c>
      <c r="BD691">
        <v>794.33</v>
      </c>
      <c r="BE691">
        <v>2149.54</v>
      </c>
      <c r="BF691" t="s">
        <v>98</v>
      </c>
      <c r="BJ691">
        <v>0</v>
      </c>
      <c r="BK691">
        <v>0</v>
      </c>
      <c r="BL691">
        <v>0</v>
      </c>
      <c r="BM691">
        <v>0</v>
      </c>
      <c r="BN691">
        <v>174477.19</v>
      </c>
      <c r="BO691">
        <v>0</v>
      </c>
      <c r="BP691">
        <v>0</v>
      </c>
      <c r="BQ691">
        <v>0</v>
      </c>
      <c r="BR691" t="s">
        <v>103</v>
      </c>
      <c r="BS691" t="s">
        <v>100</v>
      </c>
      <c r="BT691" t="s">
        <v>100</v>
      </c>
      <c r="BU691" t="s">
        <v>100</v>
      </c>
      <c r="BV691" t="s">
        <v>104</v>
      </c>
      <c r="BW691" t="s">
        <v>100</v>
      </c>
      <c r="BX691">
        <v>44701</v>
      </c>
      <c r="BY691" t="s">
        <v>101</v>
      </c>
      <c r="BZ691">
        <v>-16.600000000000001</v>
      </c>
      <c r="CA691">
        <v>0</v>
      </c>
      <c r="CB691">
        <v>0</v>
      </c>
      <c r="CC691">
        <v>0</v>
      </c>
      <c r="CD691">
        <v>45444</v>
      </c>
      <c r="CE691" t="s">
        <v>97</v>
      </c>
      <c r="CF691">
        <v>1491.6</v>
      </c>
      <c r="CG691">
        <v>7.0000000000000007E-2</v>
      </c>
      <c r="CH691">
        <v>0</v>
      </c>
      <c r="CI691">
        <v>0</v>
      </c>
      <c r="CJ691">
        <v>173405.92</v>
      </c>
      <c r="CK691">
        <v>638.48</v>
      </c>
      <c r="CL691">
        <v>50</v>
      </c>
      <c r="CM691">
        <v>0</v>
      </c>
      <c r="CN691">
        <v>0</v>
      </c>
      <c r="CO691">
        <v>0</v>
      </c>
      <c r="CP691">
        <v>0</v>
      </c>
      <c r="CQ691">
        <v>0</v>
      </c>
      <c r="CR691" t="s">
        <v>102</v>
      </c>
      <c r="CS691" s="2">
        <f t="shared" si="40"/>
        <v>0</v>
      </c>
      <c r="CT691" s="2">
        <f t="shared" si="41"/>
        <v>0.19000000000005457</v>
      </c>
      <c r="CU691" t="s">
        <v>125</v>
      </c>
      <c r="CV691">
        <f t="shared" si="42"/>
        <v>7.7000000000000001E-5</v>
      </c>
      <c r="CW691" s="2">
        <f t="shared" si="43"/>
        <v>1.1330340175000002</v>
      </c>
    </row>
    <row r="692" spans="1:101" x14ac:dyDescent="0.3">
      <c r="A692" s="3">
        <v>2005011925</v>
      </c>
      <c r="B692" t="s">
        <v>96</v>
      </c>
      <c r="C692">
        <v>1900515</v>
      </c>
      <c r="D692" t="s">
        <v>97</v>
      </c>
      <c r="E692">
        <v>45444</v>
      </c>
      <c r="F692">
        <v>176619.34</v>
      </c>
      <c r="G692">
        <v>0</v>
      </c>
      <c r="H692">
        <v>176454.08</v>
      </c>
      <c r="I692">
        <v>0</v>
      </c>
      <c r="J692">
        <v>1011.56</v>
      </c>
      <c r="K692">
        <v>640.21</v>
      </c>
      <c r="L692">
        <v>5.7500000000000002E-2</v>
      </c>
      <c r="M692">
        <v>846.3</v>
      </c>
      <c r="N692">
        <v>165.26</v>
      </c>
      <c r="O692">
        <v>0</v>
      </c>
      <c r="P692">
        <v>0</v>
      </c>
      <c r="Q692">
        <v>0</v>
      </c>
      <c r="R692">
        <v>0</v>
      </c>
      <c r="S692">
        <v>16.41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464.44</v>
      </c>
      <c r="AR692">
        <v>0.19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2105.98</v>
      </c>
      <c r="BB692">
        <v>0</v>
      </c>
      <c r="BC692">
        <v>0</v>
      </c>
      <c r="BD692">
        <v>640.21</v>
      </c>
      <c r="BE692">
        <v>0</v>
      </c>
      <c r="BF692" t="s">
        <v>98</v>
      </c>
      <c r="BJ692">
        <v>0</v>
      </c>
      <c r="BK692">
        <v>0</v>
      </c>
      <c r="BL692">
        <v>0</v>
      </c>
      <c r="BM692">
        <v>0</v>
      </c>
      <c r="BN692">
        <v>174348.09999999998</v>
      </c>
      <c r="BO692">
        <v>0</v>
      </c>
      <c r="BP692">
        <v>0</v>
      </c>
      <c r="BQ692">
        <v>0</v>
      </c>
      <c r="BR692" t="s">
        <v>99</v>
      </c>
      <c r="BS692" t="s">
        <v>100</v>
      </c>
      <c r="BT692" t="s">
        <v>100</v>
      </c>
      <c r="BU692" t="s">
        <v>100</v>
      </c>
      <c r="BV692" t="s">
        <v>100</v>
      </c>
      <c r="BW692" t="s">
        <v>100</v>
      </c>
      <c r="BX692">
        <v>44684</v>
      </c>
      <c r="BY692" t="s">
        <v>101</v>
      </c>
      <c r="BZ692">
        <v>994.95999999999992</v>
      </c>
      <c r="CA692">
        <v>0</v>
      </c>
      <c r="CB692">
        <v>0</v>
      </c>
      <c r="CC692">
        <v>0</v>
      </c>
      <c r="CD692">
        <v>45413</v>
      </c>
      <c r="CE692" t="s">
        <v>97</v>
      </c>
      <c r="CF692">
        <v>1011.56</v>
      </c>
      <c r="CG692">
        <v>5.7500000000000002E-2</v>
      </c>
      <c r="CH692">
        <v>0</v>
      </c>
      <c r="CI692">
        <v>0</v>
      </c>
      <c r="CJ692">
        <v>175153.57</v>
      </c>
      <c r="CK692">
        <v>464.25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 t="s">
        <v>102</v>
      </c>
      <c r="CS692" s="2">
        <f t="shared" si="40"/>
        <v>0</v>
      </c>
      <c r="CT692" s="2">
        <f t="shared" si="41"/>
        <v>0.19</v>
      </c>
      <c r="CU692" t="s">
        <v>124</v>
      </c>
      <c r="CV692">
        <f t="shared" si="42"/>
        <v>1E-4</v>
      </c>
      <c r="CW692" s="2">
        <f t="shared" si="43"/>
        <v>1.4718278333333334</v>
      </c>
    </row>
    <row r="693" spans="1:101" x14ac:dyDescent="0.3">
      <c r="A693" s="3">
        <v>2005008053</v>
      </c>
      <c r="B693" t="s">
        <v>96</v>
      </c>
      <c r="C693">
        <v>1897895</v>
      </c>
      <c r="D693" t="s">
        <v>97</v>
      </c>
      <c r="E693">
        <v>45452</v>
      </c>
      <c r="F693">
        <v>176052.72</v>
      </c>
      <c r="G693">
        <v>1174.8499999999999</v>
      </c>
      <c r="H693">
        <v>176052.54</v>
      </c>
      <c r="I693">
        <v>1174.8499999999999</v>
      </c>
      <c r="J693">
        <v>315.61</v>
      </c>
      <c r="K693">
        <v>541.26</v>
      </c>
      <c r="L693">
        <v>2.1499999999999998E-2</v>
      </c>
      <c r="M693">
        <v>315.43</v>
      </c>
      <c r="N693">
        <v>0.18</v>
      </c>
      <c r="O693">
        <v>0</v>
      </c>
      <c r="P693">
        <v>0</v>
      </c>
      <c r="Q693">
        <v>0</v>
      </c>
      <c r="R693">
        <v>0</v>
      </c>
      <c r="S693">
        <v>16.36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552.59</v>
      </c>
      <c r="AR693">
        <v>0.19</v>
      </c>
      <c r="AS693">
        <v>0</v>
      </c>
      <c r="AT693">
        <v>60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79.37</v>
      </c>
      <c r="BA693">
        <v>1421.59</v>
      </c>
      <c r="BB693">
        <v>0</v>
      </c>
      <c r="BC693">
        <v>0</v>
      </c>
      <c r="BD693">
        <v>541.26</v>
      </c>
      <c r="BE693">
        <v>0</v>
      </c>
      <c r="BF693" t="s">
        <v>98</v>
      </c>
      <c r="BJ693">
        <v>0</v>
      </c>
      <c r="BK693">
        <v>0</v>
      </c>
      <c r="BL693">
        <v>0</v>
      </c>
      <c r="BM693">
        <v>0</v>
      </c>
      <c r="BN693">
        <v>175865.80000000002</v>
      </c>
      <c r="BO693">
        <v>1174.8499999999999</v>
      </c>
      <c r="BP693">
        <v>0</v>
      </c>
      <c r="BQ693">
        <v>1174.8499999999999</v>
      </c>
      <c r="BR693" t="s">
        <v>99</v>
      </c>
      <c r="BS693" t="s">
        <v>100</v>
      </c>
      <c r="BT693" t="s">
        <v>100</v>
      </c>
      <c r="BU693" t="s">
        <v>100</v>
      </c>
      <c r="BV693" t="s">
        <v>100</v>
      </c>
      <c r="BW693" t="s">
        <v>100</v>
      </c>
      <c r="BX693">
        <v>44676</v>
      </c>
      <c r="BY693" t="s">
        <v>101</v>
      </c>
      <c r="BZ693">
        <v>299.06</v>
      </c>
      <c r="CA693">
        <v>0</v>
      </c>
      <c r="CB693">
        <v>0</v>
      </c>
      <c r="CC693">
        <v>0</v>
      </c>
      <c r="CD693">
        <v>45421</v>
      </c>
      <c r="CE693" t="s">
        <v>97</v>
      </c>
      <c r="CF693">
        <v>315.61</v>
      </c>
      <c r="CG693">
        <v>2.1499999999999998E-2</v>
      </c>
      <c r="CH693">
        <v>1174.8499999999999</v>
      </c>
      <c r="CI693">
        <v>0</v>
      </c>
      <c r="CJ693">
        <v>176327.87</v>
      </c>
      <c r="CK693">
        <v>552.4</v>
      </c>
      <c r="CL693">
        <v>60</v>
      </c>
      <c r="CM693">
        <v>0</v>
      </c>
      <c r="CN693">
        <v>0</v>
      </c>
      <c r="CO693">
        <v>0</v>
      </c>
      <c r="CP693">
        <v>0</v>
      </c>
      <c r="CQ693">
        <v>0</v>
      </c>
      <c r="CR693" t="s">
        <v>102</v>
      </c>
      <c r="CS693" s="2">
        <f t="shared" si="40"/>
        <v>0</v>
      </c>
      <c r="CT693" s="2">
        <f t="shared" si="41"/>
        <v>0.19</v>
      </c>
      <c r="CU693" t="s">
        <v>125</v>
      </c>
      <c r="CV693">
        <f t="shared" si="42"/>
        <v>7.7000000000000001E-5</v>
      </c>
      <c r="CW693" s="2">
        <f t="shared" si="43"/>
        <v>1.1372102408333333</v>
      </c>
    </row>
    <row r="694" spans="1:101" x14ac:dyDescent="0.3">
      <c r="A694" s="3">
        <v>2005023957</v>
      </c>
      <c r="B694" t="s">
        <v>96</v>
      </c>
      <c r="C694">
        <v>2109793</v>
      </c>
      <c r="D694" t="s">
        <v>97</v>
      </c>
      <c r="E694">
        <v>45444</v>
      </c>
      <c r="F694">
        <v>176100.83</v>
      </c>
      <c r="G694">
        <v>0</v>
      </c>
      <c r="H694">
        <v>175872.51</v>
      </c>
      <c r="I694">
        <v>0</v>
      </c>
      <c r="J694">
        <v>888.7</v>
      </c>
      <c r="K694">
        <v>448.79</v>
      </c>
      <c r="L694">
        <v>4.4999999999999998E-2</v>
      </c>
      <c r="M694">
        <v>660.38</v>
      </c>
      <c r="N694">
        <v>228.32</v>
      </c>
      <c r="O694">
        <v>0</v>
      </c>
      <c r="P694">
        <v>0</v>
      </c>
      <c r="Q694">
        <v>0</v>
      </c>
      <c r="R694">
        <v>0</v>
      </c>
      <c r="S694">
        <v>16.36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158.26</v>
      </c>
      <c r="AR694">
        <v>0.19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1038.05</v>
      </c>
      <c r="AY694">
        <v>-448.79</v>
      </c>
      <c r="AZ694">
        <v>1038.05</v>
      </c>
      <c r="BA694">
        <v>0</v>
      </c>
      <c r="BB694">
        <v>1492.31</v>
      </c>
      <c r="BC694">
        <v>0</v>
      </c>
      <c r="BD694">
        <v>448.79</v>
      </c>
      <c r="BE694">
        <v>0</v>
      </c>
      <c r="BF694" t="s">
        <v>98</v>
      </c>
      <c r="BJ694">
        <v>0</v>
      </c>
      <c r="BK694">
        <v>0</v>
      </c>
      <c r="BL694">
        <v>0</v>
      </c>
      <c r="BM694">
        <v>0</v>
      </c>
      <c r="BN694">
        <v>177364.82</v>
      </c>
      <c r="BO694">
        <v>0</v>
      </c>
      <c r="BP694">
        <v>0</v>
      </c>
      <c r="BQ694">
        <v>0</v>
      </c>
      <c r="BR694" t="s">
        <v>99</v>
      </c>
      <c r="BS694" t="s">
        <v>100</v>
      </c>
      <c r="BT694" t="s">
        <v>100</v>
      </c>
      <c r="BU694" t="s">
        <v>100</v>
      </c>
      <c r="BV694" t="s">
        <v>100</v>
      </c>
      <c r="BW694" t="s">
        <v>100</v>
      </c>
      <c r="BX694">
        <v>44802</v>
      </c>
      <c r="BY694" t="s">
        <v>101</v>
      </c>
      <c r="BZ694">
        <v>282.89</v>
      </c>
      <c r="CA694">
        <v>0</v>
      </c>
      <c r="CB694">
        <v>0</v>
      </c>
      <c r="CC694">
        <v>0</v>
      </c>
      <c r="CD694">
        <v>45413</v>
      </c>
      <c r="CE694" t="s">
        <v>97</v>
      </c>
      <c r="CF694">
        <v>888.7</v>
      </c>
      <c r="CG694">
        <v>4.4999999999999998E-2</v>
      </c>
      <c r="CH694">
        <v>0</v>
      </c>
      <c r="CI694">
        <v>0</v>
      </c>
      <c r="CJ694">
        <v>177003.87999999998</v>
      </c>
      <c r="CK694">
        <v>158.07</v>
      </c>
      <c r="CL694">
        <v>0</v>
      </c>
      <c r="CM694">
        <v>903.05</v>
      </c>
      <c r="CN694">
        <v>0</v>
      </c>
      <c r="CO694">
        <v>0</v>
      </c>
      <c r="CP694">
        <v>0</v>
      </c>
      <c r="CQ694">
        <v>0</v>
      </c>
      <c r="CR694" t="s">
        <v>102</v>
      </c>
      <c r="CS694" s="2">
        <f t="shared" si="40"/>
        <v>0</v>
      </c>
      <c r="CT694" s="2">
        <f t="shared" si="41"/>
        <v>589.45000000000005</v>
      </c>
      <c r="CU694" t="s">
        <v>124</v>
      </c>
      <c r="CV694">
        <f t="shared" si="42"/>
        <v>1E-4</v>
      </c>
      <c r="CW694" s="2">
        <f t="shared" si="43"/>
        <v>1.4675069166666665</v>
      </c>
    </row>
    <row r="695" spans="1:101" x14ac:dyDescent="0.3">
      <c r="A695" s="3">
        <v>2005019241</v>
      </c>
      <c r="B695" t="s">
        <v>96</v>
      </c>
      <c r="C695">
        <v>1166045</v>
      </c>
      <c r="D695" t="s">
        <v>105</v>
      </c>
      <c r="E695">
        <v>45383</v>
      </c>
      <c r="F695">
        <v>176088.55</v>
      </c>
      <c r="G695">
        <v>0</v>
      </c>
      <c r="H695">
        <v>175711.6</v>
      </c>
      <c r="I695">
        <v>0</v>
      </c>
      <c r="J695">
        <v>1037.28</v>
      </c>
      <c r="K695">
        <v>396.91</v>
      </c>
      <c r="L695">
        <v>4.4999999999999998E-2</v>
      </c>
      <c r="M695">
        <v>660.33</v>
      </c>
      <c r="N695">
        <v>376.95</v>
      </c>
      <c r="O695">
        <v>0</v>
      </c>
      <c r="P695">
        <v>0</v>
      </c>
      <c r="Q695">
        <v>0</v>
      </c>
      <c r="R695">
        <v>0</v>
      </c>
      <c r="S695">
        <v>16.36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386.68</v>
      </c>
      <c r="AR695">
        <v>95.19</v>
      </c>
      <c r="AS695">
        <v>0</v>
      </c>
      <c r="AT695">
        <v>108.54</v>
      </c>
      <c r="AU695">
        <v>0</v>
      </c>
      <c r="AV695">
        <v>30</v>
      </c>
      <c r="AW695">
        <v>0</v>
      </c>
      <c r="AX695">
        <v>793.82</v>
      </c>
      <c r="AY695">
        <v>-1190.73</v>
      </c>
      <c r="AZ695">
        <v>0</v>
      </c>
      <c r="BA695">
        <v>0</v>
      </c>
      <c r="BB695">
        <v>1615.44</v>
      </c>
      <c r="BC695">
        <v>0</v>
      </c>
      <c r="BD695">
        <v>1190.73</v>
      </c>
      <c r="BE695">
        <v>999.81</v>
      </c>
      <c r="BF695" t="s">
        <v>98</v>
      </c>
      <c r="BJ695">
        <v>0</v>
      </c>
      <c r="BK695">
        <v>0</v>
      </c>
      <c r="BL695">
        <v>0</v>
      </c>
      <c r="BM695">
        <v>0</v>
      </c>
      <c r="BN695">
        <v>178416.76</v>
      </c>
      <c r="BO695">
        <v>0</v>
      </c>
      <c r="BP695">
        <v>0</v>
      </c>
      <c r="BQ695">
        <v>0</v>
      </c>
      <c r="BR695" t="s">
        <v>99</v>
      </c>
      <c r="BS695" t="s">
        <v>100</v>
      </c>
      <c r="BT695" t="s">
        <v>100</v>
      </c>
      <c r="BU695" t="s">
        <v>100</v>
      </c>
      <c r="BV695" t="s">
        <v>100</v>
      </c>
      <c r="BW695" t="s">
        <v>100</v>
      </c>
      <c r="BX695">
        <v>44778</v>
      </c>
      <c r="BY695" t="s">
        <v>101</v>
      </c>
      <c r="BZ695">
        <v>1292.6399999999999</v>
      </c>
      <c r="CA695">
        <v>1980.99</v>
      </c>
      <c r="CB695">
        <v>0</v>
      </c>
      <c r="CC695">
        <v>0</v>
      </c>
      <c r="CD695">
        <v>45352</v>
      </c>
      <c r="CE695" t="s">
        <v>105</v>
      </c>
      <c r="CF695">
        <v>1037.28</v>
      </c>
      <c r="CG695">
        <v>4.4999999999999998E-2</v>
      </c>
      <c r="CH695">
        <v>0</v>
      </c>
      <c r="CI695">
        <v>0</v>
      </c>
      <c r="CJ695">
        <v>179501.51</v>
      </c>
      <c r="CK695">
        <v>291.49</v>
      </c>
      <c r="CL695">
        <v>78.540000000000006</v>
      </c>
      <c r="CM695">
        <v>2012.35</v>
      </c>
      <c r="CN695">
        <v>0</v>
      </c>
      <c r="CO695">
        <v>0</v>
      </c>
      <c r="CP695">
        <v>0</v>
      </c>
      <c r="CQ695">
        <v>0</v>
      </c>
      <c r="CR695" t="s">
        <v>102</v>
      </c>
      <c r="CS695" s="2">
        <f t="shared" si="40"/>
        <v>0</v>
      </c>
      <c r="CT695" s="2">
        <f t="shared" si="41"/>
        <v>-271.72000000000003</v>
      </c>
      <c r="CU695" t="s">
        <v>124</v>
      </c>
      <c r="CV695">
        <f t="shared" si="42"/>
        <v>1E-4</v>
      </c>
      <c r="CW695" s="2">
        <f t="shared" si="43"/>
        <v>1.4674045833333331</v>
      </c>
    </row>
    <row r="696" spans="1:101" x14ac:dyDescent="0.3">
      <c r="A696" s="3">
        <v>2005031564</v>
      </c>
      <c r="B696" t="s">
        <v>96</v>
      </c>
      <c r="C696">
        <v>2624269</v>
      </c>
      <c r="D696" t="s">
        <v>97</v>
      </c>
      <c r="E696">
        <v>45444</v>
      </c>
      <c r="F696">
        <v>175795.47</v>
      </c>
      <c r="G696">
        <v>0</v>
      </c>
      <c r="H696">
        <v>175462.28</v>
      </c>
      <c r="I696">
        <v>0</v>
      </c>
      <c r="J696">
        <v>864.24</v>
      </c>
      <c r="K696">
        <v>247.98</v>
      </c>
      <c r="L696">
        <v>3.6249999999999998E-2</v>
      </c>
      <c r="M696">
        <v>531.04999999999995</v>
      </c>
      <c r="N696">
        <v>333.19</v>
      </c>
      <c r="O696">
        <v>0</v>
      </c>
      <c r="P696">
        <v>0</v>
      </c>
      <c r="Q696">
        <v>0</v>
      </c>
      <c r="R696">
        <v>0</v>
      </c>
      <c r="S696">
        <v>16.329999999999998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379.31</v>
      </c>
      <c r="AR696">
        <v>0.2</v>
      </c>
      <c r="AS696">
        <v>0</v>
      </c>
      <c r="AT696">
        <v>25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48.08</v>
      </c>
      <c r="BA696">
        <v>656.9</v>
      </c>
      <c r="BB696">
        <v>0</v>
      </c>
      <c r="BC696">
        <v>0</v>
      </c>
      <c r="BD696">
        <v>247.98</v>
      </c>
      <c r="BE696">
        <v>0</v>
      </c>
      <c r="BF696" t="s">
        <v>98</v>
      </c>
      <c r="BJ696">
        <v>0</v>
      </c>
      <c r="BK696">
        <v>0</v>
      </c>
      <c r="BL696">
        <v>0</v>
      </c>
      <c r="BM696">
        <v>0</v>
      </c>
      <c r="BN696">
        <v>174830.38</v>
      </c>
      <c r="BO696">
        <v>0</v>
      </c>
      <c r="BP696">
        <v>0</v>
      </c>
      <c r="BQ696">
        <v>0</v>
      </c>
      <c r="BR696" t="s">
        <v>99</v>
      </c>
      <c r="BS696" t="s">
        <v>100</v>
      </c>
      <c r="BT696" t="s">
        <v>100</v>
      </c>
      <c r="BU696" t="s">
        <v>100</v>
      </c>
      <c r="BV696" t="s">
        <v>100</v>
      </c>
      <c r="BW696" t="s">
        <v>100</v>
      </c>
      <c r="BX696">
        <v>44854</v>
      </c>
      <c r="BY696" t="s">
        <v>101</v>
      </c>
      <c r="BZ696">
        <v>847.70999999999992</v>
      </c>
      <c r="CA696">
        <v>0</v>
      </c>
      <c r="CB696">
        <v>0</v>
      </c>
      <c r="CC696">
        <v>0</v>
      </c>
      <c r="CD696">
        <v>45413</v>
      </c>
      <c r="CE696" t="s">
        <v>97</v>
      </c>
      <c r="CF696">
        <v>864.24</v>
      </c>
      <c r="CG696">
        <v>3.6249999999999998E-2</v>
      </c>
      <c r="CH696">
        <v>0</v>
      </c>
      <c r="CI696">
        <v>0</v>
      </c>
      <c r="CJ696">
        <v>175363.47</v>
      </c>
      <c r="CK696">
        <v>379.11</v>
      </c>
      <c r="CL696">
        <v>25</v>
      </c>
      <c r="CM696">
        <v>0</v>
      </c>
      <c r="CN696">
        <v>0</v>
      </c>
      <c r="CO696">
        <v>0</v>
      </c>
      <c r="CP696">
        <v>0</v>
      </c>
      <c r="CQ696">
        <v>0</v>
      </c>
      <c r="CR696" t="s">
        <v>102</v>
      </c>
      <c r="CS696" s="2">
        <f t="shared" si="40"/>
        <v>0</v>
      </c>
      <c r="CT696" s="2">
        <f t="shared" si="41"/>
        <v>0.2</v>
      </c>
      <c r="CU696" t="s">
        <v>125</v>
      </c>
      <c r="CV696">
        <f t="shared" si="42"/>
        <v>7.7000000000000001E-5</v>
      </c>
      <c r="CW696" s="2">
        <f t="shared" si="43"/>
        <v>1.1280209324999999</v>
      </c>
    </row>
    <row r="697" spans="1:101" x14ac:dyDescent="0.3">
      <c r="A697" s="3">
        <v>2005022686</v>
      </c>
      <c r="B697" t="s">
        <v>96</v>
      </c>
      <c r="C697">
        <v>2027847</v>
      </c>
      <c r="D697" t="s">
        <v>97</v>
      </c>
      <c r="E697">
        <v>45444</v>
      </c>
      <c r="F697">
        <v>175499.06</v>
      </c>
      <c r="G697">
        <v>0</v>
      </c>
      <c r="H697">
        <v>175316.18</v>
      </c>
      <c r="I697">
        <v>0</v>
      </c>
      <c r="J697">
        <v>804.44</v>
      </c>
      <c r="K697">
        <v>368.28</v>
      </c>
      <c r="L697">
        <v>4.2500000000000003E-2</v>
      </c>
      <c r="M697">
        <v>621.55999999999995</v>
      </c>
      <c r="N697">
        <v>182.88</v>
      </c>
      <c r="O697">
        <v>0</v>
      </c>
      <c r="P697">
        <v>0</v>
      </c>
      <c r="Q697">
        <v>0</v>
      </c>
      <c r="R697">
        <v>0</v>
      </c>
      <c r="S697">
        <v>16.309999999999999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392.42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42.48</v>
      </c>
      <c r="AY697">
        <v>0</v>
      </c>
      <c r="AZ697">
        <v>1137</v>
      </c>
      <c r="BA697">
        <v>0</v>
      </c>
      <c r="BB697">
        <v>42.48</v>
      </c>
      <c r="BC697">
        <v>0</v>
      </c>
      <c r="BD697">
        <v>368.28</v>
      </c>
      <c r="BE697">
        <v>0</v>
      </c>
      <c r="BF697" t="s">
        <v>98</v>
      </c>
      <c r="BJ697">
        <v>0</v>
      </c>
      <c r="BK697">
        <v>0</v>
      </c>
      <c r="BL697">
        <v>0</v>
      </c>
      <c r="BM697">
        <v>0</v>
      </c>
      <c r="BN697">
        <v>175358.66</v>
      </c>
      <c r="BO697">
        <v>0</v>
      </c>
      <c r="BP697">
        <v>0</v>
      </c>
      <c r="BQ697">
        <v>0</v>
      </c>
      <c r="BR697" t="s">
        <v>99</v>
      </c>
      <c r="BS697" t="s">
        <v>100</v>
      </c>
      <c r="BT697" t="s">
        <v>100</v>
      </c>
      <c r="BU697" t="s">
        <v>100</v>
      </c>
      <c r="BV697" t="s">
        <v>100</v>
      </c>
      <c r="BW697" t="s">
        <v>100</v>
      </c>
      <c r="BX697">
        <v>44783</v>
      </c>
      <c r="BY697" t="s">
        <v>101</v>
      </c>
      <c r="BZ697">
        <v>745.65</v>
      </c>
      <c r="CA697">
        <v>0</v>
      </c>
      <c r="CB697">
        <v>0</v>
      </c>
      <c r="CC697">
        <v>0</v>
      </c>
      <c r="CD697">
        <v>45413</v>
      </c>
      <c r="CE697" t="s">
        <v>97</v>
      </c>
      <c r="CF697">
        <v>804.44</v>
      </c>
      <c r="CG697">
        <v>4.2500000000000003E-2</v>
      </c>
      <c r="CH697">
        <v>0</v>
      </c>
      <c r="CI697">
        <v>0</v>
      </c>
      <c r="CJ697">
        <v>174772.82</v>
      </c>
      <c r="CK697">
        <v>392.42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 t="s">
        <v>102</v>
      </c>
      <c r="CS697" s="2">
        <f t="shared" si="40"/>
        <v>0</v>
      </c>
      <c r="CT697" s="2">
        <f t="shared" si="41"/>
        <v>42.48</v>
      </c>
      <c r="CU697" t="s">
        <v>125</v>
      </c>
      <c r="CV697">
        <f t="shared" si="42"/>
        <v>7.7000000000000001E-5</v>
      </c>
      <c r="CW697" s="2">
        <f t="shared" si="43"/>
        <v>1.1261189683333332</v>
      </c>
    </row>
    <row r="698" spans="1:101" x14ac:dyDescent="0.3">
      <c r="A698" s="3">
        <v>2005015964</v>
      </c>
      <c r="B698" t="s">
        <v>96</v>
      </c>
      <c r="C698">
        <v>1996684</v>
      </c>
      <c r="D698" t="s">
        <v>97</v>
      </c>
      <c r="E698">
        <v>45474</v>
      </c>
      <c r="F698">
        <v>175408.63</v>
      </c>
      <c r="G698">
        <v>3602.09</v>
      </c>
      <c r="H698">
        <v>175135.29</v>
      </c>
      <c r="I698">
        <v>3602.09</v>
      </c>
      <c r="J698">
        <v>967.67</v>
      </c>
      <c r="K698">
        <v>624.55999999999995</v>
      </c>
      <c r="L698">
        <v>4.7500000000000001E-2</v>
      </c>
      <c r="M698">
        <v>694.33</v>
      </c>
      <c r="N698">
        <v>273.33999999999997</v>
      </c>
      <c r="O698">
        <v>0</v>
      </c>
      <c r="P698">
        <v>0</v>
      </c>
      <c r="Q698">
        <v>0</v>
      </c>
      <c r="R698">
        <v>0</v>
      </c>
      <c r="S698">
        <v>16.3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650.25</v>
      </c>
      <c r="AR698">
        <v>0.19</v>
      </c>
      <c r="AS698">
        <v>0</v>
      </c>
      <c r="AT698">
        <v>208.65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2635.63</v>
      </c>
      <c r="BB698">
        <v>0</v>
      </c>
      <c r="BC698">
        <v>0</v>
      </c>
      <c r="BD698">
        <v>624.55999999999995</v>
      </c>
      <c r="BE698">
        <v>0</v>
      </c>
      <c r="BF698" t="s">
        <v>98</v>
      </c>
      <c r="BJ698">
        <v>0</v>
      </c>
      <c r="BK698">
        <v>0</v>
      </c>
      <c r="BL698">
        <v>0</v>
      </c>
      <c r="BM698">
        <v>0</v>
      </c>
      <c r="BN698">
        <v>176310.39999999999</v>
      </c>
      <c r="BO698">
        <v>3602.09</v>
      </c>
      <c r="BP698">
        <v>0</v>
      </c>
      <c r="BQ698">
        <v>3602.09</v>
      </c>
      <c r="BR698" t="s">
        <v>99</v>
      </c>
      <c r="BS698" t="s">
        <v>100</v>
      </c>
      <c r="BT698" t="s">
        <v>100</v>
      </c>
      <c r="BU698" t="s">
        <v>100</v>
      </c>
      <c r="BV698" t="s">
        <v>100</v>
      </c>
      <c r="BW698" t="s">
        <v>100</v>
      </c>
      <c r="BX698">
        <v>44721</v>
      </c>
      <c r="BY698" t="s">
        <v>101</v>
      </c>
      <c r="BZ698">
        <v>951.18000000000006</v>
      </c>
      <c r="CA698">
        <v>0</v>
      </c>
      <c r="CB698">
        <v>0</v>
      </c>
      <c r="CC698">
        <v>0</v>
      </c>
      <c r="CD698">
        <v>45444</v>
      </c>
      <c r="CE698" t="s">
        <v>97</v>
      </c>
      <c r="CF698">
        <v>967.67</v>
      </c>
      <c r="CG698">
        <v>4.7500000000000001E-2</v>
      </c>
      <c r="CH698">
        <v>3602.09</v>
      </c>
      <c r="CI698">
        <v>0</v>
      </c>
      <c r="CJ698">
        <v>177208.3</v>
      </c>
      <c r="CK698">
        <v>650.05999999999995</v>
      </c>
      <c r="CL698">
        <v>208.65</v>
      </c>
      <c r="CM698">
        <v>0</v>
      </c>
      <c r="CN698">
        <v>0</v>
      </c>
      <c r="CO698">
        <v>0</v>
      </c>
      <c r="CP698">
        <v>0</v>
      </c>
      <c r="CQ698">
        <v>0</v>
      </c>
      <c r="CR698" t="s">
        <v>102</v>
      </c>
      <c r="CS698" s="2">
        <f t="shared" si="40"/>
        <v>0</v>
      </c>
      <c r="CT698" s="2">
        <f t="shared" si="41"/>
        <v>0.19</v>
      </c>
      <c r="CU698" t="s">
        <v>124</v>
      </c>
      <c r="CV698">
        <f t="shared" si="42"/>
        <v>1E-4</v>
      </c>
      <c r="CW698" s="2">
        <f t="shared" si="43"/>
        <v>1.4617385833333334</v>
      </c>
    </row>
    <row r="699" spans="1:101" x14ac:dyDescent="0.3">
      <c r="A699" s="3">
        <v>2005018745</v>
      </c>
      <c r="B699" t="s">
        <v>96</v>
      </c>
      <c r="C699">
        <v>2081671</v>
      </c>
      <c r="D699" t="s">
        <v>97</v>
      </c>
      <c r="E699">
        <v>45444</v>
      </c>
      <c r="F699">
        <v>175193.36</v>
      </c>
      <c r="G699">
        <v>0</v>
      </c>
      <c r="H699">
        <v>175037.94</v>
      </c>
      <c r="I699">
        <v>0</v>
      </c>
      <c r="J699">
        <v>1067.8900000000001</v>
      </c>
      <c r="K699">
        <v>253.89</v>
      </c>
      <c r="L699">
        <v>6.25E-2</v>
      </c>
      <c r="M699">
        <v>912.47</v>
      </c>
      <c r="N699">
        <v>155.41999999999999</v>
      </c>
      <c r="O699">
        <v>0</v>
      </c>
      <c r="P699">
        <v>0</v>
      </c>
      <c r="Q699">
        <v>0</v>
      </c>
      <c r="R699">
        <v>0</v>
      </c>
      <c r="S699">
        <v>16.28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566.25</v>
      </c>
      <c r="AR699">
        <v>1.22</v>
      </c>
      <c r="AS699">
        <v>0</v>
      </c>
      <c r="AT699">
        <v>1541.85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1055.1099999999999</v>
      </c>
      <c r="BB699">
        <v>0</v>
      </c>
      <c r="BC699">
        <v>0</v>
      </c>
      <c r="BD699">
        <v>253.89</v>
      </c>
      <c r="BE699">
        <v>0</v>
      </c>
      <c r="BF699" t="s">
        <v>98</v>
      </c>
      <c r="BJ699">
        <v>0</v>
      </c>
      <c r="BK699">
        <v>0</v>
      </c>
      <c r="BL699">
        <v>0</v>
      </c>
      <c r="BM699">
        <v>0</v>
      </c>
      <c r="BN699">
        <v>175524.68000000002</v>
      </c>
      <c r="BO699">
        <v>0</v>
      </c>
      <c r="BP699">
        <v>0</v>
      </c>
      <c r="BQ699">
        <v>0</v>
      </c>
      <c r="BR699" t="s">
        <v>99</v>
      </c>
      <c r="BS699" t="s">
        <v>100</v>
      </c>
      <c r="BT699" t="s">
        <v>100</v>
      </c>
      <c r="BU699" t="s">
        <v>100</v>
      </c>
      <c r="BV699" t="s">
        <v>100</v>
      </c>
      <c r="BW699" t="s">
        <v>100</v>
      </c>
      <c r="BX699">
        <v>44778</v>
      </c>
      <c r="BY699" t="s">
        <v>101</v>
      </c>
      <c r="BZ699">
        <v>1050.3900000000001</v>
      </c>
      <c r="CA699">
        <v>0</v>
      </c>
      <c r="CB699">
        <v>0</v>
      </c>
      <c r="CC699">
        <v>0</v>
      </c>
      <c r="CD699">
        <v>45413</v>
      </c>
      <c r="CE699" t="s">
        <v>97</v>
      </c>
      <c r="CF699">
        <v>1067.8900000000001</v>
      </c>
      <c r="CG699">
        <v>6.25E-2</v>
      </c>
      <c r="CH699">
        <v>0</v>
      </c>
      <c r="CI699">
        <v>0</v>
      </c>
      <c r="CJ699">
        <v>175933.99</v>
      </c>
      <c r="CK699">
        <v>565.03</v>
      </c>
      <c r="CL699">
        <v>1541.85</v>
      </c>
      <c r="CM699">
        <v>0</v>
      </c>
      <c r="CN699">
        <v>0</v>
      </c>
      <c r="CO699">
        <v>0</v>
      </c>
      <c r="CP699">
        <v>0</v>
      </c>
      <c r="CQ699">
        <v>0</v>
      </c>
      <c r="CR699" t="s">
        <v>102</v>
      </c>
      <c r="CS699" s="2">
        <f t="shared" si="40"/>
        <v>0</v>
      </c>
      <c r="CT699" s="2">
        <f t="shared" si="41"/>
        <v>1.22</v>
      </c>
      <c r="CU699" t="s">
        <v>124</v>
      </c>
      <c r="CV699">
        <f t="shared" si="42"/>
        <v>1E-4</v>
      </c>
      <c r="CW699" s="2">
        <f t="shared" si="43"/>
        <v>1.4599446666666667</v>
      </c>
    </row>
    <row r="700" spans="1:101" x14ac:dyDescent="0.3">
      <c r="A700" s="3">
        <v>2005000759</v>
      </c>
      <c r="B700" t="s">
        <v>96</v>
      </c>
      <c r="C700">
        <v>1828994</v>
      </c>
      <c r="D700" t="s">
        <v>97</v>
      </c>
      <c r="E700">
        <v>45444</v>
      </c>
      <c r="F700">
        <v>175895.97</v>
      </c>
      <c r="G700">
        <v>0</v>
      </c>
      <c r="H700">
        <v>175014.35</v>
      </c>
      <c r="I700">
        <v>0</v>
      </c>
      <c r="J700">
        <v>1541.23</v>
      </c>
      <c r="K700">
        <v>1124.1300000000001</v>
      </c>
      <c r="L700">
        <v>4.4999999999999998E-2</v>
      </c>
      <c r="M700">
        <v>659.61</v>
      </c>
      <c r="N700">
        <v>881.62</v>
      </c>
      <c r="O700">
        <v>0</v>
      </c>
      <c r="P700">
        <v>0</v>
      </c>
      <c r="Q700">
        <v>0</v>
      </c>
      <c r="R700">
        <v>0</v>
      </c>
      <c r="S700">
        <v>16.34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485.68</v>
      </c>
      <c r="AR700">
        <v>1.23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7868.88</v>
      </c>
      <c r="BB700">
        <v>0</v>
      </c>
      <c r="BC700">
        <v>0</v>
      </c>
      <c r="BD700">
        <v>1124.1300000000001</v>
      </c>
      <c r="BE700">
        <v>0</v>
      </c>
      <c r="BF700" t="s">
        <v>98</v>
      </c>
      <c r="BJ700">
        <v>0</v>
      </c>
      <c r="BK700">
        <v>0</v>
      </c>
      <c r="BL700">
        <v>0</v>
      </c>
      <c r="BM700">
        <v>0</v>
      </c>
      <c r="BN700">
        <v>167145.47</v>
      </c>
      <c r="BO700">
        <v>0</v>
      </c>
      <c r="BP700">
        <v>0</v>
      </c>
      <c r="BQ700">
        <v>0</v>
      </c>
      <c r="BR700" t="s">
        <v>99</v>
      </c>
      <c r="BS700" t="s">
        <v>100</v>
      </c>
      <c r="BT700" t="s">
        <v>100</v>
      </c>
      <c r="BU700" t="s">
        <v>100</v>
      </c>
      <c r="BV700" t="s">
        <v>100</v>
      </c>
      <c r="BW700" t="s">
        <v>100</v>
      </c>
      <c r="BX700">
        <v>44580</v>
      </c>
      <c r="BY700" t="s">
        <v>101</v>
      </c>
      <c r="BZ700">
        <v>1523.66</v>
      </c>
      <c r="CA700">
        <v>0</v>
      </c>
      <c r="CB700">
        <v>0</v>
      </c>
      <c r="CC700">
        <v>0</v>
      </c>
      <c r="CD700">
        <v>45413</v>
      </c>
      <c r="CE700" t="s">
        <v>97</v>
      </c>
      <c r="CF700">
        <v>1541.23</v>
      </c>
      <c r="CG700">
        <v>4.4999999999999998E-2</v>
      </c>
      <c r="CH700">
        <v>0</v>
      </c>
      <c r="CI700">
        <v>0</v>
      </c>
      <c r="CJ700">
        <v>169151.22</v>
      </c>
      <c r="CK700">
        <v>484.45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 t="s">
        <v>102</v>
      </c>
      <c r="CS700" s="2">
        <f t="shared" si="40"/>
        <v>0</v>
      </c>
      <c r="CT700" s="2">
        <f t="shared" si="41"/>
        <v>1.23</v>
      </c>
      <c r="CU700" t="s">
        <v>124</v>
      </c>
      <c r="CV700">
        <f t="shared" si="42"/>
        <v>1E-4</v>
      </c>
      <c r="CW700" s="2">
        <f t="shared" si="43"/>
        <v>1.4657997500000002</v>
      </c>
    </row>
    <row r="701" spans="1:101" x14ac:dyDescent="0.3">
      <c r="A701" s="3">
        <v>2005008015</v>
      </c>
      <c r="B701" t="s">
        <v>96</v>
      </c>
      <c r="C701">
        <v>1897833</v>
      </c>
      <c r="D701" t="s">
        <v>97</v>
      </c>
      <c r="E701">
        <v>45474</v>
      </c>
      <c r="F701">
        <v>174985.42</v>
      </c>
      <c r="G701">
        <v>68033.41</v>
      </c>
      <c r="H701">
        <v>174985.42</v>
      </c>
      <c r="I701">
        <v>68033.41</v>
      </c>
      <c r="J701">
        <v>364.55</v>
      </c>
      <c r="K701">
        <v>547.29999999999995</v>
      </c>
      <c r="L701">
        <v>2.5000000000000001E-2</v>
      </c>
      <c r="M701">
        <v>729.1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16.260000000000002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440.29</v>
      </c>
      <c r="AR701">
        <v>0.2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2061.54</v>
      </c>
      <c r="BA701">
        <v>2545.9899999999998</v>
      </c>
      <c r="BB701">
        <v>0</v>
      </c>
      <c r="BC701">
        <v>0</v>
      </c>
      <c r="BD701">
        <v>1094.5999999999999</v>
      </c>
      <c r="BE701">
        <v>0</v>
      </c>
      <c r="BF701" t="s">
        <v>98</v>
      </c>
      <c r="BJ701">
        <v>0</v>
      </c>
      <c r="BK701">
        <v>0</v>
      </c>
      <c r="BL701">
        <v>0</v>
      </c>
      <c r="BM701">
        <v>0</v>
      </c>
      <c r="BN701">
        <v>240472.84000000003</v>
      </c>
      <c r="BO701">
        <v>68033.41</v>
      </c>
      <c r="BP701">
        <v>0</v>
      </c>
      <c r="BQ701">
        <v>68033.41</v>
      </c>
      <c r="BR701" t="s">
        <v>99</v>
      </c>
      <c r="BS701" t="s">
        <v>100</v>
      </c>
      <c r="BT701" t="s">
        <v>100</v>
      </c>
      <c r="BU701" t="s">
        <v>100</v>
      </c>
      <c r="BV701" t="s">
        <v>100</v>
      </c>
      <c r="BW701" t="s">
        <v>100</v>
      </c>
      <c r="BX701">
        <v>44676</v>
      </c>
      <c r="BY701" t="s">
        <v>101</v>
      </c>
      <c r="BZ701">
        <v>712.64</v>
      </c>
      <c r="CA701">
        <v>0</v>
      </c>
      <c r="CB701">
        <v>0</v>
      </c>
      <c r="CC701">
        <v>0</v>
      </c>
      <c r="CD701">
        <v>45413</v>
      </c>
      <c r="CE701" t="s">
        <v>97</v>
      </c>
      <c r="CF701">
        <v>364.55</v>
      </c>
      <c r="CG701">
        <v>2.5000000000000001E-2</v>
      </c>
      <c r="CH701">
        <v>68033.41</v>
      </c>
      <c r="CI701">
        <v>0</v>
      </c>
      <c r="CJ701">
        <v>239505.90000000002</v>
      </c>
      <c r="CK701">
        <v>440.09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 t="s">
        <v>102</v>
      </c>
      <c r="CS701" s="2">
        <f t="shared" si="40"/>
        <v>0</v>
      </c>
      <c r="CT701" s="2">
        <f t="shared" si="41"/>
        <v>0.2</v>
      </c>
      <c r="CU701" t="s">
        <v>125</v>
      </c>
      <c r="CV701">
        <f t="shared" si="42"/>
        <v>7.7000000000000001E-5</v>
      </c>
      <c r="CW701" s="2">
        <f t="shared" si="43"/>
        <v>1.5593708258333334</v>
      </c>
    </row>
    <row r="702" spans="1:101" x14ac:dyDescent="0.3">
      <c r="A702" s="3">
        <v>94006186</v>
      </c>
      <c r="B702" t="s">
        <v>96</v>
      </c>
      <c r="C702">
        <v>2115333</v>
      </c>
      <c r="D702" t="s">
        <v>97</v>
      </c>
      <c r="E702">
        <v>45444</v>
      </c>
      <c r="F702">
        <v>175456.55</v>
      </c>
      <c r="G702">
        <v>0</v>
      </c>
      <c r="H702">
        <v>174809.35</v>
      </c>
      <c r="I702">
        <v>0</v>
      </c>
      <c r="J702">
        <v>1286.8900000000001</v>
      </c>
      <c r="K702">
        <v>1174.3699999999999</v>
      </c>
      <c r="L702">
        <v>4.3749999999999997E-2</v>
      </c>
      <c r="M702">
        <v>639.69000000000005</v>
      </c>
      <c r="N702">
        <v>647.20000000000005</v>
      </c>
      <c r="O702">
        <v>0</v>
      </c>
      <c r="P702">
        <v>0</v>
      </c>
      <c r="Q702">
        <v>0</v>
      </c>
      <c r="R702">
        <v>0</v>
      </c>
      <c r="S702">
        <v>16.3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5532.94</v>
      </c>
      <c r="AR702">
        <v>0.19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1610.77</v>
      </c>
      <c r="BB702">
        <v>0</v>
      </c>
      <c r="BC702">
        <v>0</v>
      </c>
      <c r="BD702">
        <v>1174.3699999999999</v>
      </c>
      <c r="BE702">
        <v>0</v>
      </c>
      <c r="BF702" t="s">
        <v>98</v>
      </c>
      <c r="BJ702">
        <v>0</v>
      </c>
      <c r="BK702">
        <v>0</v>
      </c>
      <c r="BL702">
        <v>0</v>
      </c>
      <c r="BM702">
        <v>0</v>
      </c>
      <c r="BN702">
        <v>173198.58000000002</v>
      </c>
      <c r="BO702">
        <v>0</v>
      </c>
      <c r="BP702">
        <v>0</v>
      </c>
      <c r="BQ702">
        <v>0</v>
      </c>
      <c r="BR702" t="s">
        <v>99</v>
      </c>
      <c r="BS702" t="s">
        <v>100</v>
      </c>
      <c r="BT702" t="s">
        <v>100</v>
      </c>
      <c r="BU702" t="s">
        <v>100</v>
      </c>
      <c r="BV702" t="s">
        <v>100</v>
      </c>
      <c r="BW702" t="s">
        <v>100</v>
      </c>
      <c r="BX702">
        <v>43389</v>
      </c>
      <c r="BY702" t="s">
        <v>101</v>
      </c>
      <c r="BZ702">
        <v>1270.4000000000001</v>
      </c>
      <c r="CA702">
        <v>0</v>
      </c>
      <c r="CB702">
        <v>0</v>
      </c>
      <c r="CC702">
        <v>0</v>
      </c>
      <c r="CD702">
        <v>45413</v>
      </c>
      <c r="CE702" t="s">
        <v>97</v>
      </c>
      <c r="CF702">
        <v>1286.8900000000001</v>
      </c>
      <c r="CG702">
        <v>4.3749999999999997E-2</v>
      </c>
      <c r="CH702">
        <v>0</v>
      </c>
      <c r="CI702">
        <v>0</v>
      </c>
      <c r="CJ702">
        <v>175020.15</v>
      </c>
      <c r="CK702">
        <v>5532.75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 t="s">
        <v>102</v>
      </c>
      <c r="CS702" s="2">
        <f t="shared" si="40"/>
        <v>0</v>
      </c>
      <c r="CT702" s="2">
        <f t="shared" si="41"/>
        <v>0.19</v>
      </c>
      <c r="CU702" t="s">
        <v>124</v>
      </c>
      <c r="CV702">
        <f t="shared" si="42"/>
        <v>1E-4</v>
      </c>
      <c r="CW702" s="2">
        <f t="shared" si="43"/>
        <v>1.4621379166666666</v>
      </c>
    </row>
    <row r="703" spans="1:101" x14ac:dyDescent="0.3">
      <c r="A703" s="3">
        <v>2005024140</v>
      </c>
      <c r="B703" t="s">
        <v>96</v>
      </c>
      <c r="C703">
        <v>2111391</v>
      </c>
      <c r="D703" t="s">
        <v>97</v>
      </c>
      <c r="E703">
        <v>45444</v>
      </c>
      <c r="F703">
        <v>174318.29</v>
      </c>
      <c r="G703">
        <v>3091.45</v>
      </c>
      <c r="H703">
        <v>174043.6</v>
      </c>
      <c r="I703">
        <v>3091.45</v>
      </c>
      <c r="J703">
        <v>964.7</v>
      </c>
      <c r="K703">
        <v>1087.3900000000001</v>
      </c>
      <c r="L703">
        <v>4.7500000000000001E-2</v>
      </c>
      <c r="M703">
        <v>690.01</v>
      </c>
      <c r="N703">
        <v>274.69</v>
      </c>
      <c r="O703">
        <v>0</v>
      </c>
      <c r="P703">
        <v>0</v>
      </c>
      <c r="Q703">
        <v>0</v>
      </c>
      <c r="R703">
        <v>0</v>
      </c>
      <c r="S703">
        <v>16.2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356.4</v>
      </c>
      <c r="AR703">
        <v>0.19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-1087.3900000000001</v>
      </c>
      <c r="AZ703">
        <v>0</v>
      </c>
      <c r="BA703">
        <v>0</v>
      </c>
      <c r="BB703">
        <v>3035.22</v>
      </c>
      <c r="BC703">
        <v>0</v>
      </c>
      <c r="BD703">
        <v>1087.3900000000001</v>
      </c>
      <c r="BE703">
        <v>0</v>
      </c>
      <c r="BF703" t="s">
        <v>98</v>
      </c>
      <c r="BJ703">
        <v>0</v>
      </c>
      <c r="BK703">
        <v>0</v>
      </c>
      <c r="BL703">
        <v>0</v>
      </c>
      <c r="BM703">
        <v>0</v>
      </c>
      <c r="BN703">
        <v>180170.27000000002</v>
      </c>
      <c r="BO703">
        <v>3091.45</v>
      </c>
      <c r="BP703">
        <v>0</v>
      </c>
      <c r="BQ703">
        <v>3091.45</v>
      </c>
      <c r="BR703" t="s">
        <v>99</v>
      </c>
      <c r="BS703" t="s">
        <v>100</v>
      </c>
      <c r="BT703" t="s">
        <v>100</v>
      </c>
      <c r="BU703" t="s">
        <v>100</v>
      </c>
      <c r="BV703" t="s">
        <v>100</v>
      </c>
      <c r="BW703" t="s">
        <v>100</v>
      </c>
      <c r="BX703">
        <v>44802</v>
      </c>
      <c r="BY703" t="s">
        <v>101</v>
      </c>
      <c r="BZ703">
        <v>2035.7</v>
      </c>
      <c r="CA703">
        <v>0</v>
      </c>
      <c r="CB703">
        <v>0</v>
      </c>
      <c r="CC703">
        <v>0</v>
      </c>
      <c r="CD703">
        <v>45413</v>
      </c>
      <c r="CE703" t="s">
        <v>97</v>
      </c>
      <c r="CF703">
        <v>964.7</v>
      </c>
      <c r="CG703">
        <v>4.7500000000000001E-2</v>
      </c>
      <c r="CH703">
        <v>3091.45</v>
      </c>
      <c r="CI703">
        <v>0</v>
      </c>
      <c r="CJ703">
        <v>181532.35</v>
      </c>
      <c r="CK703">
        <v>356.21</v>
      </c>
      <c r="CL703">
        <v>0</v>
      </c>
      <c r="CM703">
        <v>4122.6099999999997</v>
      </c>
      <c r="CN703">
        <v>0</v>
      </c>
      <c r="CO703">
        <v>0</v>
      </c>
      <c r="CP703">
        <v>0</v>
      </c>
      <c r="CQ703">
        <v>0</v>
      </c>
      <c r="CR703" t="s">
        <v>102</v>
      </c>
      <c r="CS703" s="2">
        <f t="shared" si="40"/>
        <v>0</v>
      </c>
      <c r="CT703" s="2">
        <f t="shared" si="41"/>
        <v>-1087.2</v>
      </c>
      <c r="CU703" t="s">
        <v>124</v>
      </c>
      <c r="CV703">
        <f t="shared" si="42"/>
        <v>1E-4</v>
      </c>
      <c r="CW703" s="2">
        <f t="shared" si="43"/>
        <v>1.4526524166666668</v>
      </c>
    </row>
    <row r="704" spans="1:101" x14ac:dyDescent="0.3">
      <c r="A704" s="3">
        <v>2005000456</v>
      </c>
      <c r="B704" t="s">
        <v>96</v>
      </c>
      <c r="C704">
        <v>1829668</v>
      </c>
      <c r="D704" t="s">
        <v>97</v>
      </c>
      <c r="E704">
        <v>45474</v>
      </c>
      <c r="F704">
        <v>174470.67</v>
      </c>
      <c r="G704">
        <v>0</v>
      </c>
      <c r="H704">
        <v>174008.23</v>
      </c>
      <c r="I704">
        <v>0</v>
      </c>
      <c r="J704">
        <v>820.42</v>
      </c>
      <c r="K704">
        <v>193.78</v>
      </c>
      <c r="L704">
        <v>4.2500000000000003E-2</v>
      </c>
      <c r="M704">
        <v>1235.02</v>
      </c>
      <c r="N704">
        <v>462.44</v>
      </c>
      <c r="O704">
        <v>56.62</v>
      </c>
      <c r="P704">
        <v>0</v>
      </c>
      <c r="Q704">
        <v>0</v>
      </c>
      <c r="R704">
        <v>0</v>
      </c>
      <c r="S704">
        <v>16.21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488.91</v>
      </c>
      <c r="AR704">
        <v>1.23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1650.91</v>
      </c>
      <c r="BB704">
        <v>0</v>
      </c>
      <c r="BC704">
        <v>0</v>
      </c>
      <c r="BD704">
        <v>387.56</v>
      </c>
      <c r="BE704">
        <v>0</v>
      </c>
      <c r="BF704" t="s">
        <v>98</v>
      </c>
      <c r="BJ704">
        <v>0</v>
      </c>
      <c r="BK704">
        <v>0</v>
      </c>
      <c r="BL704">
        <v>0</v>
      </c>
      <c r="BM704">
        <v>0</v>
      </c>
      <c r="BN704">
        <v>172357.32</v>
      </c>
      <c r="BO704">
        <v>0</v>
      </c>
      <c r="BP704">
        <v>0</v>
      </c>
      <c r="BQ704">
        <v>0</v>
      </c>
      <c r="BR704" t="s">
        <v>99</v>
      </c>
      <c r="BS704" t="s">
        <v>100</v>
      </c>
      <c r="BT704" t="s">
        <v>100</v>
      </c>
      <c r="BU704" t="s">
        <v>100</v>
      </c>
      <c r="BV704" t="s">
        <v>100</v>
      </c>
      <c r="BW704" t="s">
        <v>100</v>
      </c>
      <c r="BX704">
        <v>44580</v>
      </c>
      <c r="BY704" t="s">
        <v>101</v>
      </c>
      <c r="BZ704">
        <v>1680.02</v>
      </c>
      <c r="CA704">
        <v>0</v>
      </c>
      <c r="CB704">
        <v>0</v>
      </c>
      <c r="CC704">
        <v>0</v>
      </c>
      <c r="CD704">
        <v>45413</v>
      </c>
      <c r="CE704" t="s">
        <v>97</v>
      </c>
      <c r="CF704">
        <v>820.42</v>
      </c>
      <c r="CG704">
        <v>4.2500000000000003E-2</v>
      </c>
      <c r="CH704">
        <v>0</v>
      </c>
      <c r="CI704">
        <v>0</v>
      </c>
      <c r="CJ704">
        <v>173207.32</v>
      </c>
      <c r="CK704">
        <v>487.68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 t="s">
        <v>102</v>
      </c>
      <c r="CS704" s="2">
        <f t="shared" si="40"/>
        <v>0</v>
      </c>
      <c r="CT704" s="2">
        <f t="shared" si="41"/>
        <v>1.23</v>
      </c>
      <c r="CU704" t="s">
        <v>124</v>
      </c>
      <c r="CV704">
        <f t="shared" si="42"/>
        <v>1E-4</v>
      </c>
      <c r="CW704" s="2">
        <f t="shared" si="43"/>
        <v>1.45392225</v>
      </c>
    </row>
    <row r="705" spans="1:101" x14ac:dyDescent="0.3">
      <c r="A705" s="3">
        <v>2005018738</v>
      </c>
      <c r="B705" t="s">
        <v>96</v>
      </c>
      <c r="C705">
        <v>2081632</v>
      </c>
      <c r="D705" t="s">
        <v>97</v>
      </c>
      <c r="E705">
        <v>45474</v>
      </c>
      <c r="F705">
        <v>175173.86</v>
      </c>
      <c r="G705">
        <v>5339.58</v>
      </c>
      <c r="H705">
        <v>174001.4</v>
      </c>
      <c r="I705">
        <v>5339.58</v>
      </c>
      <c r="J705">
        <v>1038.47</v>
      </c>
      <c r="K705">
        <v>616.32000000000005</v>
      </c>
      <c r="L705">
        <v>4.7500000000000001E-2</v>
      </c>
      <c r="M705">
        <v>693.4</v>
      </c>
      <c r="N705">
        <v>1172.46</v>
      </c>
      <c r="O705">
        <v>827.39</v>
      </c>
      <c r="P705">
        <v>0</v>
      </c>
      <c r="Q705">
        <v>0</v>
      </c>
      <c r="R705">
        <v>0</v>
      </c>
      <c r="S705">
        <v>16.28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1496.01</v>
      </c>
      <c r="AR705">
        <v>79.599999999999994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1964.12</v>
      </c>
      <c r="BB705">
        <v>0</v>
      </c>
      <c r="BC705">
        <v>0</v>
      </c>
      <c r="BD705">
        <v>492.51</v>
      </c>
      <c r="BE705">
        <v>0</v>
      </c>
      <c r="BF705" t="s">
        <v>98</v>
      </c>
      <c r="BJ705">
        <v>0</v>
      </c>
      <c r="BK705">
        <v>0</v>
      </c>
      <c r="BL705">
        <v>0</v>
      </c>
      <c r="BM705">
        <v>0</v>
      </c>
      <c r="BN705">
        <v>177376.86</v>
      </c>
      <c r="BO705">
        <v>5339.58</v>
      </c>
      <c r="BP705">
        <v>0</v>
      </c>
      <c r="BQ705">
        <v>5339.58</v>
      </c>
      <c r="BR705" t="s">
        <v>99</v>
      </c>
      <c r="BS705" t="s">
        <v>100</v>
      </c>
      <c r="BT705" t="s">
        <v>100</v>
      </c>
      <c r="BU705" t="s">
        <v>100</v>
      </c>
      <c r="BV705" t="s">
        <v>100</v>
      </c>
      <c r="BW705" t="s">
        <v>100</v>
      </c>
      <c r="BX705">
        <v>44778</v>
      </c>
      <c r="BY705" t="s">
        <v>101</v>
      </c>
      <c r="BZ705">
        <v>1769.9800000000002</v>
      </c>
      <c r="CA705">
        <v>0</v>
      </c>
      <c r="CB705">
        <v>0</v>
      </c>
      <c r="CC705">
        <v>0</v>
      </c>
      <c r="CD705">
        <v>45444</v>
      </c>
      <c r="CE705" t="s">
        <v>97</v>
      </c>
      <c r="CF705">
        <v>1038.47</v>
      </c>
      <c r="CG705">
        <v>4.7500000000000001E-2</v>
      </c>
      <c r="CH705">
        <v>5339.58</v>
      </c>
      <c r="CI705">
        <v>0</v>
      </c>
      <c r="CJ705">
        <v>179041.83</v>
      </c>
      <c r="CK705">
        <v>1416.41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 t="s">
        <v>102</v>
      </c>
      <c r="CS705" s="2">
        <f t="shared" si="40"/>
        <v>0</v>
      </c>
      <c r="CT705" s="2">
        <f t="shared" si="41"/>
        <v>79.599999999999994</v>
      </c>
      <c r="CU705" t="s">
        <v>124</v>
      </c>
      <c r="CV705">
        <f t="shared" si="42"/>
        <v>1E-4</v>
      </c>
      <c r="CW705" s="2">
        <f t="shared" si="43"/>
        <v>1.4597821666666666</v>
      </c>
    </row>
    <row r="706" spans="1:101" x14ac:dyDescent="0.3">
      <c r="A706" s="3">
        <v>2005029343</v>
      </c>
      <c r="B706" t="s">
        <v>96</v>
      </c>
      <c r="C706">
        <v>2119872</v>
      </c>
      <c r="D706" t="s">
        <v>97</v>
      </c>
      <c r="E706">
        <v>45444</v>
      </c>
      <c r="F706">
        <v>174138.75</v>
      </c>
      <c r="G706">
        <v>96892.88</v>
      </c>
      <c r="H706">
        <v>173779.87</v>
      </c>
      <c r="I706">
        <v>96892.88</v>
      </c>
      <c r="J706">
        <v>1066.32</v>
      </c>
      <c r="K706">
        <v>241.03</v>
      </c>
      <c r="L706">
        <v>4.8750000000000002E-2</v>
      </c>
      <c r="M706">
        <v>707.44</v>
      </c>
      <c r="N706">
        <v>358.88</v>
      </c>
      <c r="O706">
        <v>0</v>
      </c>
      <c r="P706">
        <v>0</v>
      </c>
      <c r="Q706">
        <v>0</v>
      </c>
      <c r="R706">
        <v>0</v>
      </c>
      <c r="S706">
        <v>16.18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433.35</v>
      </c>
      <c r="AR706">
        <v>0.19</v>
      </c>
      <c r="AS706">
        <v>0</v>
      </c>
      <c r="AT706">
        <v>30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1841.11</v>
      </c>
      <c r="BB706">
        <v>0</v>
      </c>
      <c r="BC706">
        <v>0</v>
      </c>
      <c r="BD706">
        <v>241.03</v>
      </c>
      <c r="BE706">
        <v>0</v>
      </c>
      <c r="BF706" t="s">
        <v>98</v>
      </c>
      <c r="BJ706">
        <v>0</v>
      </c>
      <c r="BK706">
        <v>0</v>
      </c>
      <c r="BL706">
        <v>0</v>
      </c>
      <c r="BM706">
        <v>0</v>
      </c>
      <c r="BN706">
        <v>269574.85000000003</v>
      </c>
      <c r="BO706">
        <v>96892.88</v>
      </c>
      <c r="BP706">
        <v>0</v>
      </c>
      <c r="BQ706">
        <v>96892.88</v>
      </c>
      <c r="BR706" t="s">
        <v>99</v>
      </c>
      <c r="BS706" t="s">
        <v>100</v>
      </c>
      <c r="BT706" t="s">
        <v>100</v>
      </c>
      <c r="BU706" t="s">
        <v>100</v>
      </c>
      <c r="BV706" t="s">
        <v>100</v>
      </c>
      <c r="BW706" t="s">
        <v>100</v>
      </c>
      <c r="BX706">
        <v>44817</v>
      </c>
      <c r="BY706" t="s">
        <v>101</v>
      </c>
      <c r="BZ706">
        <v>1049.95</v>
      </c>
      <c r="CA706">
        <v>713.21</v>
      </c>
      <c r="CB706">
        <v>0</v>
      </c>
      <c r="CC706">
        <v>0</v>
      </c>
      <c r="CD706">
        <v>45413</v>
      </c>
      <c r="CE706" t="s">
        <v>97</v>
      </c>
      <c r="CF706">
        <v>1066.32</v>
      </c>
      <c r="CG706">
        <v>4.8750000000000002E-2</v>
      </c>
      <c r="CH706">
        <v>96892.88</v>
      </c>
      <c r="CI706">
        <v>0</v>
      </c>
      <c r="CJ706">
        <v>270174.76</v>
      </c>
      <c r="CK706">
        <v>433.16</v>
      </c>
      <c r="CL706">
        <v>30</v>
      </c>
      <c r="CM706">
        <v>0</v>
      </c>
      <c r="CN706">
        <v>0</v>
      </c>
      <c r="CO706">
        <v>0</v>
      </c>
      <c r="CP706">
        <v>0</v>
      </c>
      <c r="CQ706">
        <v>0</v>
      </c>
      <c r="CR706" t="s">
        <v>102</v>
      </c>
      <c r="CS706" s="2">
        <f t="shared" si="40"/>
        <v>0</v>
      </c>
      <c r="CT706" s="2">
        <f t="shared" si="41"/>
        <v>0.19</v>
      </c>
      <c r="CU706" t="s">
        <v>125</v>
      </c>
      <c r="CV706">
        <f t="shared" si="42"/>
        <v>7.7000000000000001E-5</v>
      </c>
      <c r="CW706" s="2">
        <f t="shared" si="43"/>
        <v>1.7391196258333335</v>
      </c>
    </row>
    <row r="707" spans="1:101" x14ac:dyDescent="0.3">
      <c r="A707" s="3">
        <v>2005019145</v>
      </c>
      <c r="B707" t="s">
        <v>111</v>
      </c>
      <c r="C707">
        <v>2082741</v>
      </c>
      <c r="D707" t="s">
        <v>97</v>
      </c>
      <c r="E707">
        <v>45453</v>
      </c>
      <c r="F707">
        <v>174815.24</v>
      </c>
      <c r="G707">
        <v>0</v>
      </c>
      <c r="H707">
        <v>173685.45</v>
      </c>
      <c r="I707">
        <v>0</v>
      </c>
      <c r="J707">
        <v>2318.87</v>
      </c>
      <c r="K707">
        <v>2134.83</v>
      </c>
      <c r="L707">
        <v>7.9899999999999999E-2</v>
      </c>
      <c r="M707">
        <v>1189.08</v>
      </c>
      <c r="N707">
        <v>1129.79</v>
      </c>
      <c r="O707">
        <v>0</v>
      </c>
      <c r="P707">
        <v>0</v>
      </c>
      <c r="Q707">
        <v>0</v>
      </c>
      <c r="R707">
        <v>0</v>
      </c>
      <c r="S707">
        <v>16.239999999999998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346.17</v>
      </c>
      <c r="AR707">
        <v>0.19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-2134.83</v>
      </c>
      <c r="AZ707">
        <v>0</v>
      </c>
      <c r="BA707">
        <v>0</v>
      </c>
      <c r="BB707">
        <v>5855.47</v>
      </c>
      <c r="BC707">
        <v>0</v>
      </c>
      <c r="BD707">
        <v>2134.83</v>
      </c>
      <c r="BE707">
        <v>0</v>
      </c>
      <c r="BF707" t="s">
        <v>98</v>
      </c>
      <c r="BJ707">
        <v>0</v>
      </c>
      <c r="BK707">
        <v>0</v>
      </c>
      <c r="BL707">
        <v>0</v>
      </c>
      <c r="BM707">
        <v>0</v>
      </c>
      <c r="BN707">
        <v>179540.92</v>
      </c>
      <c r="BO707">
        <v>0</v>
      </c>
      <c r="BP707">
        <v>0</v>
      </c>
      <c r="BQ707">
        <v>0</v>
      </c>
      <c r="BR707" t="s">
        <v>99</v>
      </c>
      <c r="BS707" t="s">
        <v>100</v>
      </c>
      <c r="BT707" t="s">
        <v>100</v>
      </c>
      <c r="BU707" t="s">
        <v>100</v>
      </c>
      <c r="BV707" t="s">
        <v>100</v>
      </c>
      <c r="BW707" t="s">
        <v>100</v>
      </c>
      <c r="BX707">
        <v>44778</v>
      </c>
      <c r="BY707" t="s">
        <v>101</v>
      </c>
      <c r="BZ707">
        <v>4437.2700000000004</v>
      </c>
      <c r="CA707">
        <v>0</v>
      </c>
      <c r="CB707">
        <v>0</v>
      </c>
      <c r="CC707">
        <v>0</v>
      </c>
      <c r="CD707">
        <v>45422</v>
      </c>
      <c r="CE707" t="s">
        <v>97</v>
      </c>
      <c r="CF707">
        <v>2318.87</v>
      </c>
      <c r="CG707">
        <v>7.9899999999999999E-2</v>
      </c>
      <c r="CH707">
        <v>0</v>
      </c>
      <c r="CI707">
        <v>0</v>
      </c>
      <c r="CJ707">
        <v>182805.53999999998</v>
      </c>
      <c r="CK707">
        <v>345.98</v>
      </c>
      <c r="CL707">
        <v>0</v>
      </c>
      <c r="CM707">
        <v>7990.3</v>
      </c>
      <c r="CN707">
        <v>0</v>
      </c>
      <c r="CO707">
        <v>0</v>
      </c>
      <c r="CP707">
        <v>0</v>
      </c>
      <c r="CQ707">
        <v>0</v>
      </c>
      <c r="CR707" t="s">
        <v>102</v>
      </c>
      <c r="CS707" s="2">
        <f t="shared" ref="CS707:CS770" si="44">+SUM(T707:AM707)</f>
        <v>0</v>
      </c>
      <c r="CT707" s="2">
        <f t="shared" ref="CT707:CT770" si="45">+SUM(AR707:AS707,AX707:AY707,AV707:AW707,)</f>
        <v>-2134.64</v>
      </c>
      <c r="CU707" t="s">
        <v>124</v>
      </c>
      <c r="CV707">
        <f t="shared" ref="CV707:CV770" si="46">IF(A707="","",IF(CU707="US Bank",0.0077%,0.01%))</f>
        <v>1E-4</v>
      </c>
      <c r="CW707" s="2">
        <f t="shared" ref="CW707:CW770" si="47">+IF(CU707="US Bank",SUM(F707,G707)*CV707/12,(F707*CV707/12))</f>
        <v>1.4567936666666668</v>
      </c>
    </row>
    <row r="708" spans="1:101" x14ac:dyDescent="0.3">
      <c r="A708" s="3">
        <v>2005031598</v>
      </c>
      <c r="B708" t="s">
        <v>96</v>
      </c>
      <c r="C708">
        <v>2624030</v>
      </c>
      <c r="D708" t="s">
        <v>106</v>
      </c>
      <c r="E708">
        <v>45413</v>
      </c>
      <c r="F708">
        <v>173895.2</v>
      </c>
      <c r="G708">
        <v>0</v>
      </c>
      <c r="H708">
        <v>173224.28</v>
      </c>
      <c r="I708">
        <v>0</v>
      </c>
      <c r="J708">
        <v>824.07</v>
      </c>
      <c r="K708">
        <v>824.32</v>
      </c>
      <c r="L708">
        <v>3.3750000000000002E-2</v>
      </c>
      <c r="M708">
        <v>977.22</v>
      </c>
      <c r="N708">
        <v>670.92</v>
      </c>
      <c r="O708">
        <v>0</v>
      </c>
      <c r="P708">
        <v>0</v>
      </c>
      <c r="Q708">
        <v>0</v>
      </c>
      <c r="R708">
        <v>0</v>
      </c>
      <c r="S708">
        <v>16.16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347.25</v>
      </c>
      <c r="AR708">
        <v>0.19</v>
      </c>
      <c r="AS708">
        <v>0</v>
      </c>
      <c r="AT708">
        <v>30</v>
      </c>
      <c r="AU708">
        <v>0</v>
      </c>
      <c r="AV708">
        <v>30</v>
      </c>
      <c r="AW708">
        <v>0</v>
      </c>
      <c r="AX708">
        <v>0</v>
      </c>
      <c r="AY708">
        <v>0</v>
      </c>
      <c r="AZ708">
        <v>0</v>
      </c>
      <c r="BA708">
        <v>2475.84</v>
      </c>
      <c r="BB708">
        <v>0</v>
      </c>
      <c r="BC708">
        <v>0</v>
      </c>
      <c r="BD708">
        <v>1285.1300000000001</v>
      </c>
      <c r="BE708">
        <v>0</v>
      </c>
      <c r="BF708" t="s">
        <v>98</v>
      </c>
      <c r="BJ708">
        <v>0</v>
      </c>
      <c r="BK708">
        <v>0</v>
      </c>
      <c r="BL708">
        <v>0</v>
      </c>
      <c r="BM708">
        <v>0</v>
      </c>
      <c r="BN708">
        <v>171755.66</v>
      </c>
      <c r="BO708">
        <v>0</v>
      </c>
      <c r="BP708">
        <v>0</v>
      </c>
      <c r="BQ708">
        <v>0</v>
      </c>
      <c r="BR708" t="s">
        <v>99</v>
      </c>
      <c r="BS708" t="s">
        <v>100</v>
      </c>
      <c r="BT708" t="s">
        <v>100</v>
      </c>
      <c r="BU708" t="s">
        <v>100</v>
      </c>
      <c r="BV708" t="s">
        <v>100</v>
      </c>
      <c r="BW708" t="s">
        <v>100</v>
      </c>
      <c r="BX708">
        <v>44854</v>
      </c>
      <c r="BY708" t="s">
        <v>101</v>
      </c>
      <c r="BZ708">
        <v>1601.7899999999997</v>
      </c>
      <c r="CA708">
        <v>977.22</v>
      </c>
      <c r="CB708">
        <v>0</v>
      </c>
      <c r="CC708">
        <v>0</v>
      </c>
      <c r="CD708">
        <v>45352</v>
      </c>
      <c r="CE708" t="s">
        <v>105</v>
      </c>
      <c r="CF708">
        <v>824.07</v>
      </c>
      <c r="CG708">
        <v>3.3750000000000002E-2</v>
      </c>
      <c r="CH708">
        <v>0</v>
      </c>
      <c r="CI708">
        <v>0</v>
      </c>
      <c r="CJ708">
        <v>173193.57</v>
      </c>
      <c r="CK708">
        <v>347.06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 t="s">
        <v>102</v>
      </c>
      <c r="CS708" s="2">
        <f t="shared" si="44"/>
        <v>0</v>
      </c>
      <c r="CT708" s="2">
        <f t="shared" si="45"/>
        <v>30.19</v>
      </c>
      <c r="CU708" t="s">
        <v>125</v>
      </c>
      <c r="CV708">
        <f t="shared" si="46"/>
        <v>7.7000000000000001E-5</v>
      </c>
      <c r="CW708" s="2">
        <f t="shared" si="47"/>
        <v>1.1158275333333334</v>
      </c>
    </row>
    <row r="709" spans="1:101" x14ac:dyDescent="0.3">
      <c r="A709" s="3">
        <v>2005000825</v>
      </c>
      <c r="B709" t="s">
        <v>96</v>
      </c>
      <c r="C709">
        <v>1829583</v>
      </c>
      <c r="D709" t="s">
        <v>97</v>
      </c>
      <c r="E709">
        <v>45444</v>
      </c>
      <c r="F709">
        <v>173185.92000000001</v>
      </c>
      <c r="G709">
        <v>85853.27</v>
      </c>
      <c r="H709">
        <v>172941.57</v>
      </c>
      <c r="I709">
        <v>85853.27</v>
      </c>
      <c r="J709">
        <v>965.96</v>
      </c>
      <c r="K709">
        <v>694.31</v>
      </c>
      <c r="L709">
        <v>0.05</v>
      </c>
      <c r="M709">
        <v>721.61</v>
      </c>
      <c r="N709">
        <v>244.35</v>
      </c>
      <c r="O709">
        <v>0</v>
      </c>
      <c r="P709">
        <v>0</v>
      </c>
      <c r="Q709">
        <v>0</v>
      </c>
      <c r="R709">
        <v>0</v>
      </c>
      <c r="S709">
        <v>16.09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388.65</v>
      </c>
      <c r="AR709">
        <v>0.19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3942.23</v>
      </c>
      <c r="BB709">
        <v>0</v>
      </c>
      <c r="BC709">
        <v>0</v>
      </c>
      <c r="BD709">
        <v>694.31</v>
      </c>
      <c r="BE709">
        <v>0</v>
      </c>
      <c r="BF709" t="s">
        <v>98</v>
      </c>
      <c r="BJ709">
        <v>0</v>
      </c>
      <c r="BK709">
        <v>0</v>
      </c>
      <c r="BL709">
        <v>0</v>
      </c>
      <c r="BM709">
        <v>0</v>
      </c>
      <c r="BN709">
        <v>254852.61000000002</v>
      </c>
      <c r="BO709">
        <v>85853.27</v>
      </c>
      <c r="BP709">
        <v>0</v>
      </c>
      <c r="BQ709">
        <v>85853.27</v>
      </c>
      <c r="BR709" t="s">
        <v>99</v>
      </c>
      <c r="BS709" t="s">
        <v>100</v>
      </c>
      <c r="BT709" t="s">
        <v>100</v>
      </c>
      <c r="BU709" t="s">
        <v>100</v>
      </c>
      <c r="BV709" t="s">
        <v>100</v>
      </c>
      <c r="BW709" t="s">
        <v>100</v>
      </c>
      <c r="BX709">
        <v>44580</v>
      </c>
      <c r="BY709" t="s">
        <v>101</v>
      </c>
      <c r="BZ709">
        <v>949.68</v>
      </c>
      <c r="CA709">
        <v>0</v>
      </c>
      <c r="CB709">
        <v>0</v>
      </c>
      <c r="CC709">
        <v>0</v>
      </c>
      <c r="CD709">
        <v>45413</v>
      </c>
      <c r="CE709" t="s">
        <v>97</v>
      </c>
      <c r="CF709">
        <v>965.96</v>
      </c>
      <c r="CG709">
        <v>0.05</v>
      </c>
      <c r="CH709">
        <v>85853.27</v>
      </c>
      <c r="CI709">
        <v>0</v>
      </c>
      <c r="CJ709">
        <v>255791.27</v>
      </c>
      <c r="CK709">
        <v>388.46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 t="s">
        <v>102</v>
      </c>
      <c r="CS709" s="2">
        <f t="shared" si="44"/>
        <v>0</v>
      </c>
      <c r="CT709" s="2">
        <f t="shared" si="45"/>
        <v>0.19</v>
      </c>
      <c r="CU709" t="s">
        <v>124</v>
      </c>
      <c r="CV709">
        <f t="shared" si="46"/>
        <v>1E-4</v>
      </c>
      <c r="CW709" s="2">
        <f t="shared" si="47"/>
        <v>1.4432160000000003</v>
      </c>
    </row>
    <row r="710" spans="1:101" x14ac:dyDescent="0.3">
      <c r="A710" s="3">
        <v>2005023350</v>
      </c>
      <c r="B710" t="s">
        <v>96</v>
      </c>
      <c r="C710">
        <v>2031797</v>
      </c>
      <c r="D710" t="s">
        <v>97</v>
      </c>
      <c r="E710">
        <v>45474</v>
      </c>
      <c r="F710">
        <v>172932.52</v>
      </c>
      <c r="G710">
        <v>12185.55</v>
      </c>
      <c r="H710">
        <v>172589.65</v>
      </c>
      <c r="I710">
        <v>12185.55</v>
      </c>
      <c r="J710">
        <v>1045.4100000000001</v>
      </c>
      <c r="K710">
        <v>380.93</v>
      </c>
      <c r="L710">
        <v>4.8750000000000002E-2</v>
      </c>
      <c r="M710">
        <v>702.54</v>
      </c>
      <c r="N710">
        <v>342.87</v>
      </c>
      <c r="O710">
        <v>0</v>
      </c>
      <c r="P710">
        <v>0</v>
      </c>
      <c r="Q710">
        <v>0</v>
      </c>
      <c r="R710">
        <v>0</v>
      </c>
      <c r="S710">
        <v>16.07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440.15</v>
      </c>
      <c r="AR710">
        <v>0.19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2945.75</v>
      </c>
      <c r="BB710">
        <v>0</v>
      </c>
      <c r="BC710">
        <v>0</v>
      </c>
      <c r="BD710">
        <v>380.93</v>
      </c>
      <c r="BE710">
        <v>0</v>
      </c>
      <c r="BF710" t="s">
        <v>98</v>
      </c>
      <c r="BJ710">
        <v>0</v>
      </c>
      <c r="BK710">
        <v>0</v>
      </c>
      <c r="BL710">
        <v>0</v>
      </c>
      <c r="BM710">
        <v>0</v>
      </c>
      <c r="BN710">
        <v>181829.44999999998</v>
      </c>
      <c r="BO710">
        <v>12185.55</v>
      </c>
      <c r="BP710">
        <v>0</v>
      </c>
      <c r="BQ710">
        <v>12185.55</v>
      </c>
      <c r="BR710" t="s">
        <v>99</v>
      </c>
      <c r="BS710" t="s">
        <v>100</v>
      </c>
      <c r="BT710" t="s">
        <v>100</v>
      </c>
      <c r="BU710" t="s">
        <v>100</v>
      </c>
      <c r="BV710" t="s">
        <v>100</v>
      </c>
      <c r="BW710" t="s">
        <v>100</v>
      </c>
      <c r="BX710">
        <v>44783</v>
      </c>
      <c r="BY710" t="s">
        <v>101</v>
      </c>
      <c r="BZ710">
        <v>1029.1499999999999</v>
      </c>
      <c r="CA710">
        <v>0</v>
      </c>
      <c r="CB710">
        <v>0</v>
      </c>
      <c r="CC710">
        <v>0</v>
      </c>
      <c r="CD710">
        <v>45444</v>
      </c>
      <c r="CE710" t="s">
        <v>97</v>
      </c>
      <c r="CF710">
        <v>1045.4100000000001</v>
      </c>
      <c r="CG710">
        <v>4.8750000000000002E-2</v>
      </c>
      <c r="CH710">
        <v>12185.55</v>
      </c>
      <c r="CI710">
        <v>0</v>
      </c>
      <c r="CJ710">
        <v>182553.24999999997</v>
      </c>
      <c r="CK710">
        <v>439.96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 t="s">
        <v>102</v>
      </c>
      <c r="CS710" s="2">
        <f t="shared" si="44"/>
        <v>0</v>
      </c>
      <c r="CT710" s="2">
        <f t="shared" si="45"/>
        <v>0.19</v>
      </c>
      <c r="CU710" t="s">
        <v>125</v>
      </c>
      <c r="CV710">
        <f t="shared" si="46"/>
        <v>7.7000000000000001E-5</v>
      </c>
      <c r="CW710" s="2">
        <f t="shared" si="47"/>
        <v>1.1878409491666666</v>
      </c>
    </row>
    <row r="711" spans="1:101" x14ac:dyDescent="0.3">
      <c r="A711" s="3">
        <v>2005031530</v>
      </c>
      <c r="B711" t="s">
        <v>96</v>
      </c>
      <c r="C711">
        <v>2624238</v>
      </c>
      <c r="D711" t="s">
        <v>97</v>
      </c>
      <c r="E711">
        <v>45444</v>
      </c>
      <c r="F711">
        <v>173362.62</v>
      </c>
      <c r="G711">
        <v>0</v>
      </c>
      <c r="H711">
        <v>172551.33</v>
      </c>
      <c r="I711">
        <v>0</v>
      </c>
      <c r="J711">
        <v>1533.63</v>
      </c>
      <c r="K711">
        <v>497.71</v>
      </c>
      <c r="L711">
        <v>0.05</v>
      </c>
      <c r="M711">
        <v>722.34</v>
      </c>
      <c r="N711">
        <v>811.29</v>
      </c>
      <c r="O711">
        <v>0</v>
      </c>
      <c r="P711">
        <v>0</v>
      </c>
      <c r="Q711">
        <v>0</v>
      </c>
      <c r="R711">
        <v>0</v>
      </c>
      <c r="S711">
        <v>16.11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364.83</v>
      </c>
      <c r="AR711">
        <v>0.19</v>
      </c>
      <c r="AS711">
        <v>0</v>
      </c>
      <c r="AT711">
        <v>59.49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1022.1</v>
      </c>
      <c r="BB711">
        <v>0</v>
      </c>
      <c r="BC711">
        <v>0</v>
      </c>
      <c r="BD711">
        <v>497.71</v>
      </c>
      <c r="BE711">
        <v>0</v>
      </c>
      <c r="BF711" t="s">
        <v>98</v>
      </c>
      <c r="BJ711">
        <v>0</v>
      </c>
      <c r="BK711">
        <v>0</v>
      </c>
      <c r="BL711">
        <v>0</v>
      </c>
      <c r="BM711">
        <v>0</v>
      </c>
      <c r="BN711">
        <v>171588.71999999997</v>
      </c>
      <c r="BO711">
        <v>0</v>
      </c>
      <c r="BP711">
        <v>0</v>
      </c>
      <c r="BQ711">
        <v>0</v>
      </c>
      <c r="BR711" t="s">
        <v>99</v>
      </c>
      <c r="BS711" t="s">
        <v>100</v>
      </c>
      <c r="BT711" t="s">
        <v>100</v>
      </c>
      <c r="BU711" t="s">
        <v>100</v>
      </c>
      <c r="BV711" t="s">
        <v>100</v>
      </c>
      <c r="BW711" t="s">
        <v>100</v>
      </c>
      <c r="BX711">
        <v>44854</v>
      </c>
      <c r="BY711" t="s">
        <v>101</v>
      </c>
      <c r="BZ711">
        <v>1517.3300000000002</v>
      </c>
      <c r="CA711">
        <v>0</v>
      </c>
      <c r="CB711">
        <v>0</v>
      </c>
      <c r="CC711">
        <v>0</v>
      </c>
      <c r="CD711">
        <v>45413</v>
      </c>
      <c r="CE711" t="s">
        <v>97</v>
      </c>
      <c r="CF711">
        <v>1533.63</v>
      </c>
      <c r="CG711">
        <v>0.05</v>
      </c>
      <c r="CH711">
        <v>0</v>
      </c>
      <c r="CI711">
        <v>0</v>
      </c>
      <c r="CJ711">
        <v>172897.71999999997</v>
      </c>
      <c r="CK711">
        <v>364.64</v>
      </c>
      <c r="CL711">
        <v>59.49</v>
      </c>
      <c r="CM711">
        <v>0</v>
      </c>
      <c r="CN711">
        <v>0</v>
      </c>
      <c r="CO711">
        <v>0</v>
      </c>
      <c r="CP711">
        <v>0</v>
      </c>
      <c r="CQ711">
        <v>0</v>
      </c>
      <c r="CR711" t="s">
        <v>102</v>
      </c>
      <c r="CS711" s="2">
        <f t="shared" si="44"/>
        <v>0</v>
      </c>
      <c r="CT711" s="2">
        <f t="shared" si="45"/>
        <v>0.19</v>
      </c>
      <c r="CU711" t="s">
        <v>125</v>
      </c>
      <c r="CV711">
        <f t="shared" si="46"/>
        <v>7.7000000000000001E-5</v>
      </c>
      <c r="CW711" s="2">
        <f t="shared" si="47"/>
        <v>1.1124101449999999</v>
      </c>
    </row>
    <row r="712" spans="1:101" x14ac:dyDescent="0.3">
      <c r="A712" s="3">
        <v>2005000477</v>
      </c>
      <c r="B712" t="s">
        <v>96</v>
      </c>
      <c r="C712">
        <v>1830282</v>
      </c>
      <c r="D712" t="s">
        <v>97</v>
      </c>
      <c r="E712">
        <v>45444</v>
      </c>
      <c r="F712">
        <v>172581.98</v>
      </c>
      <c r="G712">
        <v>0</v>
      </c>
      <c r="H712">
        <v>172422.65</v>
      </c>
      <c r="I712">
        <v>0</v>
      </c>
      <c r="J712">
        <v>876.98</v>
      </c>
      <c r="K712">
        <v>542</v>
      </c>
      <c r="L712">
        <v>4.99E-2</v>
      </c>
      <c r="M712">
        <v>717.65</v>
      </c>
      <c r="N712">
        <v>159.33000000000001</v>
      </c>
      <c r="O712">
        <v>0</v>
      </c>
      <c r="P712">
        <v>0</v>
      </c>
      <c r="Q712">
        <v>0</v>
      </c>
      <c r="R712">
        <v>0</v>
      </c>
      <c r="S712">
        <v>16.04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517.89</v>
      </c>
      <c r="AR712">
        <v>0.19</v>
      </c>
      <c r="AS712">
        <v>0</v>
      </c>
      <c r="AT712">
        <v>61.8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1212</v>
      </c>
      <c r="BA712">
        <v>2237.08</v>
      </c>
      <c r="BB712">
        <v>0</v>
      </c>
      <c r="BC712">
        <v>0</v>
      </c>
      <c r="BD712">
        <v>769.37</v>
      </c>
      <c r="BE712">
        <v>0</v>
      </c>
      <c r="BF712" t="s">
        <v>98</v>
      </c>
      <c r="BJ712">
        <v>0</v>
      </c>
      <c r="BK712">
        <v>0</v>
      </c>
      <c r="BL712">
        <v>0</v>
      </c>
      <c r="BM712">
        <v>0</v>
      </c>
      <c r="BN712">
        <v>170247.37</v>
      </c>
      <c r="BO712">
        <v>0</v>
      </c>
      <c r="BP712">
        <v>0</v>
      </c>
      <c r="BQ712">
        <v>0</v>
      </c>
      <c r="BR712" t="s">
        <v>99</v>
      </c>
      <c r="BS712" t="s">
        <v>100</v>
      </c>
      <c r="BT712" t="s">
        <v>100</v>
      </c>
      <c r="BU712" t="s">
        <v>100</v>
      </c>
      <c r="BV712" t="s">
        <v>100</v>
      </c>
      <c r="BW712" t="s">
        <v>100</v>
      </c>
      <c r="BX712">
        <v>44580</v>
      </c>
      <c r="BY712" t="s">
        <v>101</v>
      </c>
      <c r="BZ712">
        <v>860.75</v>
      </c>
      <c r="CA712">
        <v>0</v>
      </c>
      <c r="CB712">
        <v>0</v>
      </c>
      <c r="CC712">
        <v>0</v>
      </c>
      <c r="CD712">
        <v>45413</v>
      </c>
      <c r="CE712" t="s">
        <v>97</v>
      </c>
      <c r="CF712">
        <v>876.98</v>
      </c>
      <c r="CG712">
        <v>4.99E-2</v>
      </c>
      <c r="CH712">
        <v>0</v>
      </c>
      <c r="CI712">
        <v>0</v>
      </c>
      <c r="CJ712">
        <v>169964.07</v>
      </c>
      <c r="CK712">
        <v>517.70000000000005</v>
      </c>
      <c r="CL712">
        <v>61.8</v>
      </c>
      <c r="CM712">
        <v>0</v>
      </c>
      <c r="CN712">
        <v>0</v>
      </c>
      <c r="CO712">
        <v>0</v>
      </c>
      <c r="CP712">
        <v>0</v>
      </c>
      <c r="CQ712">
        <v>0</v>
      </c>
      <c r="CR712" t="s">
        <v>102</v>
      </c>
      <c r="CS712" s="2">
        <f t="shared" si="44"/>
        <v>0</v>
      </c>
      <c r="CT712" s="2">
        <f t="shared" si="45"/>
        <v>0.19</v>
      </c>
      <c r="CU712" t="s">
        <v>124</v>
      </c>
      <c r="CV712">
        <f t="shared" si="46"/>
        <v>1E-4</v>
      </c>
      <c r="CW712" s="2">
        <f t="shared" si="47"/>
        <v>1.4381831666666667</v>
      </c>
    </row>
    <row r="713" spans="1:101" x14ac:dyDescent="0.3">
      <c r="A713" s="3">
        <v>2005012699</v>
      </c>
      <c r="B713" t="s">
        <v>96</v>
      </c>
      <c r="C713">
        <v>1970641</v>
      </c>
      <c r="D713" t="s">
        <v>97</v>
      </c>
      <c r="E713">
        <v>45444</v>
      </c>
      <c r="F713">
        <v>172262.06</v>
      </c>
      <c r="G713">
        <v>0</v>
      </c>
      <c r="H713">
        <v>172262.06</v>
      </c>
      <c r="I713">
        <v>0</v>
      </c>
      <c r="J713">
        <v>1087.29</v>
      </c>
      <c r="K713">
        <v>254.21</v>
      </c>
      <c r="L713">
        <v>0.06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16.010000000000002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828</v>
      </c>
      <c r="AR713">
        <v>2.46</v>
      </c>
      <c r="AS713">
        <v>0</v>
      </c>
      <c r="AT713">
        <v>20</v>
      </c>
      <c r="AU713">
        <v>0</v>
      </c>
      <c r="AV713">
        <v>0</v>
      </c>
      <c r="AW713">
        <v>0</v>
      </c>
      <c r="AX713">
        <v>75.81</v>
      </c>
      <c r="AY713">
        <v>0</v>
      </c>
      <c r="AZ713">
        <v>923.95</v>
      </c>
      <c r="BA713">
        <v>0</v>
      </c>
      <c r="BB713">
        <v>75.81</v>
      </c>
      <c r="BC713">
        <v>0</v>
      </c>
      <c r="BD713">
        <v>0</v>
      </c>
      <c r="BE713">
        <v>0</v>
      </c>
      <c r="BF713" t="s">
        <v>98</v>
      </c>
      <c r="BJ713">
        <v>0</v>
      </c>
      <c r="BK713">
        <v>0</v>
      </c>
      <c r="BL713">
        <v>0</v>
      </c>
      <c r="BM713">
        <v>0</v>
      </c>
      <c r="BN713">
        <v>172357.87</v>
      </c>
      <c r="BO713">
        <v>0</v>
      </c>
      <c r="BP713">
        <v>0</v>
      </c>
      <c r="BQ713">
        <v>0</v>
      </c>
      <c r="BR713" t="s">
        <v>99</v>
      </c>
      <c r="BS713" t="s">
        <v>100</v>
      </c>
      <c r="BT713" t="s">
        <v>100</v>
      </c>
      <c r="BU713" t="s">
        <v>100</v>
      </c>
      <c r="BV713" t="s">
        <v>100</v>
      </c>
      <c r="BW713" t="s">
        <v>100</v>
      </c>
      <c r="BX713">
        <v>44697</v>
      </c>
      <c r="BY713" t="s">
        <v>101</v>
      </c>
      <c r="BZ713">
        <v>-94.28</v>
      </c>
      <c r="CA713">
        <v>0</v>
      </c>
      <c r="CB713">
        <v>0</v>
      </c>
      <c r="CC713">
        <v>0</v>
      </c>
      <c r="CD713">
        <v>45444</v>
      </c>
      <c r="CE713" t="s">
        <v>97</v>
      </c>
      <c r="CF713">
        <v>1087.29</v>
      </c>
      <c r="CG713">
        <v>0.06</v>
      </c>
      <c r="CH713">
        <v>0</v>
      </c>
      <c r="CI713">
        <v>0</v>
      </c>
      <c r="CJ713">
        <v>171433.91999999998</v>
      </c>
      <c r="CK713">
        <v>825.54</v>
      </c>
      <c r="CL713">
        <v>20</v>
      </c>
      <c r="CM713">
        <v>0</v>
      </c>
      <c r="CN713">
        <v>0</v>
      </c>
      <c r="CO713">
        <v>0</v>
      </c>
      <c r="CP713">
        <v>0</v>
      </c>
      <c r="CQ713">
        <v>0</v>
      </c>
      <c r="CR713" t="s">
        <v>102</v>
      </c>
      <c r="CS713" s="2">
        <f t="shared" si="44"/>
        <v>0</v>
      </c>
      <c r="CT713" s="2">
        <f t="shared" si="45"/>
        <v>78.27</v>
      </c>
      <c r="CU713" t="s">
        <v>124</v>
      </c>
      <c r="CV713">
        <f t="shared" si="46"/>
        <v>1E-4</v>
      </c>
      <c r="CW713" s="2">
        <f t="shared" si="47"/>
        <v>1.4355171666666668</v>
      </c>
    </row>
    <row r="714" spans="1:101" x14ac:dyDescent="0.3">
      <c r="A714" s="3">
        <v>2005001404</v>
      </c>
      <c r="B714" t="s">
        <v>96</v>
      </c>
      <c r="C714">
        <v>1829116</v>
      </c>
      <c r="D714" t="s">
        <v>97</v>
      </c>
      <c r="E714">
        <v>45444</v>
      </c>
      <c r="F714">
        <v>172278.39</v>
      </c>
      <c r="G714">
        <v>0</v>
      </c>
      <c r="H714">
        <v>171861.49</v>
      </c>
      <c r="I714">
        <v>0</v>
      </c>
      <c r="J714">
        <v>1045</v>
      </c>
      <c r="K714">
        <v>876.31</v>
      </c>
      <c r="L714">
        <v>4.3749999999999997E-2</v>
      </c>
      <c r="M714">
        <v>628.1</v>
      </c>
      <c r="N714">
        <v>416.9</v>
      </c>
      <c r="O714">
        <v>0</v>
      </c>
      <c r="P714">
        <v>0</v>
      </c>
      <c r="Q714">
        <v>0</v>
      </c>
      <c r="R714">
        <v>0</v>
      </c>
      <c r="S714">
        <v>16.010000000000002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348.44</v>
      </c>
      <c r="AR714">
        <v>0.19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169.18</v>
      </c>
      <c r="BA714">
        <v>4848.7700000000004</v>
      </c>
      <c r="BB714">
        <v>0</v>
      </c>
      <c r="BC714">
        <v>0</v>
      </c>
      <c r="BD714">
        <v>876.31</v>
      </c>
      <c r="BE714">
        <v>0</v>
      </c>
      <c r="BF714" t="s">
        <v>98</v>
      </c>
      <c r="BJ714">
        <v>0</v>
      </c>
      <c r="BK714">
        <v>0</v>
      </c>
      <c r="BL714">
        <v>0</v>
      </c>
      <c r="BM714">
        <v>0</v>
      </c>
      <c r="BN714">
        <v>167012.72</v>
      </c>
      <c r="BO714">
        <v>0</v>
      </c>
      <c r="BP714">
        <v>0</v>
      </c>
      <c r="BQ714">
        <v>0</v>
      </c>
      <c r="BR714" t="s">
        <v>99</v>
      </c>
      <c r="BS714" t="s">
        <v>100</v>
      </c>
      <c r="BT714" t="s">
        <v>100</v>
      </c>
      <c r="BU714" t="s">
        <v>100</v>
      </c>
      <c r="BV714" t="s">
        <v>100</v>
      </c>
      <c r="BW714" t="s">
        <v>100</v>
      </c>
      <c r="BX714">
        <v>44580</v>
      </c>
      <c r="BY714" t="s">
        <v>101</v>
      </c>
      <c r="BZ714">
        <v>1028.8</v>
      </c>
      <c r="CA714">
        <v>0</v>
      </c>
      <c r="CB714">
        <v>0</v>
      </c>
      <c r="CC714">
        <v>0</v>
      </c>
      <c r="CD714">
        <v>45413</v>
      </c>
      <c r="CE714" t="s">
        <v>97</v>
      </c>
      <c r="CF714">
        <v>1045</v>
      </c>
      <c r="CG714">
        <v>4.3749999999999997E-2</v>
      </c>
      <c r="CH714">
        <v>0</v>
      </c>
      <c r="CI714">
        <v>0</v>
      </c>
      <c r="CJ714">
        <v>168136.75</v>
      </c>
      <c r="CK714">
        <v>348.25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 t="s">
        <v>102</v>
      </c>
      <c r="CS714" s="2">
        <f t="shared" si="44"/>
        <v>0</v>
      </c>
      <c r="CT714" s="2">
        <f t="shared" si="45"/>
        <v>0.19</v>
      </c>
      <c r="CU714" t="s">
        <v>124</v>
      </c>
      <c r="CV714">
        <f t="shared" si="46"/>
        <v>1E-4</v>
      </c>
      <c r="CW714" s="2">
        <f t="shared" si="47"/>
        <v>1.4356532500000003</v>
      </c>
    </row>
    <row r="715" spans="1:101" x14ac:dyDescent="0.3">
      <c r="A715" s="3">
        <v>2005007292</v>
      </c>
      <c r="B715" t="s">
        <v>96</v>
      </c>
      <c r="C715">
        <v>1966136</v>
      </c>
      <c r="D715" t="s">
        <v>106</v>
      </c>
      <c r="E715">
        <v>45413</v>
      </c>
      <c r="F715">
        <v>171737.93</v>
      </c>
      <c r="G715">
        <v>78418.55</v>
      </c>
      <c r="H715">
        <v>171737.93</v>
      </c>
      <c r="I715">
        <v>78418.55</v>
      </c>
      <c r="J715">
        <v>807.95</v>
      </c>
      <c r="K715">
        <v>1171.74</v>
      </c>
      <c r="L715">
        <v>4.3749999999999997E-2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15.96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547.57000000000005</v>
      </c>
      <c r="AR715">
        <v>1.23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164.02</v>
      </c>
      <c r="BA715">
        <v>2613.4</v>
      </c>
      <c r="BB715">
        <v>0</v>
      </c>
      <c r="BC715">
        <v>0</v>
      </c>
      <c r="BD715">
        <v>0</v>
      </c>
      <c r="BE715">
        <v>0</v>
      </c>
      <c r="BF715" t="s">
        <v>98</v>
      </c>
      <c r="BJ715">
        <v>0</v>
      </c>
      <c r="BK715">
        <v>0</v>
      </c>
      <c r="BL715">
        <v>0</v>
      </c>
      <c r="BM715">
        <v>0</v>
      </c>
      <c r="BN715">
        <v>247543.08</v>
      </c>
      <c r="BO715">
        <v>78418.55</v>
      </c>
      <c r="BP715">
        <v>0</v>
      </c>
      <c r="BQ715">
        <v>78418.55</v>
      </c>
      <c r="BR715" t="s">
        <v>99</v>
      </c>
      <c r="BS715" t="s">
        <v>100</v>
      </c>
      <c r="BT715" t="s">
        <v>100</v>
      </c>
      <c r="BU715" t="s">
        <v>100</v>
      </c>
      <c r="BV715" t="s">
        <v>100</v>
      </c>
      <c r="BW715" t="s">
        <v>100</v>
      </c>
      <c r="BX715">
        <v>44672</v>
      </c>
      <c r="BY715" t="s">
        <v>101</v>
      </c>
      <c r="BZ715">
        <v>-17.190000000000001</v>
      </c>
      <c r="CA715">
        <v>0</v>
      </c>
      <c r="CB715">
        <v>0</v>
      </c>
      <c r="CC715">
        <v>0</v>
      </c>
      <c r="CD715">
        <v>45413</v>
      </c>
      <c r="CE715" t="s">
        <v>97</v>
      </c>
      <c r="CF715">
        <v>807.95</v>
      </c>
      <c r="CG715">
        <v>4.3749999999999997E-2</v>
      </c>
      <c r="CH715">
        <v>78418.55</v>
      </c>
      <c r="CI715">
        <v>0</v>
      </c>
      <c r="CJ715">
        <v>247379.05999999997</v>
      </c>
      <c r="CK715">
        <v>546.34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 t="s">
        <v>102</v>
      </c>
      <c r="CS715" s="2">
        <f t="shared" si="44"/>
        <v>0</v>
      </c>
      <c r="CT715" s="2">
        <f t="shared" si="45"/>
        <v>1.23</v>
      </c>
      <c r="CU715" t="s">
        <v>124</v>
      </c>
      <c r="CV715">
        <f t="shared" si="46"/>
        <v>1E-4</v>
      </c>
      <c r="CW715" s="2">
        <f t="shared" si="47"/>
        <v>1.4311494166666667</v>
      </c>
    </row>
    <row r="716" spans="1:101" x14ac:dyDescent="0.3">
      <c r="A716" s="3">
        <v>2005006981</v>
      </c>
      <c r="B716" t="s">
        <v>96</v>
      </c>
      <c r="C716">
        <v>1965575</v>
      </c>
      <c r="D716" t="s">
        <v>106</v>
      </c>
      <c r="E716">
        <v>45413</v>
      </c>
      <c r="F716">
        <v>171707.42</v>
      </c>
      <c r="G716">
        <v>0</v>
      </c>
      <c r="H716">
        <v>171707.42</v>
      </c>
      <c r="I716">
        <v>0</v>
      </c>
      <c r="J716">
        <v>879.3</v>
      </c>
      <c r="K716">
        <v>1429.52</v>
      </c>
      <c r="L716">
        <v>0.05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15.95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449.37</v>
      </c>
      <c r="AR716">
        <v>1.22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2181.4899999999998</v>
      </c>
      <c r="BC716">
        <v>0</v>
      </c>
      <c r="BD716">
        <v>0</v>
      </c>
      <c r="BE716">
        <v>0</v>
      </c>
      <c r="BF716" t="s">
        <v>98</v>
      </c>
      <c r="BJ716">
        <v>0</v>
      </c>
      <c r="BK716">
        <v>0</v>
      </c>
      <c r="BL716">
        <v>0</v>
      </c>
      <c r="BM716">
        <v>0</v>
      </c>
      <c r="BN716">
        <v>173888.91</v>
      </c>
      <c r="BO716">
        <v>0</v>
      </c>
      <c r="BP716">
        <v>0</v>
      </c>
      <c r="BQ716">
        <v>0</v>
      </c>
      <c r="BR716" t="s">
        <v>99</v>
      </c>
      <c r="BS716" t="s">
        <v>100</v>
      </c>
      <c r="BT716" t="s">
        <v>100</v>
      </c>
      <c r="BU716" t="s">
        <v>100</v>
      </c>
      <c r="BV716" t="s">
        <v>100</v>
      </c>
      <c r="BW716" t="s">
        <v>100</v>
      </c>
      <c r="BX716">
        <v>44672</v>
      </c>
      <c r="BY716" t="s">
        <v>101</v>
      </c>
      <c r="BZ716">
        <v>-17.169999999999998</v>
      </c>
      <c r="CA716">
        <v>0</v>
      </c>
      <c r="CB716">
        <v>0</v>
      </c>
      <c r="CC716">
        <v>0</v>
      </c>
      <c r="CD716">
        <v>45413</v>
      </c>
      <c r="CE716" t="s">
        <v>97</v>
      </c>
      <c r="CF716">
        <v>879.3</v>
      </c>
      <c r="CG716">
        <v>0.05</v>
      </c>
      <c r="CH716">
        <v>0</v>
      </c>
      <c r="CI716">
        <v>0</v>
      </c>
      <c r="CJ716">
        <v>173888.91</v>
      </c>
      <c r="CK716">
        <v>448.15</v>
      </c>
      <c r="CL716">
        <v>0</v>
      </c>
      <c r="CM716">
        <v>2181.4899999999998</v>
      </c>
      <c r="CN716">
        <v>0</v>
      </c>
      <c r="CO716">
        <v>0</v>
      </c>
      <c r="CP716">
        <v>0</v>
      </c>
      <c r="CQ716">
        <v>0</v>
      </c>
      <c r="CR716" t="s">
        <v>102</v>
      </c>
      <c r="CS716" s="2">
        <f t="shared" si="44"/>
        <v>0</v>
      </c>
      <c r="CT716" s="2">
        <f t="shared" si="45"/>
        <v>1.22</v>
      </c>
      <c r="CU716" t="s">
        <v>124</v>
      </c>
      <c r="CV716">
        <f t="shared" si="46"/>
        <v>1E-4</v>
      </c>
      <c r="CW716" s="2">
        <f t="shared" si="47"/>
        <v>1.4308951666666667</v>
      </c>
    </row>
    <row r="717" spans="1:101" x14ac:dyDescent="0.3">
      <c r="A717" s="3">
        <v>2005016120</v>
      </c>
      <c r="B717" t="s">
        <v>96</v>
      </c>
      <c r="C717">
        <v>1996927</v>
      </c>
      <c r="D717" t="s">
        <v>97</v>
      </c>
      <c r="E717">
        <v>45444</v>
      </c>
      <c r="F717">
        <v>171761.12</v>
      </c>
      <c r="G717">
        <v>0</v>
      </c>
      <c r="H717">
        <v>171628.61</v>
      </c>
      <c r="I717">
        <v>0</v>
      </c>
      <c r="J717">
        <v>812.4</v>
      </c>
      <c r="K717">
        <v>411.73</v>
      </c>
      <c r="L717">
        <v>4.7500000000000001E-2</v>
      </c>
      <c r="M717">
        <v>679.89</v>
      </c>
      <c r="N717">
        <v>132.51</v>
      </c>
      <c r="O717">
        <v>0</v>
      </c>
      <c r="P717">
        <v>0</v>
      </c>
      <c r="Q717">
        <v>0</v>
      </c>
      <c r="R717">
        <v>0</v>
      </c>
      <c r="S717">
        <v>15.96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625.63</v>
      </c>
      <c r="AR717">
        <v>0.19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938.14</v>
      </c>
      <c r="BB717">
        <v>0</v>
      </c>
      <c r="BC717">
        <v>0</v>
      </c>
      <c r="BD717">
        <v>411.73</v>
      </c>
      <c r="BE717">
        <v>0</v>
      </c>
      <c r="BF717" t="s">
        <v>98</v>
      </c>
      <c r="BJ717">
        <v>0</v>
      </c>
      <c r="BK717">
        <v>0</v>
      </c>
      <c r="BL717">
        <v>0</v>
      </c>
      <c r="BM717">
        <v>0</v>
      </c>
      <c r="BN717">
        <v>170690.46999999997</v>
      </c>
      <c r="BO717">
        <v>0</v>
      </c>
      <c r="BP717">
        <v>0</v>
      </c>
      <c r="BQ717">
        <v>0</v>
      </c>
      <c r="BR717" t="s">
        <v>99</v>
      </c>
      <c r="BS717" t="s">
        <v>100</v>
      </c>
      <c r="BT717" t="s">
        <v>100</v>
      </c>
      <c r="BU717" t="s">
        <v>100</v>
      </c>
      <c r="BV717" t="s">
        <v>100</v>
      </c>
      <c r="BW717" t="s">
        <v>100</v>
      </c>
      <c r="BX717">
        <v>44721</v>
      </c>
      <c r="BY717" t="s">
        <v>101</v>
      </c>
      <c r="BZ717">
        <v>796.24999999999989</v>
      </c>
      <c r="CA717">
        <v>0</v>
      </c>
      <c r="CB717">
        <v>0</v>
      </c>
      <c r="CC717">
        <v>0</v>
      </c>
      <c r="CD717">
        <v>45413</v>
      </c>
      <c r="CE717" t="s">
        <v>97</v>
      </c>
      <c r="CF717">
        <v>812.4</v>
      </c>
      <c r="CG717">
        <v>4.7500000000000001E-2</v>
      </c>
      <c r="CH717">
        <v>0</v>
      </c>
      <c r="CI717">
        <v>0</v>
      </c>
      <c r="CJ717">
        <v>171234.71</v>
      </c>
      <c r="CK717">
        <v>625.44000000000005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 t="s">
        <v>102</v>
      </c>
      <c r="CS717" s="2">
        <f t="shared" si="44"/>
        <v>0</v>
      </c>
      <c r="CT717" s="2">
        <f t="shared" si="45"/>
        <v>0.19</v>
      </c>
      <c r="CU717" t="s">
        <v>124</v>
      </c>
      <c r="CV717">
        <f t="shared" si="46"/>
        <v>1E-4</v>
      </c>
      <c r="CW717" s="2">
        <f t="shared" si="47"/>
        <v>1.4313426666666667</v>
      </c>
    </row>
    <row r="718" spans="1:101" x14ac:dyDescent="0.3">
      <c r="A718" s="3">
        <v>2005015575</v>
      </c>
      <c r="B718" t="s">
        <v>96</v>
      </c>
      <c r="C718">
        <v>1983991</v>
      </c>
      <c r="D718" t="s">
        <v>97</v>
      </c>
      <c r="E718">
        <v>45474</v>
      </c>
      <c r="F718">
        <v>172424.27</v>
      </c>
      <c r="G718">
        <v>0</v>
      </c>
      <c r="H718">
        <v>171587.83</v>
      </c>
      <c r="I718">
        <v>0</v>
      </c>
      <c r="J718">
        <v>1028.1500000000001</v>
      </c>
      <c r="K718">
        <v>405.1</v>
      </c>
      <c r="L718">
        <v>4.2500000000000003E-2</v>
      </c>
      <c r="M718">
        <v>1219.8599999999999</v>
      </c>
      <c r="N718">
        <v>836.44</v>
      </c>
      <c r="O718">
        <v>0</v>
      </c>
      <c r="P718">
        <v>0</v>
      </c>
      <c r="Q718">
        <v>0</v>
      </c>
      <c r="R718">
        <v>0</v>
      </c>
      <c r="S718">
        <v>16.02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497.96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2658.58</v>
      </c>
      <c r="BB718">
        <v>0</v>
      </c>
      <c r="BC718">
        <v>0</v>
      </c>
      <c r="BD718">
        <v>810.2</v>
      </c>
      <c r="BE718">
        <v>0</v>
      </c>
      <c r="BF718" t="s">
        <v>98</v>
      </c>
      <c r="BJ718">
        <v>0</v>
      </c>
      <c r="BK718">
        <v>0</v>
      </c>
      <c r="BL718">
        <v>0</v>
      </c>
      <c r="BM718">
        <v>0</v>
      </c>
      <c r="BN718">
        <v>168929.25</v>
      </c>
      <c r="BO718">
        <v>0</v>
      </c>
      <c r="BP718">
        <v>0</v>
      </c>
      <c r="BQ718">
        <v>0</v>
      </c>
      <c r="BR718" t="s">
        <v>99</v>
      </c>
      <c r="BS718" t="s">
        <v>100</v>
      </c>
      <c r="BT718" t="s">
        <v>100</v>
      </c>
      <c r="BU718" t="s">
        <v>100</v>
      </c>
      <c r="BV718" t="s">
        <v>100</v>
      </c>
      <c r="BW718" t="s">
        <v>100</v>
      </c>
      <c r="BX718">
        <v>44707</v>
      </c>
      <c r="BY718" t="s">
        <v>101</v>
      </c>
      <c r="BZ718">
        <v>2040.2800000000002</v>
      </c>
      <c r="CA718">
        <v>0</v>
      </c>
      <c r="CB718">
        <v>0</v>
      </c>
      <c r="CC718">
        <v>0</v>
      </c>
      <c r="CD718">
        <v>45413</v>
      </c>
      <c r="CE718" t="s">
        <v>97</v>
      </c>
      <c r="CF718">
        <v>1028.1500000000001</v>
      </c>
      <c r="CG718">
        <v>4.2500000000000003E-2</v>
      </c>
      <c r="CH718">
        <v>0</v>
      </c>
      <c r="CI718">
        <v>0</v>
      </c>
      <c r="CJ718">
        <v>170575.88999999998</v>
      </c>
      <c r="CK718">
        <v>497.96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 t="s">
        <v>102</v>
      </c>
      <c r="CS718" s="2">
        <f t="shared" si="44"/>
        <v>0</v>
      </c>
      <c r="CT718" s="2">
        <f t="shared" si="45"/>
        <v>0</v>
      </c>
      <c r="CU718" t="s">
        <v>125</v>
      </c>
      <c r="CV718">
        <f t="shared" si="46"/>
        <v>7.7000000000000001E-5</v>
      </c>
      <c r="CW718" s="2">
        <f t="shared" si="47"/>
        <v>1.1063890658333333</v>
      </c>
    </row>
    <row r="719" spans="1:101" x14ac:dyDescent="0.3">
      <c r="A719" s="3">
        <v>8048332</v>
      </c>
      <c r="B719" t="s">
        <v>96</v>
      </c>
      <c r="C719">
        <v>2120160</v>
      </c>
      <c r="D719" t="s">
        <v>97</v>
      </c>
      <c r="E719">
        <v>45444</v>
      </c>
      <c r="F719">
        <v>171942.38</v>
      </c>
      <c r="G719">
        <v>0</v>
      </c>
      <c r="H719">
        <v>171381.7</v>
      </c>
      <c r="I719">
        <v>0</v>
      </c>
      <c r="J719">
        <v>1259.2</v>
      </c>
      <c r="K719">
        <v>551.85</v>
      </c>
      <c r="L719">
        <v>4.8750000000000002E-2</v>
      </c>
      <c r="M719">
        <v>698.52</v>
      </c>
      <c r="N719">
        <v>560.67999999999995</v>
      </c>
      <c r="O719">
        <v>0</v>
      </c>
      <c r="P719">
        <v>0</v>
      </c>
      <c r="Q719">
        <v>0</v>
      </c>
      <c r="R719">
        <v>0</v>
      </c>
      <c r="S719">
        <v>15.98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2726.73</v>
      </c>
      <c r="AR719">
        <v>0.2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100.56</v>
      </c>
      <c r="BA719">
        <v>4143.04</v>
      </c>
      <c r="BB719">
        <v>0</v>
      </c>
      <c r="BC719">
        <v>0</v>
      </c>
      <c r="BD719">
        <v>1436</v>
      </c>
      <c r="BE719">
        <v>0</v>
      </c>
      <c r="BF719" t="s">
        <v>98</v>
      </c>
      <c r="BJ719">
        <v>0</v>
      </c>
      <c r="BK719">
        <v>0</v>
      </c>
      <c r="BL719">
        <v>0</v>
      </c>
      <c r="BM719">
        <v>0</v>
      </c>
      <c r="BN719">
        <v>167238.66</v>
      </c>
      <c r="BO719">
        <v>0</v>
      </c>
      <c r="BP719">
        <v>0</v>
      </c>
      <c r="BQ719">
        <v>0</v>
      </c>
      <c r="BR719" t="s">
        <v>99</v>
      </c>
      <c r="BS719" t="s">
        <v>100</v>
      </c>
      <c r="BT719" t="s">
        <v>100</v>
      </c>
      <c r="BU719" t="s">
        <v>100</v>
      </c>
      <c r="BV719" t="s">
        <v>100</v>
      </c>
      <c r="BW719" t="s">
        <v>100</v>
      </c>
      <c r="BX719">
        <v>43119</v>
      </c>
      <c r="BY719" t="s">
        <v>101</v>
      </c>
      <c r="BZ719">
        <v>1243.0199999999998</v>
      </c>
      <c r="CA719">
        <v>0</v>
      </c>
      <c r="CB719">
        <v>0</v>
      </c>
      <c r="CC719">
        <v>0</v>
      </c>
      <c r="CD719">
        <v>45413</v>
      </c>
      <c r="CE719" t="s">
        <v>97</v>
      </c>
      <c r="CF719">
        <v>1259.2</v>
      </c>
      <c r="CG719">
        <v>4.8750000000000002E-2</v>
      </c>
      <c r="CH719">
        <v>0</v>
      </c>
      <c r="CI719">
        <v>0</v>
      </c>
      <c r="CJ719">
        <v>169134.78</v>
      </c>
      <c r="CK719">
        <v>2726.53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 t="s">
        <v>102</v>
      </c>
      <c r="CS719" s="2">
        <f t="shared" si="44"/>
        <v>0</v>
      </c>
      <c r="CT719" s="2">
        <f t="shared" si="45"/>
        <v>0.2</v>
      </c>
      <c r="CU719" t="s">
        <v>125</v>
      </c>
      <c r="CV719">
        <f t="shared" si="46"/>
        <v>7.7000000000000001E-5</v>
      </c>
      <c r="CW719" s="2">
        <f t="shared" si="47"/>
        <v>1.1032969383333333</v>
      </c>
    </row>
    <row r="720" spans="1:101" x14ac:dyDescent="0.3">
      <c r="A720" s="3">
        <v>2005023824</v>
      </c>
      <c r="B720" t="s">
        <v>96</v>
      </c>
      <c r="C720">
        <v>2110254</v>
      </c>
      <c r="D720" t="s">
        <v>97</v>
      </c>
      <c r="E720">
        <v>45474</v>
      </c>
      <c r="F720">
        <v>171493.47</v>
      </c>
      <c r="G720">
        <v>2308.89</v>
      </c>
      <c r="H720">
        <v>171295.48</v>
      </c>
      <c r="I720">
        <v>2308.89</v>
      </c>
      <c r="J720">
        <v>769.63</v>
      </c>
      <c r="K720">
        <v>587.76</v>
      </c>
      <c r="L720">
        <v>0.04</v>
      </c>
      <c r="M720">
        <v>571.64</v>
      </c>
      <c r="N720">
        <v>197.99</v>
      </c>
      <c r="O720">
        <v>0</v>
      </c>
      <c r="P720">
        <v>0</v>
      </c>
      <c r="Q720">
        <v>0</v>
      </c>
      <c r="R720">
        <v>0</v>
      </c>
      <c r="S720">
        <v>15.93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304.06</v>
      </c>
      <c r="AR720">
        <v>0.19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30.69</v>
      </c>
      <c r="BA720">
        <v>3241.41</v>
      </c>
      <c r="BB720">
        <v>0</v>
      </c>
      <c r="BC720">
        <v>0</v>
      </c>
      <c r="BD720">
        <v>587.76</v>
      </c>
      <c r="BE720">
        <v>0</v>
      </c>
      <c r="BF720" t="s">
        <v>98</v>
      </c>
      <c r="BJ720">
        <v>0</v>
      </c>
      <c r="BK720">
        <v>0</v>
      </c>
      <c r="BL720">
        <v>0</v>
      </c>
      <c r="BM720">
        <v>0</v>
      </c>
      <c r="BN720">
        <v>170362.96000000002</v>
      </c>
      <c r="BO720">
        <v>2308.89</v>
      </c>
      <c r="BP720">
        <v>0</v>
      </c>
      <c r="BQ720">
        <v>2308.89</v>
      </c>
      <c r="BR720" t="s">
        <v>99</v>
      </c>
      <c r="BS720" t="s">
        <v>100</v>
      </c>
      <c r="BT720" t="s">
        <v>100</v>
      </c>
      <c r="BU720" t="s">
        <v>100</v>
      </c>
      <c r="BV720" t="s">
        <v>100</v>
      </c>
      <c r="BW720" t="s">
        <v>100</v>
      </c>
      <c r="BX720">
        <v>44802</v>
      </c>
      <c r="BY720" t="s">
        <v>101</v>
      </c>
      <c r="BZ720">
        <v>753.51</v>
      </c>
      <c r="CA720">
        <v>0</v>
      </c>
      <c r="CB720">
        <v>0</v>
      </c>
      <c r="CC720">
        <v>0</v>
      </c>
      <c r="CD720">
        <v>45444</v>
      </c>
      <c r="CE720" t="s">
        <v>97</v>
      </c>
      <c r="CF720">
        <v>769.63</v>
      </c>
      <c r="CG720">
        <v>0.04</v>
      </c>
      <c r="CH720">
        <v>2308.89</v>
      </c>
      <c r="CI720">
        <v>0</v>
      </c>
      <c r="CJ720">
        <v>171118.02000000002</v>
      </c>
      <c r="CK720">
        <v>303.87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 t="s">
        <v>102</v>
      </c>
      <c r="CS720" s="2">
        <f t="shared" si="44"/>
        <v>0</v>
      </c>
      <c r="CT720" s="2">
        <f t="shared" si="45"/>
        <v>0.19</v>
      </c>
      <c r="CU720" t="s">
        <v>124</v>
      </c>
      <c r="CV720">
        <f t="shared" si="46"/>
        <v>1E-4</v>
      </c>
      <c r="CW720" s="2">
        <f t="shared" si="47"/>
        <v>1.4291122500000002</v>
      </c>
    </row>
    <row r="721" spans="1:101" x14ac:dyDescent="0.3">
      <c r="A721" s="3">
        <v>2005006762</v>
      </c>
      <c r="B721" t="s">
        <v>96</v>
      </c>
      <c r="C721">
        <v>1965435</v>
      </c>
      <c r="D721" t="s">
        <v>97</v>
      </c>
      <c r="E721">
        <v>45444</v>
      </c>
      <c r="F721">
        <v>170955.58</v>
      </c>
      <c r="G721">
        <v>0</v>
      </c>
      <c r="H721">
        <v>170801.65</v>
      </c>
      <c r="I721">
        <v>0</v>
      </c>
      <c r="J721">
        <v>848.44</v>
      </c>
      <c r="K721">
        <v>446.41</v>
      </c>
      <c r="L721">
        <v>4.8750000000000002E-2</v>
      </c>
      <c r="M721">
        <v>694.51</v>
      </c>
      <c r="N721">
        <v>153.93</v>
      </c>
      <c r="O721">
        <v>0</v>
      </c>
      <c r="P721">
        <v>0</v>
      </c>
      <c r="Q721">
        <v>0</v>
      </c>
      <c r="R721">
        <v>0</v>
      </c>
      <c r="S721">
        <v>15.88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502.64</v>
      </c>
      <c r="AR721">
        <v>0.19</v>
      </c>
      <c r="AS721">
        <v>0</v>
      </c>
      <c r="AT721">
        <v>1215.6300000000001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1482.22</v>
      </c>
      <c r="BB721">
        <v>0</v>
      </c>
      <c r="BC721">
        <v>0</v>
      </c>
      <c r="BD721">
        <v>446.41</v>
      </c>
      <c r="BE721">
        <v>0</v>
      </c>
      <c r="BF721" t="s">
        <v>98</v>
      </c>
      <c r="BJ721">
        <v>0</v>
      </c>
      <c r="BK721">
        <v>0</v>
      </c>
      <c r="BL721">
        <v>0</v>
      </c>
      <c r="BM721">
        <v>0</v>
      </c>
      <c r="BN721">
        <v>170535.06</v>
      </c>
      <c r="BO721">
        <v>0</v>
      </c>
      <c r="BP721">
        <v>0</v>
      </c>
      <c r="BQ721">
        <v>0</v>
      </c>
      <c r="BR721" t="s">
        <v>99</v>
      </c>
      <c r="BS721" t="s">
        <v>100</v>
      </c>
      <c r="BT721" t="s">
        <v>100</v>
      </c>
      <c r="BU721" t="s">
        <v>100</v>
      </c>
      <c r="BV721" t="s">
        <v>100</v>
      </c>
      <c r="BW721" t="s">
        <v>100</v>
      </c>
      <c r="BX721">
        <v>44669</v>
      </c>
      <c r="BY721" t="s">
        <v>101</v>
      </c>
      <c r="BZ721">
        <v>832.37</v>
      </c>
      <c r="CA721">
        <v>0</v>
      </c>
      <c r="CB721">
        <v>0</v>
      </c>
      <c r="CC721">
        <v>0</v>
      </c>
      <c r="CD721">
        <v>45413</v>
      </c>
      <c r="CE721" t="s">
        <v>97</v>
      </c>
      <c r="CF721">
        <v>848.44</v>
      </c>
      <c r="CG721">
        <v>4.8750000000000002E-2</v>
      </c>
      <c r="CH721">
        <v>0</v>
      </c>
      <c r="CI721">
        <v>0</v>
      </c>
      <c r="CJ721">
        <v>171135.4</v>
      </c>
      <c r="CK721">
        <v>502.45</v>
      </c>
      <c r="CL721">
        <v>1215.6300000000001</v>
      </c>
      <c r="CM721">
        <v>0</v>
      </c>
      <c r="CN721">
        <v>0</v>
      </c>
      <c r="CO721">
        <v>0</v>
      </c>
      <c r="CP721">
        <v>0</v>
      </c>
      <c r="CQ721">
        <v>0</v>
      </c>
      <c r="CR721" t="s">
        <v>102</v>
      </c>
      <c r="CS721" s="2">
        <f t="shared" si="44"/>
        <v>0</v>
      </c>
      <c r="CT721" s="2">
        <f t="shared" si="45"/>
        <v>0.19</v>
      </c>
      <c r="CU721" t="s">
        <v>124</v>
      </c>
      <c r="CV721">
        <f t="shared" si="46"/>
        <v>1E-4</v>
      </c>
      <c r="CW721" s="2">
        <f t="shared" si="47"/>
        <v>1.4246298333333334</v>
      </c>
    </row>
    <row r="722" spans="1:101" x14ac:dyDescent="0.3">
      <c r="A722" s="3">
        <v>2005018862</v>
      </c>
      <c r="B722" t="s">
        <v>96</v>
      </c>
      <c r="C722">
        <v>2081899</v>
      </c>
      <c r="D722" t="s">
        <v>97</v>
      </c>
      <c r="E722">
        <v>45444</v>
      </c>
      <c r="F722">
        <v>171085.91</v>
      </c>
      <c r="G722">
        <v>1940.61</v>
      </c>
      <c r="H722">
        <v>170800.02</v>
      </c>
      <c r="I722">
        <v>1940.61</v>
      </c>
      <c r="J722">
        <v>909.64</v>
      </c>
      <c r="K722">
        <v>691.94</v>
      </c>
      <c r="L722">
        <v>4.3749999999999997E-2</v>
      </c>
      <c r="M722">
        <v>623.75</v>
      </c>
      <c r="N722">
        <v>285.89</v>
      </c>
      <c r="O722">
        <v>0</v>
      </c>
      <c r="P722">
        <v>0</v>
      </c>
      <c r="Q722">
        <v>0</v>
      </c>
      <c r="R722">
        <v>0</v>
      </c>
      <c r="S722">
        <v>15.9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262.27999999999997</v>
      </c>
      <c r="AR722">
        <v>2.44</v>
      </c>
      <c r="AS722">
        <v>0</v>
      </c>
      <c r="AT722">
        <v>232.5</v>
      </c>
      <c r="AU722">
        <v>0</v>
      </c>
      <c r="AV722">
        <v>0</v>
      </c>
      <c r="AW722">
        <v>0</v>
      </c>
      <c r="AX722">
        <v>3888.23</v>
      </c>
      <c r="AY722">
        <v>-691.94</v>
      </c>
      <c r="AZ722">
        <v>3888.23</v>
      </c>
      <c r="BA722">
        <v>0</v>
      </c>
      <c r="BB722">
        <v>4540.42</v>
      </c>
      <c r="BC722">
        <v>0</v>
      </c>
      <c r="BD722">
        <v>691.94</v>
      </c>
      <c r="BE722">
        <v>0</v>
      </c>
      <c r="BF722" t="s">
        <v>98</v>
      </c>
      <c r="BJ722">
        <v>0</v>
      </c>
      <c r="BK722">
        <v>0</v>
      </c>
      <c r="BL722">
        <v>0</v>
      </c>
      <c r="BM722">
        <v>0</v>
      </c>
      <c r="BN722">
        <v>177513.55</v>
      </c>
      <c r="BO722">
        <v>1940.61</v>
      </c>
      <c r="BP722">
        <v>0</v>
      </c>
      <c r="BQ722">
        <v>1940.61</v>
      </c>
      <c r="BR722" t="s">
        <v>99</v>
      </c>
      <c r="BS722" t="s">
        <v>100</v>
      </c>
      <c r="BT722" t="s">
        <v>100</v>
      </c>
      <c r="BU722" t="s">
        <v>100</v>
      </c>
      <c r="BV722" t="s">
        <v>100</v>
      </c>
      <c r="BW722" t="s">
        <v>100</v>
      </c>
      <c r="BX722">
        <v>44778</v>
      </c>
      <c r="BY722" t="s">
        <v>101</v>
      </c>
      <c r="BZ722">
        <v>-2304.9899999999998</v>
      </c>
      <c r="CA722">
        <v>0</v>
      </c>
      <c r="CB722">
        <v>0</v>
      </c>
      <c r="CC722">
        <v>0</v>
      </c>
      <c r="CD722">
        <v>45413</v>
      </c>
      <c r="CE722" t="s">
        <v>97</v>
      </c>
      <c r="CF722">
        <v>909.64</v>
      </c>
      <c r="CG722">
        <v>4.3749999999999997E-2</v>
      </c>
      <c r="CH722">
        <v>1940.61</v>
      </c>
      <c r="CI722">
        <v>0</v>
      </c>
      <c r="CJ722">
        <v>174603.15</v>
      </c>
      <c r="CK722">
        <v>259.83999999999997</v>
      </c>
      <c r="CL722">
        <v>232.5</v>
      </c>
      <c r="CM722">
        <v>1344.13</v>
      </c>
      <c r="CN722">
        <v>0</v>
      </c>
      <c r="CO722">
        <v>0</v>
      </c>
      <c r="CP722">
        <v>0</v>
      </c>
      <c r="CQ722">
        <v>0</v>
      </c>
      <c r="CR722" t="s">
        <v>102</v>
      </c>
      <c r="CS722" s="2">
        <f t="shared" si="44"/>
        <v>0</v>
      </c>
      <c r="CT722" s="2">
        <f t="shared" si="45"/>
        <v>3198.73</v>
      </c>
      <c r="CU722" t="s">
        <v>124</v>
      </c>
      <c r="CV722">
        <f t="shared" si="46"/>
        <v>1E-4</v>
      </c>
      <c r="CW722" s="2">
        <f t="shared" si="47"/>
        <v>1.4257159166666666</v>
      </c>
    </row>
    <row r="723" spans="1:101" x14ac:dyDescent="0.3">
      <c r="A723" s="3">
        <v>2005023930</v>
      </c>
      <c r="B723" t="s">
        <v>96</v>
      </c>
      <c r="C723">
        <v>2111576</v>
      </c>
      <c r="D723" t="s">
        <v>97</v>
      </c>
      <c r="E723">
        <v>45444</v>
      </c>
      <c r="F723">
        <v>170838.76</v>
      </c>
      <c r="G723">
        <v>0</v>
      </c>
      <c r="H723">
        <v>170704.47</v>
      </c>
      <c r="I723">
        <v>0</v>
      </c>
      <c r="J723">
        <v>970.69</v>
      </c>
      <c r="K723">
        <v>626.36</v>
      </c>
      <c r="L723">
        <v>5.8749999999999997E-2</v>
      </c>
      <c r="M723">
        <v>836.4</v>
      </c>
      <c r="N723">
        <v>134.29</v>
      </c>
      <c r="O723">
        <v>0</v>
      </c>
      <c r="P723">
        <v>0</v>
      </c>
      <c r="Q723">
        <v>0</v>
      </c>
      <c r="R723">
        <v>0</v>
      </c>
      <c r="S723">
        <v>15.87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216.24</v>
      </c>
      <c r="AR723">
        <v>0.19</v>
      </c>
      <c r="AS723">
        <v>0</v>
      </c>
      <c r="AT723">
        <v>965.78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231.32</v>
      </c>
      <c r="BA723">
        <v>3217.1</v>
      </c>
      <c r="BB723">
        <v>0</v>
      </c>
      <c r="BC723">
        <v>0</v>
      </c>
      <c r="BD723">
        <v>652.05999999999995</v>
      </c>
      <c r="BE723">
        <v>0</v>
      </c>
      <c r="BF723" t="s">
        <v>98</v>
      </c>
      <c r="BJ723">
        <v>0</v>
      </c>
      <c r="BK723">
        <v>0</v>
      </c>
      <c r="BL723">
        <v>0</v>
      </c>
      <c r="BM723">
        <v>0</v>
      </c>
      <c r="BN723">
        <v>168453.15</v>
      </c>
      <c r="BO723">
        <v>0</v>
      </c>
      <c r="BP723">
        <v>0</v>
      </c>
      <c r="BQ723">
        <v>0</v>
      </c>
      <c r="BR723" t="s">
        <v>99</v>
      </c>
      <c r="BS723" t="s">
        <v>100</v>
      </c>
      <c r="BT723" t="s">
        <v>100</v>
      </c>
      <c r="BU723" t="s">
        <v>100</v>
      </c>
      <c r="BV723" t="s">
        <v>100</v>
      </c>
      <c r="BW723" t="s">
        <v>100</v>
      </c>
      <c r="BX723">
        <v>44802</v>
      </c>
      <c r="BY723" t="s">
        <v>101</v>
      </c>
      <c r="BZ723">
        <v>954.62999999999988</v>
      </c>
      <c r="CA723">
        <v>0</v>
      </c>
      <c r="CB723">
        <v>0</v>
      </c>
      <c r="CC723">
        <v>0</v>
      </c>
      <c r="CD723">
        <v>45413</v>
      </c>
      <c r="CE723" t="s">
        <v>97</v>
      </c>
      <c r="CF723">
        <v>970.69</v>
      </c>
      <c r="CG723">
        <v>5.8749999999999997E-2</v>
      </c>
      <c r="CH723">
        <v>0</v>
      </c>
      <c r="CI723">
        <v>0</v>
      </c>
      <c r="CJ723">
        <v>169008.18000000002</v>
      </c>
      <c r="CK723">
        <v>216.05</v>
      </c>
      <c r="CL723">
        <v>965.78</v>
      </c>
      <c r="CM723">
        <v>0</v>
      </c>
      <c r="CN723">
        <v>0</v>
      </c>
      <c r="CO723">
        <v>0</v>
      </c>
      <c r="CP723">
        <v>0</v>
      </c>
      <c r="CQ723">
        <v>0</v>
      </c>
      <c r="CR723" t="s">
        <v>102</v>
      </c>
      <c r="CS723" s="2">
        <f t="shared" si="44"/>
        <v>0</v>
      </c>
      <c r="CT723" s="2">
        <f t="shared" si="45"/>
        <v>0.19</v>
      </c>
      <c r="CU723" t="s">
        <v>124</v>
      </c>
      <c r="CV723">
        <f t="shared" si="46"/>
        <v>1E-4</v>
      </c>
      <c r="CW723" s="2">
        <f t="shared" si="47"/>
        <v>1.4236563333333334</v>
      </c>
    </row>
    <row r="724" spans="1:101" x14ac:dyDescent="0.3">
      <c r="A724" s="3">
        <v>2005015951</v>
      </c>
      <c r="B724" t="s">
        <v>96</v>
      </c>
      <c r="C724">
        <v>1996702</v>
      </c>
      <c r="D724" t="s">
        <v>97</v>
      </c>
      <c r="E724">
        <v>45474</v>
      </c>
      <c r="F724">
        <v>171112.98</v>
      </c>
      <c r="G724">
        <v>90994.82</v>
      </c>
      <c r="H724">
        <v>170435.6</v>
      </c>
      <c r="I724">
        <v>90994.82</v>
      </c>
      <c r="J724">
        <v>819.47</v>
      </c>
      <c r="K724">
        <v>691.06</v>
      </c>
      <c r="L724">
        <v>3.3750000000000002E-2</v>
      </c>
      <c r="M724">
        <v>961.56</v>
      </c>
      <c r="N724">
        <v>677.38</v>
      </c>
      <c r="O724">
        <v>0</v>
      </c>
      <c r="P724">
        <v>0</v>
      </c>
      <c r="Q724">
        <v>0</v>
      </c>
      <c r="R724">
        <v>0</v>
      </c>
      <c r="S724">
        <v>15.9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248.26</v>
      </c>
      <c r="AR724">
        <v>0.19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-157</v>
      </c>
      <c r="AZ724">
        <v>0</v>
      </c>
      <c r="BA724">
        <v>1225.1199999999999</v>
      </c>
      <c r="BB724">
        <v>0</v>
      </c>
      <c r="BC724">
        <v>0</v>
      </c>
      <c r="BD724">
        <v>1382.12</v>
      </c>
      <c r="BE724">
        <v>0</v>
      </c>
      <c r="BF724" t="s">
        <v>98</v>
      </c>
      <c r="BJ724">
        <v>0</v>
      </c>
      <c r="BK724">
        <v>0</v>
      </c>
      <c r="BL724">
        <v>0</v>
      </c>
      <c r="BM724">
        <v>0</v>
      </c>
      <c r="BN724">
        <v>260205.30000000002</v>
      </c>
      <c r="BO724">
        <v>90994.82</v>
      </c>
      <c r="BP724">
        <v>0</v>
      </c>
      <c r="BQ724">
        <v>90994.82</v>
      </c>
      <c r="BR724" t="s">
        <v>99</v>
      </c>
      <c r="BS724" t="s">
        <v>100</v>
      </c>
      <c r="BT724" t="s">
        <v>100</v>
      </c>
      <c r="BU724" t="s">
        <v>100</v>
      </c>
      <c r="BV724" t="s">
        <v>100</v>
      </c>
      <c r="BW724" t="s">
        <v>100</v>
      </c>
      <c r="BX724">
        <v>44721</v>
      </c>
      <c r="BY724" t="s">
        <v>101</v>
      </c>
      <c r="BZ724">
        <v>1779.85</v>
      </c>
      <c r="CA724">
        <v>0</v>
      </c>
      <c r="CB724">
        <v>0</v>
      </c>
      <c r="CC724">
        <v>0</v>
      </c>
      <c r="CD724">
        <v>45413</v>
      </c>
      <c r="CE724" t="s">
        <v>97</v>
      </c>
      <c r="CF724">
        <v>819.47</v>
      </c>
      <c r="CG724">
        <v>3.3750000000000002E-2</v>
      </c>
      <c r="CH724">
        <v>90994.82</v>
      </c>
      <c r="CI724">
        <v>0</v>
      </c>
      <c r="CJ724">
        <v>262264.80000000005</v>
      </c>
      <c r="CK724">
        <v>248.07</v>
      </c>
      <c r="CL724">
        <v>0</v>
      </c>
      <c r="CM724">
        <v>157</v>
      </c>
      <c r="CN724">
        <v>0</v>
      </c>
      <c r="CO724">
        <v>0</v>
      </c>
      <c r="CP724">
        <v>0</v>
      </c>
      <c r="CQ724">
        <v>0</v>
      </c>
      <c r="CR724" t="s">
        <v>102</v>
      </c>
      <c r="CS724" s="2">
        <f t="shared" si="44"/>
        <v>0</v>
      </c>
      <c r="CT724" s="2">
        <f t="shared" si="45"/>
        <v>-156.81</v>
      </c>
      <c r="CU724" t="s">
        <v>124</v>
      </c>
      <c r="CV724">
        <f t="shared" si="46"/>
        <v>1E-4</v>
      </c>
      <c r="CW724" s="2">
        <f t="shared" si="47"/>
        <v>1.4259415000000002</v>
      </c>
    </row>
    <row r="725" spans="1:101" x14ac:dyDescent="0.3">
      <c r="A725" s="3">
        <v>2005000446</v>
      </c>
      <c r="B725" t="s">
        <v>96</v>
      </c>
      <c r="C725">
        <v>1828822</v>
      </c>
      <c r="D725" t="s">
        <v>97</v>
      </c>
      <c r="E725">
        <v>45444</v>
      </c>
      <c r="F725">
        <v>170641.85</v>
      </c>
      <c r="G725">
        <v>4300</v>
      </c>
      <c r="H725">
        <v>170359.98</v>
      </c>
      <c r="I725">
        <v>4300</v>
      </c>
      <c r="J725">
        <v>761.8</v>
      </c>
      <c r="K725">
        <v>368.58</v>
      </c>
      <c r="L725">
        <v>3.3750000000000002E-2</v>
      </c>
      <c r="M725">
        <v>479.93</v>
      </c>
      <c r="N725">
        <v>281.87</v>
      </c>
      <c r="O725">
        <v>0</v>
      </c>
      <c r="P725">
        <v>0</v>
      </c>
      <c r="Q725">
        <v>0</v>
      </c>
      <c r="R725">
        <v>0</v>
      </c>
      <c r="S725">
        <v>15.86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389.65</v>
      </c>
      <c r="AR725">
        <v>0.19</v>
      </c>
      <c r="AS725">
        <v>0</v>
      </c>
      <c r="AT725">
        <v>15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2733.33</v>
      </c>
      <c r="BB725">
        <v>0</v>
      </c>
      <c r="BC725">
        <v>0</v>
      </c>
      <c r="BD725">
        <v>368.58</v>
      </c>
      <c r="BE725">
        <v>0</v>
      </c>
      <c r="BF725" t="s">
        <v>98</v>
      </c>
      <c r="BJ725">
        <v>0</v>
      </c>
      <c r="BK725">
        <v>0</v>
      </c>
      <c r="BL725">
        <v>0</v>
      </c>
      <c r="BM725">
        <v>0</v>
      </c>
      <c r="BN725">
        <v>171941.65000000002</v>
      </c>
      <c r="BO725">
        <v>4300</v>
      </c>
      <c r="BP725">
        <v>0</v>
      </c>
      <c r="BQ725">
        <v>4300</v>
      </c>
      <c r="BR725" t="s">
        <v>99</v>
      </c>
      <c r="BS725" t="s">
        <v>100</v>
      </c>
      <c r="BT725" t="s">
        <v>100</v>
      </c>
      <c r="BU725" t="s">
        <v>100</v>
      </c>
      <c r="BV725" t="s">
        <v>100</v>
      </c>
      <c r="BW725" t="s">
        <v>100</v>
      </c>
      <c r="BX725">
        <v>44580</v>
      </c>
      <c r="BY725" t="s">
        <v>101</v>
      </c>
      <c r="BZ725">
        <v>745.74999999999989</v>
      </c>
      <c r="CA725">
        <v>0</v>
      </c>
      <c r="CB725">
        <v>0</v>
      </c>
      <c r="CC725">
        <v>0</v>
      </c>
      <c r="CD725">
        <v>45413</v>
      </c>
      <c r="CE725" t="s">
        <v>97</v>
      </c>
      <c r="CF725">
        <v>761.8</v>
      </c>
      <c r="CG725">
        <v>3.3750000000000002E-2</v>
      </c>
      <c r="CH725">
        <v>4300</v>
      </c>
      <c r="CI725">
        <v>0</v>
      </c>
      <c r="CJ725">
        <v>172592.1</v>
      </c>
      <c r="CK725">
        <v>389.46</v>
      </c>
      <c r="CL725">
        <v>15</v>
      </c>
      <c r="CM725">
        <v>0</v>
      </c>
      <c r="CN725">
        <v>0</v>
      </c>
      <c r="CO725">
        <v>0</v>
      </c>
      <c r="CP725">
        <v>0</v>
      </c>
      <c r="CQ725">
        <v>0</v>
      </c>
      <c r="CR725" t="s">
        <v>102</v>
      </c>
      <c r="CS725" s="2">
        <f t="shared" si="44"/>
        <v>0</v>
      </c>
      <c r="CT725" s="2">
        <f t="shared" si="45"/>
        <v>0.19</v>
      </c>
      <c r="CU725" t="s">
        <v>124</v>
      </c>
      <c r="CV725">
        <f t="shared" si="46"/>
        <v>1E-4</v>
      </c>
      <c r="CW725" s="2">
        <f t="shared" si="47"/>
        <v>1.4220154166666668</v>
      </c>
    </row>
    <row r="726" spans="1:101" x14ac:dyDescent="0.3">
      <c r="A726" s="3">
        <v>94000023</v>
      </c>
      <c r="B726" t="s">
        <v>96</v>
      </c>
      <c r="C726">
        <v>1700067</v>
      </c>
      <c r="D726" t="s">
        <v>97</v>
      </c>
      <c r="E726">
        <v>45474</v>
      </c>
      <c r="F726">
        <v>170374.05</v>
      </c>
      <c r="G726">
        <v>160.69</v>
      </c>
      <c r="H726">
        <v>170083.73</v>
      </c>
      <c r="I726">
        <v>160.69</v>
      </c>
      <c r="J726">
        <v>1355.16</v>
      </c>
      <c r="K726">
        <v>975.3</v>
      </c>
      <c r="L726">
        <v>7.4999999999999997E-2</v>
      </c>
      <c r="M726">
        <v>1064.8399999999999</v>
      </c>
      <c r="N726">
        <v>290.32</v>
      </c>
      <c r="O726">
        <v>0</v>
      </c>
      <c r="P726">
        <v>0</v>
      </c>
      <c r="Q726">
        <v>0</v>
      </c>
      <c r="R726">
        <v>0</v>
      </c>
      <c r="S726">
        <v>15.83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1221.6099999999999</v>
      </c>
      <c r="AR726">
        <v>0.19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3951.72</v>
      </c>
      <c r="AY726">
        <v>0</v>
      </c>
      <c r="AZ726">
        <v>7217.8</v>
      </c>
      <c r="BA726">
        <v>0</v>
      </c>
      <c r="BB726">
        <v>3951.72</v>
      </c>
      <c r="BC726">
        <v>0</v>
      </c>
      <c r="BD726">
        <v>975.3</v>
      </c>
      <c r="BE726">
        <v>0</v>
      </c>
      <c r="BF726" t="s">
        <v>98</v>
      </c>
      <c r="BJ726">
        <v>0</v>
      </c>
      <c r="BK726">
        <v>0</v>
      </c>
      <c r="BL726">
        <v>0</v>
      </c>
      <c r="BM726">
        <v>0</v>
      </c>
      <c r="BN726">
        <v>174196.14</v>
      </c>
      <c r="BO726">
        <v>160.69</v>
      </c>
      <c r="BP726">
        <v>0</v>
      </c>
      <c r="BQ726">
        <v>160.69</v>
      </c>
      <c r="BR726" t="s">
        <v>99</v>
      </c>
      <c r="BS726" t="s">
        <v>100</v>
      </c>
      <c r="BT726" t="s">
        <v>104</v>
      </c>
      <c r="BU726" t="s">
        <v>100</v>
      </c>
      <c r="BV726" t="s">
        <v>100</v>
      </c>
      <c r="BW726" t="s">
        <v>100</v>
      </c>
      <c r="BX726">
        <v>43256</v>
      </c>
      <c r="BY726" t="s">
        <v>101</v>
      </c>
      <c r="BZ726">
        <v>-2612.58</v>
      </c>
      <c r="CA726">
        <v>0</v>
      </c>
      <c r="CB726">
        <v>0</v>
      </c>
      <c r="CC726">
        <v>0</v>
      </c>
      <c r="CD726">
        <v>45444</v>
      </c>
      <c r="CE726" t="s">
        <v>97</v>
      </c>
      <c r="CF726">
        <v>1355.16</v>
      </c>
      <c r="CG726">
        <v>7.4999999999999997E-2</v>
      </c>
      <c r="CH726">
        <v>160.69</v>
      </c>
      <c r="CI726">
        <v>0</v>
      </c>
      <c r="CJ726">
        <v>168243.96</v>
      </c>
      <c r="CK726">
        <v>1221.42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 t="s">
        <v>102</v>
      </c>
      <c r="CS726" s="2">
        <f t="shared" si="44"/>
        <v>0</v>
      </c>
      <c r="CT726" s="2">
        <f t="shared" si="45"/>
        <v>3951.91</v>
      </c>
      <c r="CU726" t="s">
        <v>124</v>
      </c>
      <c r="CV726">
        <f t="shared" si="46"/>
        <v>1E-4</v>
      </c>
      <c r="CW726" s="2">
        <f t="shared" si="47"/>
        <v>1.4197837499999999</v>
      </c>
    </row>
    <row r="727" spans="1:101" x14ac:dyDescent="0.3">
      <c r="A727" s="3">
        <v>2005023738</v>
      </c>
      <c r="B727" t="s">
        <v>96</v>
      </c>
      <c r="C727">
        <v>2113343</v>
      </c>
      <c r="D727" t="s">
        <v>106</v>
      </c>
      <c r="E727">
        <v>45413</v>
      </c>
      <c r="F727">
        <v>170010.11</v>
      </c>
      <c r="G727">
        <v>2288.16</v>
      </c>
      <c r="H727">
        <v>169833.99</v>
      </c>
      <c r="I727">
        <v>2288.16</v>
      </c>
      <c r="J727">
        <v>831.37</v>
      </c>
      <c r="K727">
        <v>498.62</v>
      </c>
      <c r="L727">
        <v>4.6249999999999999E-2</v>
      </c>
      <c r="M727">
        <v>655.25</v>
      </c>
      <c r="N727">
        <v>176.12</v>
      </c>
      <c r="O727">
        <v>0</v>
      </c>
      <c r="P727">
        <v>0</v>
      </c>
      <c r="Q727">
        <v>0</v>
      </c>
      <c r="R727">
        <v>0</v>
      </c>
      <c r="S727">
        <v>15.8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666.98</v>
      </c>
      <c r="AR727">
        <v>0.2</v>
      </c>
      <c r="AS727">
        <v>0</v>
      </c>
      <c r="AT727">
        <v>30</v>
      </c>
      <c r="AU727">
        <v>0</v>
      </c>
      <c r="AV727">
        <v>30</v>
      </c>
      <c r="AW727">
        <v>0</v>
      </c>
      <c r="AX727">
        <v>0</v>
      </c>
      <c r="AY727">
        <v>-448.62</v>
      </c>
      <c r="AZ727">
        <v>0</v>
      </c>
      <c r="BA727">
        <v>0</v>
      </c>
      <c r="BB727">
        <v>303.58</v>
      </c>
      <c r="BC727">
        <v>0</v>
      </c>
      <c r="BD727">
        <v>448.62</v>
      </c>
      <c r="BE727">
        <v>0</v>
      </c>
      <c r="BF727" t="s">
        <v>98</v>
      </c>
      <c r="BJ727">
        <v>0</v>
      </c>
      <c r="BK727">
        <v>0</v>
      </c>
      <c r="BL727">
        <v>0</v>
      </c>
      <c r="BM727">
        <v>0</v>
      </c>
      <c r="BN727">
        <v>173766.9</v>
      </c>
      <c r="BO727">
        <v>2288.16</v>
      </c>
      <c r="BP727">
        <v>0</v>
      </c>
      <c r="BQ727">
        <v>2288.16</v>
      </c>
      <c r="BR727" t="s">
        <v>99</v>
      </c>
      <c r="BS727" t="s">
        <v>100</v>
      </c>
      <c r="BT727" t="s">
        <v>100</v>
      </c>
      <c r="BU727" t="s">
        <v>100</v>
      </c>
      <c r="BV727" t="s">
        <v>100</v>
      </c>
      <c r="BW727" t="s">
        <v>100</v>
      </c>
      <c r="BX727">
        <v>44802</v>
      </c>
      <c r="BY727" t="s">
        <v>101</v>
      </c>
      <c r="BZ727">
        <v>1233.99</v>
      </c>
      <c r="CA727">
        <v>1311.17</v>
      </c>
      <c r="CB727">
        <v>0</v>
      </c>
      <c r="CC727">
        <v>0</v>
      </c>
      <c r="CD727">
        <v>45383</v>
      </c>
      <c r="CE727" t="s">
        <v>106</v>
      </c>
      <c r="CF727">
        <v>831.37</v>
      </c>
      <c r="CG727">
        <v>4.6249999999999999E-2</v>
      </c>
      <c r="CH727">
        <v>2288.16</v>
      </c>
      <c r="CI727">
        <v>0</v>
      </c>
      <c r="CJ727">
        <v>173650.14</v>
      </c>
      <c r="CK727">
        <v>666.78</v>
      </c>
      <c r="CL727">
        <v>0</v>
      </c>
      <c r="CM727">
        <v>752.2</v>
      </c>
      <c r="CN727">
        <v>0</v>
      </c>
      <c r="CO727">
        <v>0</v>
      </c>
      <c r="CP727">
        <v>0</v>
      </c>
      <c r="CQ727">
        <v>0</v>
      </c>
      <c r="CR727" t="s">
        <v>102</v>
      </c>
      <c r="CS727" s="2">
        <f t="shared" si="44"/>
        <v>0</v>
      </c>
      <c r="CT727" s="2">
        <f t="shared" si="45"/>
        <v>-418.42</v>
      </c>
      <c r="CU727" t="s">
        <v>124</v>
      </c>
      <c r="CV727">
        <f t="shared" si="46"/>
        <v>1E-4</v>
      </c>
      <c r="CW727" s="2">
        <f t="shared" si="47"/>
        <v>1.4167509166666665</v>
      </c>
    </row>
    <row r="728" spans="1:101" x14ac:dyDescent="0.3">
      <c r="A728" s="3">
        <v>2005034350</v>
      </c>
      <c r="B728" t="s">
        <v>96</v>
      </c>
      <c r="C728">
        <v>2761877</v>
      </c>
      <c r="D728" t="s">
        <v>97</v>
      </c>
      <c r="E728">
        <v>45444</v>
      </c>
      <c r="F728">
        <v>169972.73</v>
      </c>
      <c r="G728">
        <v>75437.429999999993</v>
      </c>
      <c r="H728">
        <v>169822.84</v>
      </c>
      <c r="I728">
        <v>75437.429999999993</v>
      </c>
      <c r="J728">
        <v>734.17</v>
      </c>
      <c r="K728">
        <v>539.71</v>
      </c>
      <c r="L728">
        <v>4.1250000000000002E-2</v>
      </c>
      <c r="M728">
        <v>584.28</v>
      </c>
      <c r="N728">
        <v>149.88999999999999</v>
      </c>
      <c r="O728">
        <v>0</v>
      </c>
      <c r="P728">
        <v>0</v>
      </c>
      <c r="Q728">
        <v>0</v>
      </c>
      <c r="R728">
        <v>0</v>
      </c>
      <c r="S728">
        <v>15.79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424.22</v>
      </c>
      <c r="AR728">
        <v>0.2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-345.04</v>
      </c>
      <c r="AZ728">
        <v>0</v>
      </c>
      <c r="BA728">
        <v>194.67</v>
      </c>
      <c r="BB728">
        <v>0</v>
      </c>
      <c r="BC728">
        <v>0</v>
      </c>
      <c r="BD728">
        <v>539.71</v>
      </c>
      <c r="BE728">
        <v>0</v>
      </c>
      <c r="BF728" t="s">
        <v>98</v>
      </c>
      <c r="BJ728">
        <v>0</v>
      </c>
      <c r="BK728">
        <v>0</v>
      </c>
      <c r="BL728">
        <v>0</v>
      </c>
      <c r="BM728">
        <v>0</v>
      </c>
      <c r="BN728">
        <v>245065.59999999998</v>
      </c>
      <c r="BO728">
        <v>75437.429999999993</v>
      </c>
      <c r="BP728">
        <v>0</v>
      </c>
      <c r="BQ728">
        <v>75437.429999999993</v>
      </c>
      <c r="BR728" t="s">
        <v>99</v>
      </c>
      <c r="BS728" t="s">
        <v>100</v>
      </c>
      <c r="BT728" t="s">
        <v>100</v>
      </c>
      <c r="BU728" t="s">
        <v>100</v>
      </c>
      <c r="BV728" t="s">
        <v>100</v>
      </c>
      <c r="BW728" t="s">
        <v>100</v>
      </c>
      <c r="BX728">
        <v>44911</v>
      </c>
      <c r="BY728" t="s">
        <v>101</v>
      </c>
      <c r="BZ728">
        <v>1063.22</v>
      </c>
      <c r="CA728">
        <v>0</v>
      </c>
      <c r="CB728">
        <v>0</v>
      </c>
      <c r="CC728">
        <v>0</v>
      </c>
      <c r="CD728">
        <v>45413</v>
      </c>
      <c r="CE728" t="s">
        <v>97</v>
      </c>
      <c r="CF728">
        <v>734.17</v>
      </c>
      <c r="CG728">
        <v>4.1250000000000002E-2</v>
      </c>
      <c r="CH728">
        <v>75437.429999999993</v>
      </c>
      <c r="CI728">
        <v>0</v>
      </c>
      <c r="CJ728">
        <v>245755.2</v>
      </c>
      <c r="CK728">
        <v>424.02</v>
      </c>
      <c r="CL728">
        <v>0</v>
      </c>
      <c r="CM728">
        <v>345.04</v>
      </c>
      <c r="CN728">
        <v>0</v>
      </c>
      <c r="CO728">
        <v>0</v>
      </c>
      <c r="CP728">
        <v>0</v>
      </c>
      <c r="CQ728">
        <v>0</v>
      </c>
      <c r="CR728" t="s">
        <v>102</v>
      </c>
      <c r="CS728" s="2">
        <f t="shared" si="44"/>
        <v>0</v>
      </c>
      <c r="CT728" s="2">
        <f t="shared" si="45"/>
        <v>-344.84000000000003</v>
      </c>
      <c r="CU728" t="s">
        <v>125</v>
      </c>
      <c r="CV728">
        <f t="shared" si="46"/>
        <v>7.7000000000000001E-5</v>
      </c>
      <c r="CW728" s="2">
        <f t="shared" si="47"/>
        <v>1.5747151933333334</v>
      </c>
    </row>
    <row r="729" spans="1:101" x14ac:dyDescent="0.3">
      <c r="A729" s="3">
        <v>2005016437</v>
      </c>
      <c r="B729" t="s">
        <v>96</v>
      </c>
      <c r="C729">
        <v>1975621</v>
      </c>
      <c r="D729" t="s">
        <v>105</v>
      </c>
      <c r="E729">
        <v>45383</v>
      </c>
      <c r="F729">
        <v>169794.38</v>
      </c>
      <c r="G729">
        <v>745.57</v>
      </c>
      <c r="H729">
        <v>169794.38</v>
      </c>
      <c r="I729">
        <v>745.57</v>
      </c>
      <c r="J729">
        <v>745.57</v>
      </c>
      <c r="K729">
        <v>762.7</v>
      </c>
      <c r="L729">
        <v>3.6249999999999998E-2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15.78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457.15</v>
      </c>
      <c r="AR729">
        <v>1.23</v>
      </c>
      <c r="AS729">
        <v>0</v>
      </c>
      <c r="AT729">
        <v>160</v>
      </c>
      <c r="AU729">
        <v>0</v>
      </c>
      <c r="AV729">
        <v>30</v>
      </c>
      <c r="AW729">
        <v>0</v>
      </c>
      <c r="AX729">
        <v>0</v>
      </c>
      <c r="AY729">
        <v>0</v>
      </c>
      <c r="AZ729">
        <v>29.1</v>
      </c>
      <c r="BA729">
        <v>2192.15</v>
      </c>
      <c r="BB729">
        <v>0</v>
      </c>
      <c r="BC729">
        <v>0</v>
      </c>
      <c r="BD729">
        <v>712.7</v>
      </c>
      <c r="BE729">
        <v>0</v>
      </c>
      <c r="BF729" t="s">
        <v>98</v>
      </c>
      <c r="BJ729">
        <v>0</v>
      </c>
      <c r="BK729">
        <v>0</v>
      </c>
      <c r="BL729">
        <v>0</v>
      </c>
      <c r="BM729">
        <v>0</v>
      </c>
      <c r="BN729">
        <v>170050.76</v>
      </c>
      <c r="BO729">
        <v>745.57</v>
      </c>
      <c r="BP729">
        <v>0</v>
      </c>
      <c r="BQ729">
        <v>745.57</v>
      </c>
      <c r="BR729" t="s">
        <v>99</v>
      </c>
      <c r="BS729" t="s">
        <v>100</v>
      </c>
      <c r="BT729" t="s">
        <v>100</v>
      </c>
      <c r="BU729" t="s">
        <v>100</v>
      </c>
      <c r="BV729" t="s">
        <v>100</v>
      </c>
      <c r="BW729" t="s">
        <v>100</v>
      </c>
      <c r="BX729">
        <v>44728</v>
      </c>
      <c r="BY729" t="s">
        <v>101</v>
      </c>
      <c r="BZ729">
        <v>-47.01</v>
      </c>
      <c r="CA729">
        <v>1542.96</v>
      </c>
      <c r="CB729">
        <v>0</v>
      </c>
      <c r="CC729">
        <v>0</v>
      </c>
      <c r="CD729">
        <v>45383</v>
      </c>
      <c r="CE729" t="s">
        <v>106</v>
      </c>
      <c r="CF729">
        <v>745.57</v>
      </c>
      <c r="CG729">
        <v>3.6249999999999998E-2</v>
      </c>
      <c r="CH729">
        <v>745.57</v>
      </c>
      <c r="CI729">
        <v>0</v>
      </c>
      <c r="CJ729">
        <v>169991.66</v>
      </c>
      <c r="CK729">
        <v>455.92</v>
      </c>
      <c r="CL729">
        <v>130</v>
      </c>
      <c r="CM729">
        <v>0</v>
      </c>
      <c r="CN729">
        <v>0</v>
      </c>
      <c r="CO729">
        <v>0</v>
      </c>
      <c r="CP729">
        <v>0</v>
      </c>
      <c r="CQ729">
        <v>0</v>
      </c>
      <c r="CR729" t="s">
        <v>102</v>
      </c>
      <c r="CS729" s="2">
        <f t="shared" si="44"/>
        <v>0</v>
      </c>
      <c r="CT729" s="2">
        <f t="shared" si="45"/>
        <v>31.23</v>
      </c>
      <c r="CU729" t="s">
        <v>124</v>
      </c>
      <c r="CV729">
        <f t="shared" si="46"/>
        <v>1E-4</v>
      </c>
      <c r="CW729" s="2">
        <f t="shared" si="47"/>
        <v>1.4149531666666668</v>
      </c>
    </row>
    <row r="730" spans="1:101" x14ac:dyDescent="0.3">
      <c r="A730" s="3">
        <v>2005017572</v>
      </c>
      <c r="B730" t="s">
        <v>96</v>
      </c>
      <c r="C730">
        <v>2023937</v>
      </c>
      <c r="D730" t="s">
        <v>97</v>
      </c>
      <c r="E730">
        <v>45474</v>
      </c>
      <c r="F730">
        <v>170093</v>
      </c>
      <c r="G730">
        <v>0</v>
      </c>
      <c r="H730">
        <v>169695.41</v>
      </c>
      <c r="I730">
        <v>0</v>
      </c>
      <c r="J730">
        <v>764.44</v>
      </c>
      <c r="K730">
        <v>312.61</v>
      </c>
      <c r="L730">
        <v>2.75E-2</v>
      </c>
      <c r="M730">
        <v>389.8</v>
      </c>
      <c r="N730">
        <v>397.59</v>
      </c>
      <c r="O730">
        <v>22.95</v>
      </c>
      <c r="P730">
        <v>0</v>
      </c>
      <c r="Q730">
        <v>0</v>
      </c>
      <c r="R730">
        <v>0</v>
      </c>
      <c r="S730">
        <v>15.8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372.84</v>
      </c>
      <c r="AR730">
        <v>0.2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3054.03</v>
      </c>
      <c r="BB730">
        <v>0</v>
      </c>
      <c r="BC730">
        <v>0</v>
      </c>
      <c r="BD730">
        <v>312.61</v>
      </c>
      <c r="BE730">
        <v>0</v>
      </c>
      <c r="BF730" t="s">
        <v>98</v>
      </c>
      <c r="BJ730">
        <v>0</v>
      </c>
      <c r="BK730">
        <v>0</v>
      </c>
      <c r="BL730">
        <v>0</v>
      </c>
      <c r="BM730">
        <v>0</v>
      </c>
      <c r="BN730">
        <v>166641.38</v>
      </c>
      <c r="BO730">
        <v>0</v>
      </c>
      <c r="BP730">
        <v>0</v>
      </c>
      <c r="BQ730">
        <v>0</v>
      </c>
      <c r="BR730" t="s">
        <v>99</v>
      </c>
      <c r="BS730" t="s">
        <v>100</v>
      </c>
      <c r="BT730" t="s">
        <v>100</v>
      </c>
      <c r="BU730" t="s">
        <v>100</v>
      </c>
      <c r="BV730" t="s">
        <v>100</v>
      </c>
      <c r="BW730" t="s">
        <v>100</v>
      </c>
      <c r="BX730">
        <v>44743</v>
      </c>
      <c r="BY730" t="s">
        <v>101</v>
      </c>
      <c r="BZ730">
        <v>771.39</v>
      </c>
      <c r="CA730">
        <v>0</v>
      </c>
      <c r="CB730">
        <v>0</v>
      </c>
      <c r="CC730">
        <v>0</v>
      </c>
      <c r="CD730">
        <v>45444</v>
      </c>
      <c r="CE730" t="s">
        <v>97</v>
      </c>
      <c r="CF730">
        <v>764.44</v>
      </c>
      <c r="CG730">
        <v>2.75E-2</v>
      </c>
      <c r="CH730">
        <v>0</v>
      </c>
      <c r="CI730">
        <v>0</v>
      </c>
      <c r="CJ730">
        <v>167351.57999999999</v>
      </c>
      <c r="CK730">
        <v>372.64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 t="s">
        <v>102</v>
      </c>
      <c r="CS730" s="2">
        <f t="shared" si="44"/>
        <v>0</v>
      </c>
      <c r="CT730" s="2">
        <f t="shared" si="45"/>
        <v>0.2</v>
      </c>
      <c r="CU730" t="s">
        <v>125</v>
      </c>
      <c r="CV730">
        <f t="shared" si="46"/>
        <v>7.7000000000000001E-5</v>
      </c>
      <c r="CW730" s="2">
        <f t="shared" si="47"/>
        <v>1.0914300833333332</v>
      </c>
    </row>
    <row r="731" spans="1:101" x14ac:dyDescent="0.3">
      <c r="A731" s="3">
        <v>2005016118</v>
      </c>
      <c r="B731" t="s">
        <v>96</v>
      </c>
      <c r="C731">
        <v>1996907</v>
      </c>
      <c r="D731" t="s">
        <v>97</v>
      </c>
      <c r="E731">
        <v>45444</v>
      </c>
      <c r="F731">
        <v>169866.8</v>
      </c>
      <c r="G731">
        <v>0</v>
      </c>
      <c r="H731">
        <v>169676.42</v>
      </c>
      <c r="I731">
        <v>0</v>
      </c>
      <c r="J731">
        <v>703.52</v>
      </c>
      <c r="K731">
        <v>637.58000000000004</v>
      </c>
      <c r="L731">
        <v>3.6249999999999998E-2</v>
      </c>
      <c r="M731">
        <v>513.14</v>
      </c>
      <c r="N731">
        <v>190.38</v>
      </c>
      <c r="O731">
        <v>0</v>
      </c>
      <c r="P731">
        <v>0</v>
      </c>
      <c r="Q731">
        <v>0</v>
      </c>
      <c r="R731">
        <v>0</v>
      </c>
      <c r="S731">
        <v>15.78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281.93</v>
      </c>
      <c r="AR731">
        <v>0.19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2155.1999999999998</v>
      </c>
      <c r="BB731">
        <v>0</v>
      </c>
      <c r="BC731">
        <v>0</v>
      </c>
      <c r="BD731">
        <v>637.58000000000004</v>
      </c>
      <c r="BE731">
        <v>0</v>
      </c>
      <c r="BF731" t="s">
        <v>98</v>
      </c>
      <c r="BJ731">
        <v>0</v>
      </c>
      <c r="BK731">
        <v>0</v>
      </c>
      <c r="BL731">
        <v>0</v>
      </c>
      <c r="BM731">
        <v>0</v>
      </c>
      <c r="BN731">
        <v>167521.22</v>
      </c>
      <c r="BO731">
        <v>0</v>
      </c>
      <c r="BP731">
        <v>0</v>
      </c>
      <c r="BQ731">
        <v>0</v>
      </c>
      <c r="BR731" t="s">
        <v>99</v>
      </c>
      <c r="BS731" t="s">
        <v>100</v>
      </c>
      <c r="BT731" t="s">
        <v>100</v>
      </c>
      <c r="BU731" t="s">
        <v>100</v>
      </c>
      <c r="BV731" t="s">
        <v>100</v>
      </c>
      <c r="BW731" t="s">
        <v>100</v>
      </c>
      <c r="BX731">
        <v>44721</v>
      </c>
      <c r="BY731" t="s">
        <v>101</v>
      </c>
      <c r="BZ731">
        <v>687.55</v>
      </c>
      <c r="CA731">
        <v>0</v>
      </c>
      <c r="CB731">
        <v>0</v>
      </c>
      <c r="CC731">
        <v>0</v>
      </c>
      <c r="CD731">
        <v>45413</v>
      </c>
      <c r="CE731" t="s">
        <v>97</v>
      </c>
      <c r="CF731">
        <v>703.52</v>
      </c>
      <c r="CG731">
        <v>3.6249999999999998E-2</v>
      </c>
      <c r="CH731">
        <v>0</v>
      </c>
      <c r="CI731">
        <v>0</v>
      </c>
      <c r="CJ731">
        <v>168349.18</v>
      </c>
      <c r="CK731">
        <v>281.74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 t="s">
        <v>102</v>
      </c>
      <c r="CS731" s="2">
        <f t="shared" si="44"/>
        <v>0</v>
      </c>
      <c r="CT731" s="2">
        <f t="shared" si="45"/>
        <v>0.19</v>
      </c>
      <c r="CU731" t="s">
        <v>124</v>
      </c>
      <c r="CV731">
        <f t="shared" si="46"/>
        <v>1E-4</v>
      </c>
      <c r="CW731" s="2">
        <f t="shared" si="47"/>
        <v>1.4155566666666666</v>
      </c>
    </row>
    <row r="732" spans="1:101" x14ac:dyDescent="0.3">
      <c r="A732" s="3">
        <v>2005030994</v>
      </c>
      <c r="B732" t="s">
        <v>96</v>
      </c>
      <c r="C732">
        <v>2120229</v>
      </c>
      <c r="D732" t="s">
        <v>97</v>
      </c>
      <c r="E732">
        <v>45444</v>
      </c>
      <c r="F732">
        <v>169797.91</v>
      </c>
      <c r="G732">
        <v>88695.21</v>
      </c>
      <c r="H732">
        <v>169593.5</v>
      </c>
      <c r="I732">
        <v>88695.21</v>
      </c>
      <c r="J732">
        <v>911.9</v>
      </c>
      <c r="K732">
        <v>624.02</v>
      </c>
      <c r="L732">
        <v>0.05</v>
      </c>
      <c r="M732">
        <v>707.49</v>
      </c>
      <c r="N732">
        <v>204.41</v>
      </c>
      <c r="O732">
        <v>0</v>
      </c>
      <c r="P732">
        <v>0</v>
      </c>
      <c r="Q732">
        <v>0</v>
      </c>
      <c r="R732">
        <v>0</v>
      </c>
      <c r="S732">
        <v>15.78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427.42</v>
      </c>
      <c r="AR732">
        <v>2.44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3090.44</v>
      </c>
      <c r="BB732">
        <v>0</v>
      </c>
      <c r="BC732">
        <v>0</v>
      </c>
      <c r="BD732">
        <v>624.02</v>
      </c>
      <c r="BE732">
        <v>0</v>
      </c>
      <c r="BF732" t="s">
        <v>98</v>
      </c>
      <c r="BJ732">
        <v>0</v>
      </c>
      <c r="BK732">
        <v>0</v>
      </c>
      <c r="BL732">
        <v>0</v>
      </c>
      <c r="BM732">
        <v>0</v>
      </c>
      <c r="BN732">
        <v>255198.27000000002</v>
      </c>
      <c r="BO732">
        <v>88695.21</v>
      </c>
      <c r="BP732">
        <v>0</v>
      </c>
      <c r="BQ732">
        <v>88695.21</v>
      </c>
      <c r="BR732" t="s">
        <v>99</v>
      </c>
      <c r="BS732" t="s">
        <v>100</v>
      </c>
      <c r="BT732" t="s">
        <v>100</v>
      </c>
      <c r="BU732" t="s">
        <v>100</v>
      </c>
      <c r="BV732" t="s">
        <v>100</v>
      </c>
      <c r="BW732" t="s">
        <v>100</v>
      </c>
      <c r="BX732">
        <v>44824</v>
      </c>
      <c r="BY732" t="s">
        <v>101</v>
      </c>
      <c r="BZ732">
        <v>893.68</v>
      </c>
      <c r="CA732">
        <v>0</v>
      </c>
      <c r="CB732">
        <v>0</v>
      </c>
      <c r="CC732">
        <v>0</v>
      </c>
      <c r="CD732">
        <v>45413</v>
      </c>
      <c r="CE732" t="s">
        <v>97</v>
      </c>
      <c r="CF732">
        <v>911.9</v>
      </c>
      <c r="CG732">
        <v>0.05</v>
      </c>
      <c r="CH732">
        <v>88695.21</v>
      </c>
      <c r="CI732">
        <v>0</v>
      </c>
      <c r="CJ732">
        <v>256026.69999999998</v>
      </c>
      <c r="CK732">
        <v>424.98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 t="s">
        <v>102</v>
      </c>
      <c r="CS732" s="2">
        <f t="shared" si="44"/>
        <v>0</v>
      </c>
      <c r="CT732" s="2">
        <f t="shared" si="45"/>
        <v>2.44</v>
      </c>
      <c r="CU732" t="s">
        <v>125</v>
      </c>
      <c r="CV732">
        <f t="shared" si="46"/>
        <v>7.7000000000000001E-5</v>
      </c>
      <c r="CW732" s="2">
        <f t="shared" si="47"/>
        <v>1.6586641866666667</v>
      </c>
    </row>
    <row r="733" spans="1:101" x14ac:dyDescent="0.3">
      <c r="A733" s="3">
        <v>2005009981</v>
      </c>
      <c r="B733" t="s">
        <v>96</v>
      </c>
      <c r="C733">
        <v>1911179</v>
      </c>
      <c r="D733" t="s">
        <v>97</v>
      </c>
      <c r="E733">
        <v>45444</v>
      </c>
      <c r="F733">
        <v>170506.2</v>
      </c>
      <c r="G733">
        <v>0</v>
      </c>
      <c r="H733">
        <v>169444.28</v>
      </c>
      <c r="I733">
        <v>0</v>
      </c>
      <c r="J733">
        <v>1417.14</v>
      </c>
      <c r="K733">
        <v>2121.5700000000002</v>
      </c>
      <c r="L733">
        <v>2.5000000000000001E-2</v>
      </c>
      <c r="M733">
        <v>355.22</v>
      </c>
      <c r="N733">
        <v>1061.92</v>
      </c>
      <c r="O733">
        <v>0</v>
      </c>
      <c r="P733">
        <v>0</v>
      </c>
      <c r="Q733">
        <v>0</v>
      </c>
      <c r="R733">
        <v>0</v>
      </c>
      <c r="S733">
        <v>15.84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1002.17</v>
      </c>
      <c r="AR733">
        <v>0.2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-2121.5700000000002</v>
      </c>
      <c r="AZ733">
        <v>0</v>
      </c>
      <c r="BA733">
        <v>0</v>
      </c>
      <c r="BB733">
        <v>15599.63</v>
      </c>
      <c r="BC733">
        <v>0</v>
      </c>
      <c r="BD733">
        <v>2121.5700000000002</v>
      </c>
      <c r="BE733">
        <v>163.59</v>
      </c>
      <c r="BF733" t="s">
        <v>98</v>
      </c>
      <c r="BJ733">
        <v>0</v>
      </c>
      <c r="BK733">
        <v>0</v>
      </c>
      <c r="BL733">
        <v>0</v>
      </c>
      <c r="BM733">
        <v>0</v>
      </c>
      <c r="BN733">
        <v>184880.32</v>
      </c>
      <c r="BO733">
        <v>0</v>
      </c>
      <c r="BP733">
        <v>0</v>
      </c>
      <c r="BQ733">
        <v>0</v>
      </c>
      <c r="BR733" t="s">
        <v>99</v>
      </c>
      <c r="BS733" t="s">
        <v>100</v>
      </c>
      <c r="BT733" t="s">
        <v>100</v>
      </c>
      <c r="BU733" t="s">
        <v>100</v>
      </c>
      <c r="BV733" t="s">
        <v>100</v>
      </c>
      <c r="BW733" t="s">
        <v>100</v>
      </c>
      <c r="BX733">
        <v>44701</v>
      </c>
      <c r="BY733" t="s">
        <v>101</v>
      </c>
      <c r="BZ733">
        <v>3522.67</v>
      </c>
      <c r="CA733">
        <v>0</v>
      </c>
      <c r="CB733">
        <v>0</v>
      </c>
      <c r="CC733">
        <v>0</v>
      </c>
      <c r="CD733">
        <v>45413</v>
      </c>
      <c r="CE733" t="s">
        <v>97</v>
      </c>
      <c r="CF733">
        <v>1417.14</v>
      </c>
      <c r="CG733">
        <v>2.5000000000000001E-2</v>
      </c>
      <c r="CH733">
        <v>0</v>
      </c>
      <c r="CI733">
        <v>0</v>
      </c>
      <c r="CJ733">
        <v>188063.81000000003</v>
      </c>
      <c r="CK733">
        <v>1001.97</v>
      </c>
      <c r="CL733">
        <v>0</v>
      </c>
      <c r="CM733">
        <v>17721.2</v>
      </c>
      <c r="CN733">
        <v>0</v>
      </c>
      <c r="CO733">
        <v>0</v>
      </c>
      <c r="CP733">
        <v>0</v>
      </c>
      <c r="CQ733">
        <v>0</v>
      </c>
      <c r="CR733" t="s">
        <v>102</v>
      </c>
      <c r="CS733" s="2">
        <f t="shared" si="44"/>
        <v>0</v>
      </c>
      <c r="CT733" s="2">
        <f t="shared" si="45"/>
        <v>-2121.3700000000003</v>
      </c>
      <c r="CU733" t="s">
        <v>125</v>
      </c>
      <c r="CV733">
        <f t="shared" si="46"/>
        <v>7.7000000000000001E-5</v>
      </c>
      <c r="CW733" s="2">
        <f t="shared" si="47"/>
        <v>1.0940814500000002</v>
      </c>
    </row>
    <row r="734" spans="1:101" x14ac:dyDescent="0.3">
      <c r="A734" s="3">
        <v>2005025795</v>
      </c>
      <c r="B734" t="s">
        <v>96</v>
      </c>
      <c r="C734">
        <v>1494897</v>
      </c>
      <c r="D734" t="s">
        <v>97</v>
      </c>
      <c r="E734">
        <v>45444</v>
      </c>
      <c r="F734">
        <v>169398.77</v>
      </c>
      <c r="G734">
        <v>0</v>
      </c>
      <c r="H734">
        <v>169241.03</v>
      </c>
      <c r="I734">
        <v>0</v>
      </c>
      <c r="J734">
        <v>934.15</v>
      </c>
      <c r="K734">
        <v>407.72</v>
      </c>
      <c r="L734">
        <v>5.5E-2</v>
      </c>
      <c r="M734">
        <v>776.41</v>
      </c>
      <c r="N734">
        <v>157.74</v>
      </c>
      <c r="O734">
        <v>0</v>
      </c>
      <c r="P734">
        <v>0</v>
      </c>
      <c r="Q734">
        <v>0</v>
      </c>
      <c r="R734">
        <v>0</v>
      </c>
      <c r="S734">
        <v>15.74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283.23</v>
      </c>
      <c r="AR734">
        <v>0.2</v>
      </c>
      <c r="AS734">
        <v>0</v>
      </c>
      <c r="AT734">
        <v>430.84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2626.92</v>
      </c>
      <c r="BA734">
        <v>216.75</v>
      </c>
      <c r="BB734">
        <v>0</v>
      </c>
      <c r="BC734">
        <v>0</v>
      </c>
      <c r="BD734">
        <v>407.72</v>
      </c>
      <c r="BE734">
        <v>0</v>
      </c>
      <c r="BF734" t="s">
        <v>98</v>
      </c>
      <c r="BJ734">
        <v>0</v>
      </c>
      <c r="BK734">
        <v>0</v>
      </c>
      <c r="BL734">
        <v>0</v>
      </c>
      <c r="BM734">
        <v>0</v>
      </c>
      <c r="BN734">
        <v>169455.12</v>
      </c>
      <c r="BO734">
        <v>0</v>
      </c>
      <c r="BP734">
        <v>0</v>
      </c>
      <c r="BQ734">
        <v>0</v>
      </c>
      <c r="BR734" t="s">
        <v>99</v>
      </c>
      <c r="BS734" t="s">
        <v>100</v>
      </c>
      <c r="BT734" t="s">
        <v>100</v>
      </c>
      <c r="BU734" t="s">
        <v>100</v>
      </c>
      <c r="BV734" t="s">
        <v>100</v>
      </c>
      <c r="BW734" t="s">
        <v>100</v>
      </c>
      <c r="BX734">
        <v>44806</v>
      </c>
      <c r="BY734" t="s">
        <v>101</v>
      </c>
      <c r="BZ734">
        <v>918.20999999999992</v>
      </c>
      <c r="CA734">
        <v>0</v>
      </c>
      <c r="CB734">
        <v>0</v>
      </c>
      <c r="CC734">
        <v>0</v>
      </c>
      <c r="CD734">
        <v>45413</v>
      </c>
      <c r="CE734" t="s">
        <v>97</v>
      </c>
      <c r="CF734">
        <v>934.15</v>
      </c>
      <c r="CG734">
        <v>5.5E-2</v>
      </c>
      <c r="CH734">
        <v>0</v>
      </c>
      <c r="CI734">
        <v>0</v>
      </c>
      <c r="CJ734">
        <v>167393.65999999997</v>
      </c>
      <c r="CK734">
        <v>283.02999999999997</v>
      </c>
      <c r="CL734">
        <v>430.84</v>
      </c>
      <c r="CM734">
        <v>0</v>
      </c>
      <c r="CN734">
        <v>0</v>
      </c>
      <c r="CO734">
        <v>0</v>
      </c>
      <c r="CP734">
        <v>0</v>
      </c>
      <c r="CQ734">
        <v>0</v>
      </c>
      <c r="CR734" t="s">
        <v>102</v>
      </c>
      <c r="CS734" s="2">
        <f t="shared" si="44"/>
        <v>0</v>
      </c>
      <c r="CT734" s="2">
        <f t="shared" si="45"/>
        <v>0.2</v>
      </c>
      <c r="CU734" t="s">
        <v>124</v>
      </c>
      <c r="CV734">
        <f t="shared" si="46"/>
        <v>1E-4</v>
      </c>
      <c r="CW734" s="2">
        <f t="shared" si="47"/>
        <v>1.4116564166666665</v>
      </c>
    </row>
    <row r="735" spans="1:101" x14ac:dyDescent="0.3">
      <c r="A735" s="3">
        <v>2005024629</v>
      </c>
      <c r="B735" t="s">
        <v>96</v>
      </c>
      <c r="C735">
        <v>2110909</v>
      </c>
      <c r="D735" t="s">
        <v>97</v>
      </c>
      <c r="E735">
        <v>45444</v>
      </c>
      <c r="F735">
        <v>169405.41</v>
      </c>
      <c r="G735">
        <v>3995.4</v>
      </c>
      <c r="H735">
        <v>169137.83</v>
      </c>
      <c r="I735">
        <v>3995.4</v>
      </c>
      <c r="J735">
        <v>998.85</v>
      </c>
      <c r="K735">
        <v>0</v>
      </c>
      <c r="L735">
        <v>5.1799999999999999E-2</v>
      </c>
      <c r="M735">
        <v>731.27</v>
      </c>
      <c r="N735">
        <v>267.58</v>
      </c>
      <c r="O735">
        <v>0</v>
      </c>
      <c r="P735">
        <v>0</v>
      </c>
      <c r="Q735">
        <v>0</v>
      </c>
      <c r="R735">
        <v>0</v>
      </c>
      <c r="S735">
        <v>15.74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263.10000000000002</v>
      </c>
      <c r="AR735">
        <v>2.44</v>
      </c>
      <c r="AS735">
        <v>0</v>
      </c>
      <c r="AT735">
        <v>51.5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 t="s">
        <v>98</v>
      </c>
      <c r="BJ735">
        <v>0</v>
      </c>
      <c r="BK735">
        <v>0</v>
      </c>
      <c r="BL735">
        <v>0</v>
      </c>
      <c r="BM735">
        <v>0</v>
      </c>
      <c r="BN735">
        <v>173184.72999999998</v>
      </c>
      <c r="BO735">
        <v>3995.4</v>
      </c>
      <c r="BP735">
        <v>0</v>
      </c>
      <c r="BQ735">
        <v>3995.4</v>
      </c>
      <c r="BR735" t="s">
        <v>99</v>
      </c>
      <c r="BS735" t="s">
        <v>100</v>
      </c>
      <c r="BT735" t="s">
        <v>100</v>
      </c>
      <c r="BU735" t="s">
        <v>100</v>
      </c>
      <c r="BV735" t="s">
        <v>100</v>
      </c>
      <c r="BW735" t="s">
        <v>100</v>
      </c>
      <c r="BX735">
        <v>44802</v>
      </c>
      <c r="BY735" t="s">
        <v>101</v>
      </c>
      <c r="BZ735">
        <v>980.66999999999985</v>
      </c>
      <c r="CA735">
        <v>0</v>
      </c>
      <c r="CB735">
        <v>0</v>
      </c>
      <c r="CC735">
        <v>0</v>
      </c>
      <c r="CD735">
        <v>45413</v>
      </c>
      <c r="CE735" t="s">
        <v>97</v>
      </c>
      <c r="CF735">
        <v>998.85</v>
      </c>
      <c r="CG735">
        <v>5.1799999999999999E-2</v>
      </c>
      <c r="CH735">
        <v>3995.4</v>
      </c>
      <c r="CI735">
        <v>0</v>
      </c>
      <c r="CJ735">
        <v>173452.31</v>
      </c>
      <c r="CK735">
        <v>260.66000000000003</v>
      </c>
      <c r="CL735">
        <v>51.5</v>
      </c>
      <c r="CM735">
        <v>0</v>
      </c>
      <c r="CN735">
        <v>0</v>
      </c>
      <c r="CO735">
        <v>0</v>
      </c>
      <c r="CP735">
        <v>0</v>
      </c>
      <c r="CQ735">
        <v>0</v>
      </c>
      <c r="CR735" t="s">
        <v>102</v>
      </c>
      <c r="CS735" s="2">
        <f t="shared" si="44"/>
        <v>0</v>
      </c>
      <c r="CT735" s="2">
        <f t="shared" si="45"/>
        <v>2.44</v>
      </c>
      <c r="CU735" t="s">
        <v>124</v>
      </c>
      <c r="CV735">
        <f t="shared" si="46"/>
        <v>1E-4</v>
      </c>
      <c r="CW735" s="2">
        <f t="shared" si="47"/>
        <v>1.41171175</v>
      </c>
    </row>
    <row r="736" spans="1:101" x14ac:dyDescent="0.3">
      <c r="A736" s="3">
        <v>2005026576</v>
      </c>
      <c r="B736" t="s">
        <v>96</v>
      </c>
      <c r="C736">
        <v>2118788</v>
      </c>
      <c r="D736" t="s">
        <v>97</v>
      </c>
      <c r="E736">
        <v>45444</v>
      </c>
      <c r="F736">
        <v>169455.85</v>
      </c>
      <c r="G736">
        <v>20811.509999999998</v>
      </c>
      <c r="H736">
        <v>169135</v>
      </c>
      <c r="I736">
        <v>20811.509999999998</v>
      </c>
      <c r="J736">
        <v>938.66</v>
      </c>
      <c r="K736">
        <v>456.12</v>
      </c>
      <c r="L736">
        <v>4.3749999999999997E-2</v>
      </c>
      <c r="M736">
        <v>617.80999999999995</v>
      </c>
      <c r="N736">
        <v>320.85000000000002</v>
      </c>
      <c r="O736">
        <v>0</v>
      </c>
      <c r="P736">
        <v>0</v>
      </c>
      <c r="Q736">
        <v>0</v>
      </c>
      <c r="R736">
        <v>0</v>
      </c>
      <c r="S736">
        <v>15.75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370.82</v>
      </c>
      <c r="AR736">
        <v>0.19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770.78</v>
      </c>
      <c r="BB736">
        <v>0</v>
      </c>
      <c r="BC736">
        <v>0</v>
      </c>
      <c r="BD736">
        <v>456.12</v>
      </c>
      <c r="BE736">
        <v>0</v>
      </c>
      <c r="BF736" t="s">
        <v>98</v>
      </c>
      <c r="BJ736">
        <v>0</v>
      </c>
      <c r="BK736">
        <v>0</v>
      </c>
      <c r="BL736">
        <v>0</v>
      </c>
      <c r="BM736">
        <v>0</v>
      </c>
      <c r="BN736">
        <v>189175.73</v>
      </c>
      <c r="BO736">
        <v>20811.509999999998</v>
      </c>
      <c r="BP736">
        <v>0</v>
      </c>
      <c r="BQ736">
        <v>20811.509999999998</v>
      </c>
      <c r="BR736" t="s">
        <v>99</v>
      </c>
      <c r="BS736" t="s">
        <v>100</v>
      </c>
      <c r="BT736" t="s">
        <v>100</v>
      </c>
      <c r="BU736" t="s">
        <v>100</v>
      </c>
      <c r="BV736" t="s">
        <v>100</v>
      </c>
      <c r="BW736" t="s">
        <v>100</v>
      </c>
      <c r="BX736">
        <v>44806</v>
      </c>
      <c r="BY736" t="s">
        <v>101</v>
      </c>
      <c r="BZ736">
        <v>922.71999999999991</v>
      </c>
      <c r="CA736">
        <v>0</v>
      </c>
      <c r="CB736">
        <v>0</v>
      </c>
      <c r="CC736">
        <v>0</v>
      </c>
      <c r="CD736">
        <v>45413</v>
      </c>
      <c r="CE736" t="s">
        <v>97</v>
      </c>
      <c r="CF736">
        <v>938.66</v>
      </c>
      <c r="CG736">
        <v>4.3749999999999997E-2</v>
      </c>
      <c r="CH736">
        <v>20811.509999999998</v>
      </c>
      <c r="CI736">
        <v>0</v>
      </c>
      <c r="CJ736">
        <v>189952.7</v>
      </c>
      <c r="CK736">
        <v>370.63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 t="s">
        <v>102</v>
      </c>
      <c r="CS736" s="2">
        <f t="shared" si="44"/>
        <v>0</v>
      </c>
      <c r="CT736" s="2">
        <f t="shared" si="45"/>
        <v>0.19</v>
      </c>
      <c r="CU736" t="s">
        <v>124</v>
      </c>
      <c r="CV736">
        <f t="shared" si="46"/>
        <v>1E-4</v>
      </c>
      <c r="CW736" s="2">
        <f t="shared" si="47"/>
        <v>1.4121320833333335</v>
      </c>
    </row>
    <row r="737" spans="1:101" x14ac:dyDescent="0.3">
      <c r="A737" s="3">
        <v>2005019342</v>
      </c>
      <c r="B737" t="s">
        <v>96</v>
      </c>
      <c r="C737">
        <v>973194</v>
      </c>
      <c r="D737" t="s">
        <v>97</v>
      </c>
      <c r="E737">
        <v>45444</v>
      </c>
      <c r="F737">
        <v>169288.66</v>
      </c>
      <c r="G737">
        <v>0</v>
      </c>
      <c r="H737">
        <v>169082.07</v>
      </c>
      <c r="I737">
        <v>0</v>
      </c>
      <c r="J737">
        <v>982.5</v>
      </c>
      <c r="K737">
        <v>528.23</v>
      </c>
      <c r="L737">
        <v>5.5E-2</v>
      </c>
      <c r="M737">
        <v>775.91</v>
      </c>
      <c r="N737">
        <v>206.59</v>
      </c>
      <c r="O737">
        <v>0</v>
      </c>
      <c r="P737">
        <v>0</v>
      </c>
      <c r="Q737">
        <v>0</v>
      </c>
      <c r="R737">
        <v>0</v>
      </c>
      <c r="S737">
        <v>15.73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721.81</v>
      </c>
      <c r="AR737">
        <v>0.2</v>
      </c>
      <c r="AS737">
        <v>0</v>
      </c>
      <c r="AT737">
        <v>20</v>
      </c>
      <c r="AU737">
        <v>0</v>
      </c>
      <c r="AV737">
        <v>0</v>
      </c>
      <c r="AW737">
        <v>0</v>
      </c>
      <c r="AX737">
        <v>0</v>
      </c>
      <c r="AY737">
        <v>-528.23</v>
      </c>
      <c r="AZ737">
        <v>0</v>
      </c>
      <c r="BA737">
        <v>0</v>
      </c>
      <c r="BB737">
        <v>288.98</v>
      </c>
      <c r="BC737">
        <v>0</v>
      </c>
      <c r="BD737">
        <v>528.23</v>
      </c>
      <c r="BE737">
        <v>0</v>
      </c>
      <c r="BF737" t="s">
        <v>98</v>
      </c>
      <c r="BJ737">
        <v>0</v>
      </c>
      <c r="BK737">
        <v>0</v>
      </c>
      <c r="BL737">
        <v>0</v>
      </c>
      <c r="BM737">
        <v>0</v>
      </c>
      <c r="BN737">
        <v>169391.05000000002</v>
      </c>
      <c r="BO737">
        <v>0</v>
      </c>
      <c r="BP737">
        <v>0</v>
      </c>
      <c r="BQ737">
        <v>0</v>
      </c>
      <c r="BR737" t="s">
        <v>99</v>
      </c>
      <c r="BS737" t="s">
        <v>100</v>
      </c>
      <c r="BT737" t="s">
        <v>100</v>
      </c>
      <c r="BU737" t="s">
        <v>100</v>
      </c>
      <c r="BV737" t="s">
        <v>100</v>
      </c>
      <c r="BW737" t="s">
        <v>100</v>
      </c>
      <c r="BX737">
        <v>44778</v>
      </c>
      <c r="BY737" t="s">
        <v>101</v>
      </c>
      <c r="BZ737">
        <v>1494.8</v>
      </c>
      <c r="CA737">
        <v>0</v>
      </c>
      <c r="CB737">
        <v>0</v>
      </c>
      <c r="CC737">
        <v>0</v>
      </c>
      <c r="CD737">
        <v>45413</v>
      </c>
      <c r="CE737" t="s">
        <v>97</v>
      </c>
      <c r="CF737">
        <v>982.5</v>
      </c>
      <c r="CG737">
        <v>5.5E-2</v>
      </c>
      <c r="CH737">
        <v>0</v>
      </c>
      <c r="CI737">
        <v>0</v>
      </c>
      <c r="CJ737">
        <v>170125.87</v>
      </c>
      <c r="CK737">
        <v>721.61</v>
      </c>
      <c r="CL737">
        <v>20</v>
      </c>
      <c r="CM737">
        <v>817.21</v>
      </c>
      <c r="CN737">
        <v>0</v>
      </c>
      <c r="CO737">
        <v>0</v>
      </c>
      <c r="CP737">
        <v>0</v>
      </c>
      <c r="CQ737">
        <v>0</v>
      </c>
      <c r="CR737" t="s">
        <v>102</v>
      </c>
      <c r="CS737" s="2">
        <f t="shared" si="44"/>
        <v>0</v>
      </c>
      <c r="CT737" s="2">
        <f t="shared" si="45"/>
        <v>-528.03</v>
      </c>
      <c r="CU737" t="s">
        <v>124</v>
      </c>
      <c r="CV737">
        <f t="shared" si="46"/>
        <v>1E-4</v>
      </c>
      <c r="CW737" s="2">
        <f t="shared" si="47"/>
        <v>1.4107388333333335</v>
      </c>
    </row>
    <row r="738" spans="1:101" x14ac:dyDescent="0.3">
      <c r="A738" s="3">
        <v>2005000832</v>
      </c>
      <c r="B738" t="s">
        <v>96</v>
      </c>
      <c r="C738">
        <v>1828962</v>
      </c>
      <c r="D738" t="s">
        <v>97</v>
      </c>
      <c r="E738">
        <v>45444</v>
      </c>
      <c r="F738">
        <v>169528.63</v>
      </c>
      <c r="G738">
        <v>103459.94</v>
      </c>
      <c r="H738">
        <v>169020.21</v>
      </c>
      <c r="I738">
        <v>103459.94</v>
      </c>
      <c r="J738">
        <v>1144.1500000000001</v>
      </c>
      <c r="K738">
        <v>970.93</v>
      </c>
      <c r="L738">
        <v>4.4999999999999998E-2</v>
      </c>
      <c r="M738">
        <v>635.73</v>
      </c>
      <c r="N738">
        <v>508.42</v>
      </c>
      <c r="O738">
        <v>0</v>
      </c>
      <c r="P738">
        <v>0</v>
      </c>
      <c r="Q738">
        <v>0</v>
      </c>
      <c r="R738">
        <v>0</v>
      </c>
      <c r="S738">
        <v>15.75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1680.52</v>
      </c>
      <c r="AR738">
        <v>59.339999999999996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-2104.7599999999998</v>
      </c>
      <c r="AZ738">
        <v>0</v>
      </c>
      <c r="BA738">
        <v>0</v>
      </c>
      <c r="BB738">
        <v>5583.89</v>
      </c>
      <c r="BC738">
        <v>0</v>
      </c>
      <c r="BD738">
        <v>2104.7600000000002</v>
      </c>
      <c r="BE738">
        <v>0</v>
      </c>
      <c r="BF738" t="s">
        <v>98</v>
      </c>
      <c r="BJ738">
        <v>0</v>
      </c>
      <c r="BK738">
        <v>0</v>
      </c>
      <c r="BL738">
        <v>0</v>
      </c>
      <c r="BM738">
        <v>0</v>
      </c>
      <c r="BN738">
        <v>278064.04000000004</v>
      </c>
      <c r="BO738">
        <v>103459.94</v>
      </c>
      <c r="BP738">
        <v>0</v>
      </c>
      <c r="BQ738">
        <v>103459.94</v>
      </c>
      <c r="BR738" t="s">
        <v>99</v>
      </c>
      <c r="BS738" t="s">
        <v>100</v>
      </c>
      <c r="BT738" t="s">
        <v>100</v>
      </c>
      <c r="BU738" t="s">
        <v>100</v>
      </c>
      <c r="BV738" t="s">
        <v>100</v>
      </c>
      <c r="BW738" t="s">
        <v>100</v>
      </c>
      <c r="BX738">
        <v>44580</v>
      </c>
      <c r="BY738" t="s">
        <v>101</v>
      </c>
      <c r="BZ738">
        <v>3173.8199999999997</v>
      </c>
      <c r="CA738">
        <v>0</v>
      </c>
      <c r="CB738">
        <v>0</v>
      </c>
      <c r="CC738">
        <v>0</v>
      </c>
      <c r="CD738">
        <v>45413</v>
      </c>
      <c r="CE738" t="s">
        <v>97</v>
      </c>
      <c r="CF738">
        <v>1144.1500000000001</v>
      </c>
      <c r="CG738">
        <v>4.4999999999999998E-2</v>
      </c>
      <c r="CH738">
        <v>103459.94</v>
      </c>
      <c r="CI738">
        <v>0</v>
      </c>
      <c r="CJ738">
        <v>280677.22000000003</v>
      </c>
      <c r="CK738">
        <v>1680.33</v>
      </c>
      <c r="CL738">
        <v>0</v>
      </c>
      <c r="CM738">
        <v>7688.65</v>
      </c>
      <c r="CN738">
        <v>0</v>
      </c>
      <c r="CO738">
        <v>0</v>
      </c>
      <c r="CP738">
        <v>0</v>
      </c>
      <c r="CQ738">
        <v>0</v>
      </c>
      <c r="CR738" t="s">
        <v>102</v>
      </c>
      <c r="CS738" s="2">
        <f t="shared" si="44"/>
        <v>0</v>
      </c>
      <c r="CT738" s="2">
        <f t="shared" si="45"/>
        <v>-2045.4199999999998</v>
      </c>
      <c r="CU738" t="s">
        <v>124</v>
      </c>
      <c r="CV738">
        <f t="shared" si="46"/>
        <v>1E-4</v>
      </c>
      <c r="CW738" s="2">
        <f t="shared" si="47"/>
        <v>1.4127385833333335</v>
      </c>
    </row>
    <row r="739" spans="1:101" x14ac:dyDescent="0.3">
      <c r="A739" s="3">
        <v>2005001429</v>
      </c>
      <c r="B739" t="s">
        <v>96</v>
      </c>
      <c r="C739">
        <v>1829952</v>
      </c>
      <c r="D739" t="s">
        <v>97</v>
      </c>
      <c r="E739">
        <v>45444</v>
      </c>
      <c r="F739">
        <v>169046.87</v>
      </c>
      <c r="G739">
        <v>0</v>
      </c>
      <c r="H739">
        <v>168824.13</v>
      </c>
      <c r="I739">
        <v>0</v>
      </c>
      <c r="J739">
        <v>786.23</v>
      </c>
      <c r="K739">
        <v>265.97000000000003</v>
      </c>
      <c r="L739">
        <v>0.04</v>
      </c>
      <c r="M739">
        <v>563.49</v>
      </c>
      <c r="N739">
        <v>222.74</v>
      </c>
      <c r="O739">
        <v>0</v>
      </c>
      <c r="P739">
        <v>0</v>
      </c>
      <c r="Q739">
        <v>0</v>
      </c>
      <c r="R739">
        <v>0</v>
      </c>
      <c r="S739">
        <v>15.71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371.93</v>
      </c>
      <c r="AR739">
        <v>0.19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1100.58</v>
      </c>
      <c r="AY739">
        <v>0</v>
      </c>
      <c r="AZ739">
        <v>1384</v>
      </c>
      <c r="BA739">
        <v>0</v>
      </c>
      <c r="BB739">
        <v>1100.58</v>
      </c>
      <c r="BC739">
        <v>0</v>
      </c>
      <c r="BD739">
        <v>154.16999999999999</v>
      </c>
      <c r="BE739">
        <v>0</v>
      </c>
      <c r="BF739" t="s">
        <v>98</v>
      </c>
      <c r="BJ739">
        <v>0</v>
      </c>
      <c r="BK739">
        <v>0</v>
      </c>
      <c r="BL739">
        <v>0</v>
      </c>
      <c r="BM739">
        <v>0</v>
      </c>
      <c r="BN739">
        <v>169924.71</v>
      </c>
      <c r="BO739">
        <v>0</v>
      </c>
      <c r="BP739">
        <v>0</v>
      </c>
      <c r="BQ739">
        <v>0</v>
      </c>
      <c r="BR739" t="s">
        <v>99</v>
      </c>
      <c r="BS739" t="s">
        <v>100</v>
      </c>
      <c r="BT739" t="s">
        <v>100</v>
      </c>
      <c r="BU739" t="s">
        <v>100</v>
      </c>
      <c r="BV739" t="s">
        <v>100</v>
      </c>
      <c r="BW739" t="s">
        <v>100</v>
      </c>
      <c r="BX739">
        <v>44580</v>
      </c>
      <c r="BY739" t="s">
        <v>101</v>
      </c>
      <c r="BZ739">
        <v>-330.25</v>
      </c>
      <c r="CA739">
        <v>0</v>
      </c>
      <c r="CB739">
        <v>0</v>
      </c>
      <c r="CC739">
        <v>0</v>
      </c>
      <c r="CD739">
        <v>45413</v>
      </c>
      <c r="CE739" t="s">
        <v>97</v>
      </c>
      <c r="CF739">
        <v>786.23</v>
      </c>
      <c r="CG739">
        <v>0.04</v>
      </c>
      <c r="CH739">
        <v>0</v>
      </c>
      <c r="CI739">
        <v>0</v>
      </c>
      <c r="CJ739">
        <v>168917.62</v>
      </c>
      <c r="CK739">
        <v>371.74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 t="s">
        <v>102</v>
      </c>
      <c r="CS739" s="2">
        <f t="shared" si="44"/>
        <v>0</v>
      </c>
      <c r="CT739" s="2">
        <f t="shared" si="45"/>
        <v>1100.77</v>
      </c>
      <c r="CU739" t="s">
        <v>124</v>
      </c>
      <c r="CV739">
        <f t="shared" si="46"/>
        <v>1E-4</v>
      </c>
      <c r="CW739" s="2">
        <f t="shared" si="47"/>
        <v>1.4087239166666665</v>
      </c>
    </row>
    <row r="740" spans="1:101" x14ac:dyDescent="0.3">
      <c r="A740" s="3">
        <v>2005013325</v>
      </c>
      <c r="B740" t="s">
        <v>96</v>
      </c>
      <c r="C740">
        <v>1970972</v>
      </c>
      <c r="D740" t="s">
        <v>97</v>
      </c>
      <c r="E740">
        <v>45444</v>
      </c>
      <c r="F740">
        <v>169670.83</v>
      </c>
      <c r="G740">
        <v>6087.75</v>
      </c>
      <c r="H740">
        <v>168788.07</v>
      </c>
      <c r="I740">
        <v>6087.75</v>
      </c>
      <c r="J740">
        <v>1960.88</v>
      </c>
      <c r="K740">
        <v>808.25</v>
      </c>
      <c r="L740">
        <v>7.6249999999999998E-2</v>
      </c>
      <c r="M740">
        <v>1078.1199999999999</v>
      </c>
      <c r="N740">
        <v>882.76</v>
      </c>
      <c r="O740">
        <v>0</v>
      </c>
      <c r="P740">
        <v>0</v>
      </c>
      <c r="Q740">
        <v>0</v>
      </c>
      <c r="R740">
        <v>0</v>
      </c>
      <c r="S740">
        <v>15.77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652.95000000000005</v>
      </c>
      <c r="AR740">
        <v>0.19</v>
      </c>
      <c r="AS740">
        <v>0</v>
      </c>
      <c r="AT740">
        <v>295.61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2526.38</v>
      </c>
      <c r="BB740">
        <v>0</v>
      </c>
      <c r="BC740">
        <v>0</v>
      </c>
      <c r="BD740">
        <v>808.25</v>
      </c>
      <c r="BE740">
        <v>0</v>
      </c>
      <c r="BF740" t="s">
        <v>98</v>
      </c>
      <c r="BJ740">
        <v>0</v>
      </c>
      <c r="BK740">
        <v>0</v>
      </c>
      <c r="BL740">
        <v>0</v>
      </c>
      <c r="BM740">
        <v>0</v>
      </c>
      <c r="BN740">
        <v>172645.05</v>
      </c>
      <c r="BO740">
        <v>6087.75</v>
      </c>
      <c r="BP740">
        <v>0</v>
      </c>
      <c r="BQ740">
        <v>6087.75</v>
      </c>
      <c r="BR740" t="s">
        <v>103</v>
      </c>
      <c r="BS740" t="s">
        <v>100</v>
      </c>
      <c r="BT740" t="s">
        <v>100</v>
      </c>
      <c r="BU740" t="s">
        <v>100</v>
      </c>
      <c r="BV740" t="s">
        <v>104</v>
      </c>
      <c r="BW740" t="s">
        <v>100</v>
      </c>
      <c r="BX740">
        <v>44697</v>
      </c>
      <c r="BY740" t="s">
        <v>101</v>
      </c>
      <c r="BZ740">
        <v>1944.9199999999998</v>
      </c>
      <c r="CA740">
        <v>0</v>
      </c>
      <c r="CB740">
        <v>0</v>
      </c>
      <c r="CC740">
        <v>0</v>
      </c>
      <c r="CD740">
        <v>45413</v>
      </c>
      <c r="CE740" t="s">
        <v>97</v>
      </c>
      <c r="CF740">
        <v>1960.88</v>
      </c>
      <c r="CG740">
        <v>7.6249999999999998E-2</v>
      </c>
      <c r="CH740">
        <v>6087.75</v>
      </c>
      <c r="CI740">
        <v>0</v>
      </c>
      <c r="CJ740">
        <v>174336.05999999997</v>
      </c>
      <c r="CK740">
        <v>652.76</v>
      </c>
      <c r="CL740">
        <v>295.61</v>
      </c>
      <c r="CM740">
        <v>0</v>
      </c>
      <c r="CN740">
        <v>0</v>
      </c>
      <c r="CO740">
        <v>0</v>
      </c>
      <c r="CP740">
        <v>0</v>
      </c>
      <c r="CQ740">
        <v>0</v>
      </c>
      <c r="CR740" t="s">
        <v>102</v>
      </c>
      <c r="CS740" s="2">
        <f t="shared" si="44"/>
        <v>0</v>
      </c>
      <c r="CT740" s="2">
        <f t="shared" si="45"/>
        <v>0.19</v>
      </c>
      <c r="CU740" t="s">
        <v>124</v>
      </c>
      <c r="CV740">
        <f t="shared" si="46"/>
        <v>1E-4</v>
      </c>
      <c r="CW740" s="2">
        <f t="shared" si="47"/>
        <v>1.4139235833333332</v>
      </c>
    </row>
    <row r="741" spans="1:101" x14ac:dyDescent="0.3">
      <c r="A741" s="3">
        <v>2005049074</v>
      </c>
      <c r="B741" t="s">
        <v>96</v>
      </c>
      <c r="C741">
        <v>3813033</v>
      </c>
      <c r="D741" t="s">
        <v>97</v>
      </c>
      <c r="E741">
        <v>45444</v>
      </c>
      <c r="F741">
        <v>169064.92</v>
      </c>
      <c r="G741">
        <v>0</v>
      </c>
      <c r="H741">
        <v>168751.12</v>
      </c>
      <c r="I741">
        <v>0</v>
      </c>
      <c r="J741">
        <v>1370.46</v>
      </c>
      <c r="K741">
        <v>613.14</v>
      </c>
      <c r="L741">
        <v>7.4999999999999997E-2</v>
      </c>
      <c r="M741">
        <v>1056.6600000000001</v>
      </c>
      <c r="N741">
        <v>313.8</v>
      </c>
      <c r="O741">
        <v>0</v>
      </c>
      <c r="P741">
        <v>0</v>
      </c>
      <c r="Q741">
        <v>0</v>
      </c>
      <c r="R741">
        <v>0</v>
      </c>
      <c r="S741">
        <v>15.71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116.47</v>
      </c>
      <c r="AR741">
        <v>0.19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408.76</v>
      </c>
      <c r="AY741">
        <v>0</v>
      </c>
      <c r="AZ741">
        <v>408.76</v>
      </c>
      <c r="BA741">
        <v>0</v>
      </c>
      <c r="BB741">
        <v>1635.04</v>
      </c>
      <c r="BC741">
        <v>0</v>
      </c>
      <c r="BD741">
        <v>0</v>
      </c>
      <c r="BE741">
        <v>0</v>
      </c>
      <c r="BF741" t="s">
        <v>98</v>
      </c>
      <c r="BJ741">
        <v>0</v>
      </c>
      <c r="BK741">
        <v>0</v>
      </c>
      <c r="BL741">
        <v>0</v>
      </c>
      <c r="BM741">
        <v>0</v>
      </c>
      <c r="BN741">
        <v>170386.16</v>
      </c>
      <c r="BO741">
        <v>0</v>
      </c>
      <c r="BP741">
        <v>0</v>
      </c>
      <c r="BQ741">
        <v>0</v>
      </c>
      <c r="BR741" t="s">
        <v>99</v>
      </c>
      <c r="BS741" t="s">
        <v>100</v>
      </c>
      <c r="BT741" t="s">
        <v>100</v>
      </c>
      <c r="BU741" t="s">
        <v>100</v>
      </c>
      <c r="BV741" t="s">
        <v>100</v>
      </c>
      <c r="BW741" t="s">
        <v>100</v>
      </c>
      <c r="BX741">
        <v>45279</v>
      </c>
      <c r="BY741" t="s">
        <v>101</v>
      </c>
      <c r="BZ741">
        <v>945.8</v>
      </c>
      <c r="CA741">
        <v>0</v>
      </c>
      <c r="CB741">
        <v>0</v>
      </c>
      <c r="CC741">
        <v>0</v>
      </c>
      <c r="CD741">
        <v>45413</v>
      </c>
      <c r="CE741" t="s">
        <v>97</v>
      </c>
      <c r="CF741">
        <v>1370.46</v>
      </c>
      <c r="CG741">
        <v>7.4999999999999997E-2</v>
      </c>
      <c r="CH741">
        <v>0</v>
      </c>
      <c r="CI741">
        <v>0</v>
      </c>
      <c r="CJ741">
        <v>170291.20000000001</v>
      </c>
      <c r="CK741">
        <v>116.28</v>
      </c>
      <c r="CL741">
        <v>0</v>
      </c>
      <c r="CM741">
        <v>1226.28</v>
      </c>
      <c r="CN741">
        <v>0</v>
      </c>
      <c r="CO741">
        <v>0</v>
      </c>
      <c r="CP741">
        <v>0</v>
      </c>
      <c r="CQ741">
        <v>0</v>
      </c>
      <c r="CR741" t="s">
        <v>102</v>
      </c>
      <c r="CS741" s="2">
        <f t="shared" si="44"/>
        <v>0</v>
      </c>
      <c r="CT741" s="2">
        <f t="shared" si="45"/>
        <v>408.95</v>
      </c>
      <c r="CU741" t="s">
        <v>124</v>
      </c>
      <c r="CV741">
        <f t="shared" si="46"/>
        <v>1E-4</v>
      </c>
      <c r="CW741" s="2">
        <f t="shared" si="47"/>
        <v>1.4088743333333336</v>
      </c>
    </row>
    <row r="742" spans="1:101" x14ac:dyDescent="0.3">
      <c r="A742" s="3">
        <v>2005023991</v>
      </c>
      <c r="B742" t="s">
        <v>96</v>
      </c>
      <c r="C742">
        <v>2113114</v>
      </c>
      <c r="D742" t="s">
        <v>106</v>
      </c>
      <c r="E742">
        <v>45413</v>
      </c>
      <c r="F742">
        <v>168694.49</v>
      </c>
      <c r="G742">
        <v>0</v>
      </c>
      <c r="H742">
        <v>168694.49</v>
      </c>
      <c r="I742">
        <v>0</v>
      </c>
      <c r="J742">
        <v>821.65</v>
      </c>
      <c r="K742">
        <v>371.43</v>
      </c>
      <c r="L742">
        <v>4.7500000000000001E-2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15.67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199.92</v>
      </c>
      <c r="AR742">
        <v>0.19</v>
      </c>
      <c r="AS742">
        <v>0</v>
      </c>
      <c r="AT742">
        <v>20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2617.85</v>
      </c>
      <c r="BB742">
        <v>0</v>
      </c>
      <c r="BC742">
        <v>0</v>
      </c>
      <c r="BD742">
        <v>0</v>
      </c>
      <c r="BE742">
        <v>0</v>
      </c>
      <c r="BF742" t="s">
        <v>98</v>
      </c>
      <c r="BJ742">
        <v>0</v>
      </c>
      <c r="BK742">
        <v>0</v>
      </c>
      <c r="BL742">
        <v>0</v>
      </c>
      <c r="BM742">
        <v>0</v>
      </c>
      <c r="BN742">
        <v>166096.63999999998</v>
      </c>
      <c r="BO742">
        <v>0</v>
      </c>
      <c r="BP742">
        <v>0</v>
      </c>
      <c r="BQ742">
        <v>0</v>
      </c>
      <c r="BR742" t="s">
        <v>99</v>
      </c>
      <c r="BS742" t="s">
        <v>100</v>
      </c>
      <c r="BT742" t="s">
        <v>100</v>
      </c>
      <c r="BU742" t="s">
        <v>100</v>
      </c>
      <c r="BV742" t="s">
        <v>100</v>
      </c>
      <c r="BW742" t="s">
        <v>100</v>
      </c>
      <c r="BX742">
        <v>44802</v>
      </c>
      <c r="BY742" t="s">
        <v>101</v>
      </c>
      <c r="BZ742">
        <v>-15.86</v>
      </c>
      <c r="CA742">
        <v>0</v>
      </c>
      <c r="CB742">
        <v>0</v>
      </c>
      <c r="CC742">
        <v>0</v>
      </c>
      <c r="CD742">
        <v>45413</v>
      </c>
      <c r="CE742" t="s">
        <v>97</v>
      </c>
      <c r="CF742">
        <v>821.65</v>
      </c>
      <c r="CG742">
        <v>4.7500000000000001E-2</v>
      </c>
      <c r="CH742">
        <v>0</v>
      </c>
      <c r="CI742">
        <v>0</v>
      </c>
      <c r="CJ742">
        <v>166096.63999999998</v>
      </c>
      <c r="CK742">
        <v>199.73</v>
      </c>
      <c r="CL742">
        <v>20</v>
      </c>
      <c r="CM742">
        <v>0</v>
      </c>
      <c r="CN742">
        <v>0</v>
      </c>
      <c r="CO742">
        <v>0</v>
      </c>
      <c r="CP742">
        <v>0</v>
      </c>
      <c r="CQ742">
        <v>0</v>
      </c>
      <c r="CR742" t="s">
        <v>102</v>
      </c>
      <c r="CS742" s="2">
        <f t="shared" si="44"/>
        <v>0</v>
      </c>
      <c r="CT742" s="2">
        <f t="shared" si="45"/>
        <v>0.19</v>
      </c>
      <c r="CU742" t="s">
        <v>124</v>
      </c>
      <c r="CV742">
        <f t="shared" si="46"/>
        <v>1E-4</v>
      </c>
      <c r="CW742" s="2">
        <f t="shared" si="47"/>
        <v>1.4057874166666666</v>
      </c>
    </row>
    <row r="743" spans="1:101" x14ac:dyDescent="0.3">
      <c r="A743" s="3">
        <v>2004999911</v>
      </c>
      <c r="B743" t="s">
        <v>96</v>
      </c>
      <c r="C743">
        <v>1830000</v>
      </c>
      <c r="D743" t="s">
        <v>97</v>
      </c>
      <c r="E743">
        <v>45444</v>
      </c>
      <c r="F743">
        <v>168921.59</v>
      </c>
      <c r="G743">
        <v>83816.86</v>
      </c>
      <c r="H743">
        <v>168262.56</v>
      </c>
      <c r="I743">
        <v>83816.86</v>
      </c>
      <c r="J743">
        <v>1280.45</v>
      </c>
      <c r="K743">
        <v>654.73</v>
      </c>
      <c r="L743">
        <v>4.8750000000000002E-2</v>
      </c>
      <c r="M743">
        <v>686.24</v>
      </c>
      <c r="N743">
        <v>659.03</v>
      </c>
      <c r="O743">
        <v>64.819999999999993</v>
      </c>
      <c r="P743">
        <v>0</v>
      </c>
      <c r="Q743">
        <v>0</v>
      </c>
      <c r="R743">
        <v>0</v>
      </c>
      <c r="S743">
        <v>15.7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652.47</v>
      </c>
      <c r="AR743">
        <v>31.23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1533.71</v>
      </c>
      <c r="BB743">
        <v>0</v>
      </c>
      <c r="BC743">
        <v>0</v>
      </c>
      <c r="BD743">
        <v>654.73</v>
      </c>
      <c r="BE743">
        <v>0</v>
      </c>
      <c r="BF743" t="s">
        <v>98</v>
      </c>
      <c r="BJ743">
        <v>0</v>
      </c>
      <c r="BK743">
        <v>0</v>
      </c>
      <c r="BL743">
        <v>0</v>
      </c>
      <c r="BM743">
        <v>0</v>
      </c>
      <c r="BN743">
        <v>250545.71</v>
      </c>
      <c r="BO743">
        <v>83816.86</v>
      </c>
      <c r="BP743">
        <v>0</v>
      </c>
      <c r="BQ743">
        <v>83816.86</v>
      </c>
      <c r="BR743" t="s">
        <v>99</v>
      </c>
      <c r="BS743" t="s">
        <v>100</v>
      </c>
      <c r="BT743" t="s">
        <v>100</v>
      </c>
      <c r="BU743" t="s">
        <v>100</v>
      </c>
      <c r="BV743" t="s">
        <v>100</v>
      </c>
      <c r="BW743" t="s">
        <v>100</v>
      </c>
      <c r="BX743">
        <v>44580</v>
      </c>
      <c r="BY743" t="s">
        <v>101</v>
      </c>
      <c r="BZ743">
        <v>1298.3399999999999</v>
      </c>
      <c r="CA743">
        <v>0</v>
      </c>
      <c r="CB743">
        <v>0</v>
      </c>
      <c r="CC743">
        <v>0</v>
      </c>
      <c r="CD743">
        <v>45413</v>
      </c>
      <c r="CE743" t="s">
        <v>97</v>
      </c>
      <c r="CF743">
        <v>1280.45</v>
      </c>
      <c r="CG743">
        <v>4.8750000000000002E-2</v>
      </c>
      <c r="CH743">
        <v>83816.86</v>
      </c>
      <c r="CI743">
        <v>0</v>
      </c>
      <c r="CJ743">
        <v>251859.47</v>
      </c>
      <c r="CK743">
        <v>621.24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 t="s">
        <v>102</v>
      </c>
      <c r="CS743" s="2">
        <f t="shared" si="44"/>
        <v>0</v>
      </c>
      <c r="CT743" s="2">
        <f t="shared" si="45"/>
        <v>31.23</v>
      </c>
      <c r="CU743" t="s">
        <v>124</v>
      </c>
      <c r="CV743">
        <f t="shared" si="46"/>
        <v>1E-4</v>
      </c>
      <c r="CW743" s="2">
        <f t="shared" si="47"/>
        <v>1.4076799166666667</v>
      </c>
    </row>
    <row r="744" spans="1:101" x14ac:dyDescent="0.3">
      <c r="A744" s="3">
        <v>2005031147</v>
      </c>
      <c r="B744" t="s">
        <v>96</v>
      </c>
      <c r="C744">
        <v>2502508</v>
      </c>
      <c r="D744" t="s">
        <v>97</v>
      </c>
      <c r="E744">
        <v>45474</v>
      </c>
      <c r="F744">
        <v>168497.48</v>
      </c>
      <c r="G744">
        <v>0</v>
      </c>
      <c r="H744">
        <v>168192.2</v>
      </c>
      <c r="I744">
        <v>0</v>
      </c>
      <c r="J744">
        <v>884.49</v>
      </c>
      <c r="K744">
        <v>0</v>
      </c>
      <c r="L744">
        <v>4.1250000000000002E-2</v>
      </c>
      <c r="M744">
        <v>579.21</v>
      </c>
      <c r="N744">
        <v>305.27999999999997</v>
      </c>
      <c r="O744">
        <v>0</v>
      </c>
      <c r="P744">
        <v>0</v>
      </c>
      <c r="Q744">
        <v>0</v>
      </c>
      <c r="R744">
        <v>0</v>
      </c>
      <c r="S744">
        <v>15.66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358.47</v>
      </c>
      <c r="AR744">
        <v>0.19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 t="s">
        <v>98</v>
      </c>
      <c r="BJ744">
        <v>0</v>
      </c>
      <c r="BK744">
        <v>0</v>
      </c>
      <c r="BL744">
        <v>0</v>
      </c>
      <c r="BM744">
        <v>0</v>
      </c>
      <c r="BN744">
        <v>168192.2</v>
      </c>
      <c r="BO744">
        <v>0</v>
      </c>
      <c r="BP744">
        <v>0</v>
      </c>
      <c r="BQ744">
        <v>0</v>
      </c>
      <c r="BR744" t="s">
        <v>99</v>
      </c>
      <c r="BS744" t="s">
        <v>100</v>
      </c>
      <c r="BT744" t="s">
        <v>100</v>
      </c>
      <c r="BU744" t="s">
        <v>100</v>
      </c>
      <c r="BV744" t="s">
        <v>100</v>
      </c>
      <c r="BW744" t="s">
        <v>100</v>
      </c>
      <c r="BX744">
        <v>44825</v>
      </c>
      <c r="BY744" t="s">
        <v>101</v>
      </c>
      <c r="BZ744">
        <v>868.64</v>
      </c>
      <c r="CA744">
        <v>0</v>
      </c>
      <c r="CB744">
        <v>0</v>
      </c>
      <c r="CC744">
        <v>0</v>
      </c>
      <c r="CD744">
        <v>45444</v>
      </c>
      <c r="CE744" t="s">
        <v>97</v>
      </c>
      <c r="CF744">
        <v>884.49</v>
      </c>
      <c r="CG744">
        <v>4.1250000000000002E-2</v>
      </c>
      <c r="CH744">
        <v>0</v>
      </c>
      <c r="CI744">
        <v>0</v>
      </c>
      <c r="CJ744">
        <v>168497.48</v>
      </c>
      <c r="CK744">
        <v>358.28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 t="s">
        <v>102</v>
      </c>
      <c r="CS744" s="2">
        <f t="shared" si="44"/>
        <v>0</v>
      </c>
      <c r="CT744" s="2">
        <f t="shared" si="45"/>
        <v>0.19</v>
      </c>
      <c r="CU744" t="s">
        <v>124</v>
      </c>
      <c r="CV744">
        <f t="shared" si="46"/>
        <v>1E-4</v>
      </c>
      <c r="CW744" s="2">
        <f t="shared" si="47"/>
        <v>1.4041456666666667</v>
      </c>
    </row>
    <row r="745" spans="1:101" x14ac:dyDescent="0.3">
      <c r="A745" s="3">
        <v>2005000998</v>
      </c>
      <c r="B745" t="s">
        <v>96</v>
      </c>
      <c r="C745">
        <v>1829627</v>
      </c>
      <c r="D745" t="s">
        <v>97</v>
      </c>
      <c r="E745">
        <v>45444</v>
      </c>
      <c r="F745">
        <v>168427.16</v>
      </c>
      <c r="G745">
        <v>108121.18</v>
      </c>
      <c r="H745">
        <v>168074.98</v>
      </c>
      <c r="I745">
        <v>108121.18</v>
      </c>
      <c r="J745">
        <v>1053.96</v>
      </c>
      <c r="K745">
        <v>687.62</v>
      </c>
      <c r="L745">
        <v>0.05</v>
      </c>
      <c r="M745">
        <v>701.78</v>
      </c>
      <c r="N745">
        <v>352.18</v>
      </c>
      <c r="O745">
        <v>0</v>
      </c>
      <c r="P745">
        <v>0</v>
      </c>
      <c r="Q745">
        <v>0</v>
      </c>
      <c r="R745">
        <v>0</v>
      </c>
      <c r="S745">
        <v>15.65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551.17999999999995</v>
      </c>
      <c r="AR745">
        <v>2.2000000000000002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1007.87</v>
      </c>
      <c r="BB745">
        <v>0</v>
      </c>
      <c r="BC745">
        <v>0</v>
      </c>
      <c r="BD745">
        <v>687.62</v>
      </c>
      <c r="BE745">
        <v>0</v>
      </c>
      <c r="BF745" t="s">
        <v>98</v>
      </c>
      <c r="BJ745">
        <v>0</v>
      </c>
      <c r="BK745">
        <v>0</v>
      </c>
      <c r="BL745">
        <v>0</v>
      </c>
      <c r="BM745">
        <v>0</v>
      </c>
      <c r="BN745">
        <v>275188.29000000004</v>
      </c>
      <c r="BO745">
        <v>108121.18</v>
      </c>
      <c r="BP745">
        <v>0</v>
      </c>
      <c r="BQ745">
        <v>108121.18</v>
      </c>
      <c r="BR745" t="s">
        <v>99</v>
      </c>
      <c r="BS745" t="s">
        <v>100</v>
      </c>
      <c r="BT745" t="s">
        <v>100</v>
      </c>
      <c r="BU745" t="s">
        <v>100</v>
      </c>
      <c r="BV745" t="s">
        <v>100</v>
      </c>
      <c r="BW745" t="s">
        <v>100</v>
      </c>
      <c r="BX745">
        <v>44580</v>
      </c>
      <c r="BY745" t="s">
        <v>101</v>
      </c>
      <c r="BZ745">
        <v>1036.1099999999999</v>
      </c>
      <c r="CA745">
        <v>0</v>
      </c>
      <c r="CB745">
        <v>0</v>
      </c>
      <c r="CC745">
        <v>0</v>
      </c>
      <c r="CD745">
        <v>45413</v>
      </c>
      <c r="CE745" t="s">
        <v>97</v>
      </c>
      <c r="CF745">
        <v>1053.96</v>
      </c>
      <c r="CG745">
        <v>0.05</v>
      </c>
      <c r="CH745">
        <v>108121.18</v>
      </c>
      <c r="CI745">
        <v>0</v>
      </c>
      <c r="CJ745">
        <v>276228.08999999997</v>
      </c>
      <c r="CK745">
        <v>548.98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 t="s">
        <v>102</v>
      </c>
      <c r="CS745" s="2">
        <f t="shared" si="44"/>
        <v>0</v>
      </c>
      <c r="CT745" s="2">
        <f t="shared" si="45"/>
        <v>2.2000000000000002</v>
      </c>
      <c r="CU745" t="s">
        <v>124</v>
      </c>
      <c r="CV745">
        <f t="shared" si="46"/>
        <v>1E-4</v>
      </c>
      <c r="CW745" s="2">
        <f t="shared" si="47"/>
        <v>1.403559666666667</v>
      </c>
    </row>
    <row r="746" spans="1:101" x14ac:dyDescent="0.3">
      <c r="A746" s="3">
        <v>2005000948</v>
      </c>
      <c r="B746" t="s">
        <v>96</v>
      </c>
      <c r="C746">
        <v>1829483</v>
      </c>
      <c r="D746" t="s">
        <v>97</v>
      </c>
      <c r="E746">
        <v>45444</v>
      </c>
      <c r="F746">
        <v>168252.04</v>
      </c>
      <c r="G746">
        <v>26785.96</v>
      </c>
      <c r="H746">
        <v>168009.84</v>
      </c>
      <c r="I746">
        <v>26785.96</v>
      </c>
      <c r="J746">
        <v>943.25</v>
      </c>
      <c r="K746">
        <v>651.71</v>
      </c>
      <c r="L746">
        <v>0.05</v>
      </c>
      <c r="M746">
        <v>701.05</v>
      </c>
      <c r="N746">
        <v>242.2</v>
      </c>
      <c r="O746">
        <v>0</v>
      </c>
      <c r="P746">
        <v>0</v>
      </c>
      <c r="Q746">
        <v>0</v>
      </c>
      <c r="R746">
        <v>0</v>
      </c>
      <c r="S746">
        <v>15.63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484.85</v>
      </c>
      <c r="AR746">
        <v>1.23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2895.68</v>
      </c>
      <c r="BA746">
        <v>711.5</v>
      </c>
      <c r="BB746">
        <v>0</v>
      </c>
      <c r="BC746">
        <v>0</v>
      </c>
      <c r="BD746">
        <v>651.71</v>
      </c>
      <c r="BE746">
        <v>0</v>
      </c>
      <c r="BF746" t="s">
        <v>98</v>
      </c>
      <c r="BJ746">
        <v>0</v>
      </c>
      <c r="BK746">
        <v>0</v>
      </c>
      <c r="BL746">
        <v>0</v>
      </c>
      <c r="BM746">
        <v>0</v>
      </c>
      <c r="BN746">
        <v>194084.3</v>
      </c>
      <c r="BO746">
        <v>26785.96</v>
      </c>
      <c r="BP746">
        <v>0</v>
      </c>
      <c r="BQ746">
        <v>26785.96</v>
      </c>
      <c r="BR746" t="s">
        <v>99</v>
      </c>
      <c r="BS746" t="s">
        <v>100</v>
      </c>
      <c r="BT746" t="s">
        <v>100</v>
      </c>
      <c r="BU746" t="s">
        <v>100</v>
      </c>
      <c r="BV746" t="s">
        <v>100</v>
      </c>
      <c r="BW746" t="s">
        <v>100</v>
      </c>
      <c r="BX746">
        <v>44580</v>
      </c>
      <c r="BY746" t="s">
        <v>101</v>
      </c>
      <c r="BZ746">
        <v>926.39</v>
      </c>
      <c r="CA746">
        <v>0</v>
      </c>
      <c r="CB746">
        <v>0</v>
      </c>
      <c r="CC746">
        <v>0</v>
      </c>
      <c r="CD746">
        <v>45413</v>
      </c>
      <c r="CE746" t="s">
        <v>97</v>
      </c>
      <c r="CF746">
        <v>943.25</v>
      </c>
      <c r="CG746">
        <v>0.05</v>
      </c>
      <c r="CH746">
        <v>26785.96</v>
      </c>
      <c r="CI746">
        <v>0</v>
      </c>
      <c r="CJ746">
        <v>192082.53</v>
      </c>
      <c r="CK746">
        <v>483.62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 t="s">
        <v>102</v>
      </c>
      <c r="CS746" s="2">
        <f t="shared" si="44"/>
        <v>0</v>
      </c>
      <c r="CT746" s="2">
        <f t="shared" si="45"/>
        <v>1.23</v>
      </c>
      <c r="CU746" t="s">
        <v>124</v>
      </c>
      <c r="CV746">
        <f t="shared" si="46"/>
        <v>1E-4</v>
      </c>
      <c r="CW746" s="2">
        <f t="shared" si="47"/>
        <v>1.4021003333333335</v>
      </c>
    </row>
    <row r="747" spans="1:101" x14ac:dyDescent="0.3">
      <c r="A747" s="3">
        <v>2005000810</v>
      </c>
      <c r="B747" t="s">
        <v>96</v>
      </c>
      <c r="C747">
        <v>1828712</v>
      </c>
      <c r="D747" t="s">
        <v>97</v>
      </c>
      <c r="E747">
        <v>45444</v>
      </c>
      <c r="F747">
        <v>168203.87</v>
      </c>
      <c r="G747">
        <v>60817.51</v>
      </c>
      <c r="H747">
        <v>167889.06</v>
      </c>
      <c r="I747">
        <v>60817.51</v>
      </c>
      <c r="J747">
        <v>857.97</v>
      </c>
      <c r="K747">
        <v>310.52</v>
      </c>
      <c r="L747">
        <v>3.875E-2</v>
      </c>
      <c r="M747">
        <v>543.16</v>
      </c>
      <c r="N747">
        <v>314.81</v>
      </c>
      <c r="O747">
        <v>0</v>
      </c>
      <c r="P747">
        <v>0</v>
      </c>
      <c r="Q747">
        <v>0</v>
      </c>
      <c r="R747">
        <v>0</v>
      </c>
      <c r="S747">
        <v>15.63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365.1</v>
      </c>
      <c r="AR747">
        <v>0.19</v>
      </c>
      <c r="AS747">
        <v>0</v>
      </c>
      <c r="AT747">
        <v>530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1123.05</v>
      </c>
      <c r="BB747">
        <v>0</v>
      </c>
      <c r="BC747">
        <v>0</v>
      </c>
      <c r="BD747">
        <v>310.52</v>
      </c>
      <c r="BE747">
        <v>0</v>
      </c>
      <c r="BF747" t="s">
        <v>98</v>
      </c>
      <c r="BJ747">
        <v>0</v>
      </c>
      <c r="BK747">
        <v>0</v>
      </c>
      <c r="BL747">
        <v>0</v>
      </c>
      <c r="BM747">
        <v>0</v>
      </c>
      <c r="BN747">
        <v>228113.52000000002</v>
      </c>
      <c r="BO747">
        <v>60817.51</v>
      </c>
      <c r="BP747">
        <v>0</v>
      </c>
      <c r="BQ747">
        <v>60817.51</v>
      </c>
      <c r="BR747" t="s">
        <v>99</v>
      </c>
      <c r="BS747" t="s">
        <v>100</v>
      </c>
      <c r="BT747" t="s">
        <v>100</v>
      </c>
      <c r="BU747" t="s">
        <v>100</v>
      </c>
      <c r="BV747" t="s">
        <v>100</v>
      </c>
      <c r="BW747" t="s">
        <v>100</v>
      </c>
      <c r="BX747">
        <v>44580</v>
      </c>
      <c r="BY747" t="s">
        <v>101</v>
      </c>
      <c r="BZ747">
        <v>842.15</v>
      </c>
      <c r="CA747">
        <v>0</v>
      </c>
      <c r="CB747">
        <v>0</v>
      </c>
      <c r="CC747">
        <v>0</v>
      </c>
      <c r="CD747">
        <v>45413</v>
      </c>
      <c r="CE747" t="s">
        <v>97</v>
      </c>
      <c r="CF747">
        <v>857.97</v>
      </c>
      <c r="CG747">
        <v>3.875E-2</v>
      </c>
      <c r="CH747">
        <v>60817.51</v>
      </c>
      <c r="CI747">
        <v>0</v>
      </c>
      <c r="CJ747">
        <v>228738.85</v>
      </c>
      <c r="CK747">
        <v>364.91</v>
      </c>
      <c r="CL747">
        <v>530</v>
      </c>
      <c r="CM747">
        <v>0</v>
      </c>
      <c r="CN747">
        <v>0</v>
      </c>
      <c r="CO747">
        <v>0</v>
      </c>
      <c r="CP747">
        <v>0</v>
      </c>
      <c r="CQ747">
        <v>0</v>
      </c>
      <c r="CR747" t="s">
        <v>102</v>
      </c>
      <c r="CS747" s="2">
        <f t="shared" si="44"/>
        <v>0</v>
      </c>
      <c r="CT747" s="2">
        <f t="shared" si="45"/>
        <v>0.19</v>
      </c>
      <c r="CU747" t="s">
        <v>124</v>
      </c>
      <c r="CV747">
        <f t="shared" si="46"/>
        <v>1E-4</v>
      </c>
      <c r="CW747" s="2">
        <f t="shared" si="47"/>
        <v>1.4016989166666667</v>
      </c>
    </row>
    <row r="748" spans="1:101" x14ac:dyDescent="0.3">
      <c r="A748" s="3">
        <v>2005001020</v>
      </c>
      <c r="B748" t="s">
        <v>96</v>
      </c>
      <c r="C748">
        <v>1829459</v>
      </c>
      <c r="D748" t="s">
        <v>97</v>
      </c>
      <c r="E748">
        <v>45444</v>
      </c>
      <c r="F748">
        <v>167985.68</v>
      </c>
      <c r="G748">
        <v>40002.879999999997</v>
      </c>
      <c r="H748">
        <v>167654.39000000001</v>
      </c>
      <c r="I748">
        <v>40002.879999999997</v>
      </c>
      <c r="J748">
        <v>926.24</v>
      </c>
      <c r="K748">
        <v>769.99</v>
      </c>
      <c r="L748">
        <v>4.2500000000000003E-2</v>
      </c>
      <c r="M748">
        <v>594.95000000000005</v>
      </c>
      <c r="N748">
        <v>331.29</v>
      </c>
      <c r="O748">
        <v>0</v>
      </c>
      <c r="P748">
        <v>0</v>
      </c>
      <c r="Q748">
        <v>0</v>
      </c>
      <c r="R748">
        <v>0</v>
      </c>
      <c r="S748">
        <v>15.61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386.51</v>
      </c>
      <c r="AR748">
        <v>1.23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-136.78</v>
      </c>
      <c r="AZ748">
        <v>0</v>
      </c>
      <c r="BA748">
        <v>633.21</v>
      </c>
      <c r="BB748">
        <v>0</v>
      </c>
      <c r="BC748">
        <v>0</v>
      </c>
      <c r="BD748">
        <v>769.99</v>
      </c>
      <c r="BE748">
        <v>0</v>
      </c>
      <c r="BF748" t="s">
        <v>98</v>
      </c>
      <c r="BJ748">
        <v>0</v>
      </c>
      <c r="BK748">
        <v>0</v>
      </c>
      <c r="BL748">
        <v>0</v>
      </c>
      <c r="BM748">
        <v>0</v>
      </c>
      <c r="BN748">
        <v>207024.06000000003</v>
      </c>
      <c r="BO748">
        <v>40002.879999999997</v>
      </c>
      <c r="BP748">
        <v>0</v>
      </c>
      <c r="BQ748">
        <v>40002.879999999997</v>
      </c>
      <c r="BR748" t="s">
        <v>99</v>
      </c>
      <c r="BS748" t="s">
        <v>100</v>
      </c>
      <c r="BT748" t="s">
        <v>100</v>
      </c>
      <c r="BU748" t="s">
        <v>100</v>
      </c>
      <c r="BV748" t="s">
        <v>100</v>
      </c>
      <c r="BW748" t="s">
        <v>100</v>
      </c>
      <c r="BX748">
        <v>44580</v>
      </c>
      <c r="BY748" t="s">
        <v>101</v>
      </c>
      <c r="BZ748">
        <v>1046.18</v>
      </c>
      <c r="CA748">
        <v>0</v>
      </c>
      <c r="CB748">
        <v>0</v>
      </c>
      <c r="CC748">
        <v>0</v>
      </c>
      <c r="CD748">
        <v>45413</v>
      </c>
      <c r="CE748" t="s">
        <v>97</v>
      </c>
      <c r="CF748">
        <v>926.24</v>
      </c>
      <c r="CG748">
        <v>4.2500000000000003E-2</v>
      </c>
      <c r="CH748">
        <v>40002.879999999997</v>
      </c>
      <c r="CI748">
        <v>0</v>
      </c>
      <c r="CJ748">
        <v>208125.34</v>
      </c>
      <c r="CK748">
        <v>385.28</v>
      </c>
      <c r="CL748">
        <v>0</v>
      </c>
      <c r="CM748">
        <v>136.78</v>
      </c>
      <c r="CN748">
        <v>0</v>
      </c>
      <c r="CO748">
        <v>0</v>
      </c>
      <c r="CP748">
        <v>0</v>
      </c>
      <c r="CQ748">
        <v>0</v>
      </c>
      <c r="CR748" t="s">
        <v>102</v>
      </c>
      <c r="CS748" s="2">
        <f t="shared" si="44"/>
        <v>0</v>
      </c>
      <c r="CT748" s="2">
        <f t="shared" si="45"/>
        <v>-135.55000000000001</v>
      </c>
      <c r="CU748" t="s">
        <v>124</v>
      </c>
      <c r="CV748">
        <f t="shared" si="46"/>
        <v>1E-4</v>
      </c>
      <c r="CW748" s="2">
        <f t="shared" si="47"/>
        <v>1.3998806666666666</v>
      </c>
    </row>
    <row r="749" spans="1:101" x14ac:dyDescent="0.3">
      <c r="A749" s="3">
        <v>2005024642</v>
      </c>
      <c r="B749" t="s">
        <v>96</v>
      </c>
      <c r="C749">
        <v>2110847</v>
      </c>
      <c r="D749" t="s">
        <v>97</v>
      </c>
      <c r="E749">
        <v>45444</v>
      </c>
      <c r="F749">
        <v>168065.8</v>
      </c>
      <c r="G749">
        <v>0</v>
      </c>
      <c r="H749">
        <v>167627.66</v>
      </c>
      <c r="I749">
        <v>0</v>
      </c>
      <c r="J749">
        <v>718.25</v>
      </c>
      <c r="K749">
        <v>796</v>
      </c>
      <c r="L749">
        <v>0.02</v>
      </c>
      <c r="M749">
        <v>280.11</v>
      </c>
      <c r="N749">
        <v>438.14</v>
      </c>
      <c r="O749">
        <v>0</v>
      </c>
      <c r="P749">
        <v>0</v>
      </c>
      <c r="Q749">
        <v>0</v>
      </c>
      <c r="R749">
        <v>0</v>
      </c>
      <c r="S749">
        <v>15.62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966.28</v>
      </c>
      <c r="AR749">
        <v>0.19</v>
      </c>
      <c r="AS749">
        <v>0</v>
      </c>
      <c r="AT749">
        <v>21173.13</v>
      </c>
      <c r="AU749">
        <v>0</v>
      </c>
      <c r="AV749">
        <v>0</v>
      </c>
      <c r="AW749">
        <v>0</v>
      </c>
      <c r="AX749">
        <v>0</v>
      </c>
      <c r="AY749">
        <v>-796</v>
      </c>
      <c r="AZ749">
        <v>0</v>
      </c>
      <c r="BA749">
        <v>0</v>
      </c>
      <c r="BB749">
        <v>1632.1</v>
      </c>
      <c r="BC749">
        <v>0</v>
      </c>
      <c r="BD749">
        <v>796</v>
      </c>
      <c r="BE749">
        <v>0</v>
      </c>
      <c r="BF749" t="s">
        <v>98</v>
      </c>
      <c r="BJ749">
        <v>0</v>
      </c>
      <c r="BK749">
        <v>0</v>
      </c>
      <c r="BL749">
        <v>0</v>
      </c>
      <c r="BM749">
        <v>0</v>
      </c>
      <c r="BN749">
        <v>190432.89</v>
      </c>
      <c r="BO749">
        <v>0</v>
      </c>
      <c r="BP749">
        <v>0</v>
      </c>
      <c r="BQ749">
        <v>0</v>
      </c>
      <c r="BR749" t="s">
        <v>99</v>
      </c>
      <c r="BS749" t="s">
        <v>100</v>
      </c>
      <c r="BT749" t="s">
        <v>100</v>
      </c>
      <c r="BU749" t="s">
        <v>100</v>
      </c>
      <c r="BV749" t="s">
        <v>100</v>
      </c>
      <c r="BW749" t="s">
        <v>100</v>
      </c>
      <c r="BX749">
        <v>44802</v>
      </c>
      <c r="BY749" t="s">
        <v>101</v>
      </c>
      <c r="BZ749">
        <v>1498.44</v>
      </c>
      <c r="CA749">
        <v>0</v>
      </c>
      <c r="CB749">
        <v>0</v>
      </c>
      <c r="CC749">
        <v>0</v>
      </c>
      <c r="CD749">
        <v>45413</v>
      </c>
      <c r="CE749" t="s">
        <v>97</v>
      </c>
      <c r="CF749">
        <v>718.25</v>
      </c>
      <c r="CG749">
        <v>0.02</v>
      </c>
      <c r="CH749">
        <v>0</v>
      </c>
      <c r="CI749">
        <v>0</v>
      </c>
      <c r="CJ749">
        <v>191667.03</v>
      </c>
      <c r="CK749">
        <v>966.09</v>
      </c>
      <c r="CL749">
        <v>21173.13</v>
      </c>
      <c r="CM749">
        <v>2428.1</v>
      </c>
      <c r="CN749">
        <v>0</v>
      </c>
      <c r="CO749">
        <v>0</v>
      </c>
      <c r="CP749">
        <v>0</v>
      </c>
      <c r="CQ749">
        <v>0</v>
      </c>
      <c r="CR749" t="s">
        <v>102</v>
      </c>
      <c r="CS749" s="2">
        <f t="shared" si="44"/>
        <v>0</v>
      </c>
      <c r="CT749" s="2">
        <f t="shared" si="45"/>
        <v>-795.81</v>
      </c>
      <c r="CU749" t="s">
        <v>124</v>
      </c>
      <c r="CV749">
        <f t="shared" si="46"/>
        <v>1E-4</v>
      </c>
      <c r="CW749" s="2">
        <f t="shared" si="47"/>
        <v>1.4005483333333333</v>
      </c>
    </row>
    <row r="750" spans="1:101" x14ac:dyDescent="0.3">
      <c r="A750" s="3">
        <v>2005026921</v>
      </c>
      <c r="B750" t="s">
        <v>96</v>
      </c>
      <c r="C750">
        <v>2117783</v>
      </c>
      <c r="D750" t="s">
        <v>97</v>
      </c>
      <c r="E750">
        <v>45444</v>
      </c>
      <c r="F750">
        <v>167824.97</v>
      </c>
      <c r="G750">
        <v>0</v>
      </c>
      <c r="H750">
        <v>167324.73000000001</v>
      </c>
      <c r="I750">
        <v>0</v>
      </c>
      <c r="J750">
        <v>1077.1400000000001</v>
      </c>
      <c r="K750">
        <v>429.49</v>
      </c>
      <c r="L750">
        <v>4.1250000000000002E-2</v>
      </c>
      <c r="M750">
        <v>576.9</v>
      </c>
      <c r="N750">
        <v>500.24</v>
      </c>
      <c r="O750">
        <v>0</v>
      </c>
      <c r="P750">
        <v>0</v>
      </c>
      <c r="Q750">
        <v>0</v>
      </c>
      <c r="R750">
        <v>0</v>
      </c>
      <c r="S750">
        <v>15.59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1131.06</v>
      </c>
      <c r="AR750">
        <v>0.19</v>
      </c>
      <c r="AS750">
        <v>0</v>
      </c>
      <c r="AT750">
        <v>-21.14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921.95</v>
      </c>
      <c r="BB750">
        <v>0</v>
      </c>
      <c r="BC750">
        <v>0</v>
      </c>
      <c r="BD750">
        <v>429.49</v>
      </c>
      <c r="BE750">
        <v>0</v>
      </c>
      <c r="BF750" t="s">
        <v>98</v>
      </c>
      <c r="BJ750">
        <v>0</v>
      </c>
      <c r="BK750">
        <v>0</v>
      </c>
      <c r="BL750">
        <v>0</v>
      </c>
      <c r="BM750">
        <v>0</v>
      </c>
      <c r="BN750">
        <v>187465.81999999998</v>
      </c>
      <c r="BO750">
        <v>0</v>
      </c>
      <c r="BP750">
        <v>0</v>
      </c>
      <c r="BQ750">
        <v>0</v>
      </c>
      <c r="BR750" t="s">
        <v>99</v>
      </c>
      <c r="BS750" t="s">
        <v>100</v>
      </c>
      <c r="BT750" t="s">
        <v>100</v>
      </c>
      <c r="BU750" t="s">
        <v>100</v>
      </c>
      <c r="BV750" t="s">
        <v>100</v>
      </c>
      <c r="BW750" t="s">
        <v>100</v>
      </c>
      <c r="BX750">
        <v>44806</v>
      </c>
      <c r="BY750" t="s">
        <v>101</v>
      </c>
      <c r="BZ750">
        <v>1061.3599999999999</v>
      </c>
      <c r="CA750">
        <v>21084.18</v>
      </c>
      <c r="CB750">
        <v>0</v>
      </c>
      <c r="CC750">
        <v>0</v>
      </c>
      <c r="CD750">
        <v>45413</v>
      </c>
      <c r="CE750" t="s">
        <v>97</v>
      </c>
      <c r="CF750">
        <v>1077.1400000000001</v>
      </c>
      <c r="CG750">
        <v>4.1250000000000002E-2</v>
      </c>
      <c r="CH750">
        <v>0</v>
      </c>
      <c r="CI750">
        <v>0</v>
      </c>
      <c r="CJ750">
        <v>188395.55</v>
      </c>
      <c r="CK750">
        <v>1130.8699999999999</v>
      </c>
      <c r="CL750">
        <v>-21.14</v>
      </c>
      <c r="CM750">
        <v>0</v>
      </c>
      <c r="CN750">
        <v>0</v>
      </c>
      <c r="CO750">
        <v>0</v>
      </c>
      <c r="CP750">
        <v>0</v>
      </c>
      <c r="CQ750">
        <v>0</v>
      </c>
      <c r="CR750" t="s">
        <v>102</v>
      </c>
      <c r="CS750" s="2">
        <f t="shared" si="44"/>
        <v>0</v>
      </c>
      <c r="CT750" s="2">
        <f t="shared" si="45"/>
        <v>0.19</v>
      </c>
      <c r="CU750" t="s">
        <v>124</v>
      </c>
      <c r="CV750">
        <f t="shared" si="46"/>
        <v>1E-4</v>
      </c>
      <c r="CW750" s="2">
        <f t="shared" si="47"/>
        <v>1.3985414166666665</v>
      </c>
    </row>
    <row r="751" spans="1:101" x14ac:dyDescent="0.3">
      <c r="A751" s="3">
        <v>2005030217</v>
      </c>
      <c r="B751" t="s">
        <v>96</v>
      </c>
      <c r="C751">
        <v>2114903</v>
      </c>
      <c r="D751" t="s">
        <v>106</v>
      </c>
      <c r="E751">
        <v>45413</v>
      </c>
      <c r="F751">
        <v>167364.67000000001</v>
      </c>
      <c r="G751">
        <v>0</v>
      </c>
      <c r="H751">
        <v>167210.09</v>
      </c>
      <c r="I751">
        <v>0</v>
      </c>
      <c r="J751">
        <v>1061.1400000000001</v>
      </c>
      <c r="K751">
        <v>688.62</v>
      </c>
      <c r="L751">
        <v>6.5000000000000002E-2</v>
      </c>
      <c r="M751">
        <v>906.56</v>
      </c>
      <c r="N751">
        <v>154.58000000000001</v>
      </c>
      <c r="O751">
        <v>0</v>
      </c>
      <c r="P751">
        <v>0</v>
      </c>
      <c r="Q751">
        <v>0</v>
      </c>
      <c r="R751">
        <v>0</v>
      </c>
      <c r="S751">
        <v>15.55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273.81</v>
      </c>
      <c r="AR751">
        <v>0.19</v>
      </c>
      <c r="AS751">
        <v>0</v>
      </c>
      <c r="AT751">
        <v>120</v>
      </c>
      <c r="AU751">
        <v>0</v>
      </c>
      <c r="AV751">
        <v>30</v>
      </c>
      <c r="AW751">
        <v>0</v>
      </c>
      <c r="AX751">
        <v>0</v>
      </c>
      <c r="AY751">
        <v>0</v>
      </c>
      <c r="AZ751">
        <v>0</v>
      </c>
      <c r="BA751">
        <v>1711.95</v>
      </c>
      <c r="BB751">
        <v>0</v>
      </c>
      <c r="BC751">
        <v>0</v>
      </c>
      <c r="BD751">
        <v>688.62</v>
      </c>
      <c r="BE751">
        <v>0</v>
      </c>
      <c r="BF751" t="s">
        <v>98</v>
      </c>
      <c r="BJ751">
        <v>0</v>
      </c>
      <c r="BK751">
        <v>0</v>
      </c>
      <c r="BL751">
        <v>0</v>
      </c>
      <c r="BM751">
        <v>0</v>
      </c>
      <c r="BN751">
        <v>169249.34999999998</v>
      </c>
      <c r="BO751">
        <v>0</v>
      </c>
      <c r="BP751">
        <v>0</v>
      </c>
      <c r="BQ751">
        <v>0</v>
      </c>
      <c r="BR751" t="s">
        <v>99</v>
      </c>
      <c r="BS751" t="s">
        <v>100</v>
      </c>
      <c r="BT751" t="s">
        <v>100</v>
      </c>
      <c r="BU751" t="s">
        <v>100</v>
      </c>
      <c r="BV751" t="s">
        <v>100</v>
      </c>
      <c r="BW751" t="s">
        <v>100</v>
      </c>
      <c r="BX751">
        <v>44819</v>
      </c>
      <c r="BY751" t="s">
        <v>101</v>
      </c>
      <c r="BZ751">
        <v>1015.3999999999999</v>
      </c>
      <c r="CA751">
        <v>3631.21</v>
      </c>
      <c r="CB751">
        <v>0</v>
      </c>
      <c r="CC751">
        <v>0</v>
      </c>
      <c r="CD751">
        <v>45383</v>
      </c>
      <c r="CE751" t="s">
        <v>106</v>
      </c>
      <c r="CF751">
        <v>1061.1400000000001</v>
      </c>
      <c r="CG751">
        <v>6.5000000000000002E-2</v>
      </c>
      <c r="CH751">
        <v>0</v>
      </c>
      <c r="CI751">
        <v>0</v>
      </c>
      <c r="CJ751">
        <v>169155.99000000002</v>
      </c>
      <c r="CK751">
        <v>273.62</v>
      </c>
      <c r="CL751">
        <v>90</v>
      </c>
      <c r="CM751">
        <v>0</v>
      </c>
      <c r="CN751">
        <v>0</v>
      </c>
      <c r="CO751">
        <v>0</v>
      </c>
      <c r="CP751">
        <v>0</v>
      </c>
      <c r="CQ751">
        <v>0</v>
      </c>
      <c r="CR751" t="s">
        <v>102</v>
      </c>
      <c r="CS751" s="2">
        <f t="shared" si="44"/>
        <v>0</v>
      </c>
      <c r="CT751" s="2">
        <f t="shared" si="45"/>
        <v>30.19</v>
      </c>
      <c r="CU751" t="s">
        <v>124</v>
      </c>
      <c r="CV751">
        <f t="shared" si="46"/>
        <v>1E-4</v>
      </c>
      <c r="CW751" s="2">
        <f t="shared" si="47"/>
        <v>1.3947055833333335</v>
      </c>
    </row>
    <row r="752" spans="1:101" x14ac:dyDescent="0.3">
      <c r="A752" s="3">
        <v>2005009755</v>
      </c>
      <c r="B752" t="s">
        <v>96</v>
      </c>
      <c r="C752">
        <v>1910591</v>
      </c>
      <c r="D752" t="s">
        <v>97</v>
      </c>
      <c r="E752">
        <v>45444</v>
      </c>
      <c r="F752">
        <v>167359.44</v>
      </c>
      <c r="G752">
        <v>0</v>
      </c>
      <c r="H752">
        <v>167011.13</v>
      </c>
      <c r="I752">
        <v>0</v>
      </c>
      <c r="J752">
        <v>527.24</v>
      </c>
      <c r="K752">
        <v>1976.09</v>
      </c>
      <c r="L752">
        <v>0.02</v>
      </c>
      <c r="M752">
        <v>278.93</v>
      </c>
      <c r="N752">
        <v>348.31</v>
      </c>
      <c r="O752">
        <v>100</v>
      </c>
      <c r="P752">
        <v>0</v>
      </c>
      <c r="Q752">
        <v>0</v>
      </c>
      <c r="R752">
        <v>0</v>
      </c>
      <c r="S752">
        <v>15.55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7323.23</v>
      </c>
      <c r="AR752">
        <v>0.19</v>
      </c>
      <c r="AS752">
        <v>0</v>
      </c>
      <c r="AT752">
        <v>40</v>
      </c>
      <c r="AU752">
        <v>0</v>
      </c>
      <c r="AV752">
        <v>0</v>
      </c>
      <c r="AW752">
        <v>0</v>
      </c>
      <c r="AX752">
        <v>4398.29</v>
      </c>
      <c r="AY752">
        <v>0</v>
      </c>
      <c r="AZ752">
        <v>6631.54</v>
      </c>
      <c r="BA752">
        <v>0</v>
      </c>
      <c r="BB752">
        <v>4398.29</v>
      </c>
      <c r="BC752">
        <v>0</v>
      </c>
      <c r="BD752">
        <v>1976.09</v>
      </c>
      <c r="BE752">
        <v>0</v>
      </c>
      <c r="BF752" t="s">
        <v>98</v>
      </c>
      <c r="BJ752">
        <v>0</v>
      </c>
      <c r="BK752">
        <v>0</v>
      </c>
      <c r="BL752">
        <v>0</v>
      </c>
      <c r="BM752">
        <v>0</v>
      </c>
      <c r="BN752">
        <v>171449.42</v>
      </c>
      <c r="BO752">
        <v>0</v>
      </c>
      <c r="BP752">
        <v>0</v>
      </c>
      <c r="BQ752">
        <v>0</v>
      </c>
      <c r="BR752" t="s">
        <v>99</v>
      </c>
      <c r="BS752" t="s">
        <v>100</v>
      </c>
      <c r="BT752" t="s">
        <v>100</v>
      </c>
      <c r="BU752" t="s">
        <v>100</v>
      </c>
      <c r="BV752" t="s">
        <v>100</v>
      </c>
      <c r="BW752" t="s">
        <v>100</v>
      </c>
      <c r="BX752">
        <v>44701</v>
      </c>
      <c r="BY752" t="s">
        <v>101</v>
      </c>
      <c r="BZ752">
        <v>-3786.79</v>
      </c>
      <c r="CA752">
        <v>0</v>
      </c>
      <c r="CB752">
        <v>0</v>
      </c>
      <c r="CC752">
        <v>0</v>
      </c>
      <c r="CD752">
        <v>45413</v>
      </c>
      <c r="CE752" t="s">
        <v>97</v>
      </c>
      <c r="CF752">
        <v>527.24</v>
      </c>
      <c r="CG752">
        <v>0.02</v>
      </c>
      <c r="CH752">
        <v>0</v>
      </c>
      <c r="CI752">
        <v>0</v>
      </c>
      <c r="CJ752">
        <v>167142.28</v>
      </c>
      <c r="CK752">
        <v>7323.04</v>
      </c>
      <c r="CL752">
        <v>40</v>
      </c>
      <c r="CM752">
        <v>0</v>
      </c>
      <c r="CN752">
        <v>0</v>
      </c>
      <c r="CO752">
        <v>0</v>
      </c>
      <c r="CP752">
        <v>0</v>
      </c>
      <c r="CQ752">
        <v>0</v>
      </c>
      <c r="CR752" t="s">
        <v>102</v>
      </c>
      <c r="CS752" s="2">
        <f t="shared" si="44"/>
        <v>0</v>
      </c>
      <c r="CT752" s="2">
        <f t="shared" si="45"/>
        <v>4398.4799999999996</v>
      </c>
      <c r="CU752" t="s">
        <v>125</v>
      </c>
      <c r="CV752">
        <f t="shared" si="46"/>
        <v>7.7000000000000001E-5</v>
      </c>
      <c r="CW752" s="2">
        <f t="shared" si="47"/>
        <v>1.07388974</v>
      </c>
    </row>
    <row r="753" spans="1:101" x14ac:dyDescent="0.3">
      <c r="A753" s="3">
        <v>2005026750</v>
      </c>
      <c r="B753" t="s">
        <v>96</v>
      </c>
      <c r="C753">
        <v>2117071</v>
      </c>
      <c r="D753" t="s">
        <v>97</v>
      </c>
      <c r="E753">
        <v>45444</v>
      </c>
      <c r="F753">
        <v>167192.10999999999</v>
      </c>
      <c r="G753">
        <v>0</v>
      </c>
      <c r="H753">
        <v>166963.35999999999</v>
      </c>
      <c r="I753">
        <v>0</v>
      </c>
      <c r="J753">
        <v>784.78</v>
      </c>
      <c r="K753">
        <v>459.77</v>
      </c>
      <c r="L753">
        <v>0.04</v>
      </c>
      <c r="M753">
        <v>557.30999999999995</v>
      </c>
      <c r="N753">
        <v>228.75</v>
      </c>
      <c r="O753">
        <v>1.28</v>
      </c>
      <c r="P753">
        <v>0</v>
      </c>
      <c r="Q753">
        <v>0</v>
      </c>
      <c r="R753">
        <v>0</v>
      </c>
      <c r="S753">
        <v>15.53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376.44</v>
      </c>
      <c r="AR753">
        <v>1.22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3223.88</v>
      </c>
      <c r="BB753">
        <v>0</v>
      </c>
      <c r="BC753">
        <v>0</v>
      </c>
      <c r="BD753">
        <v>459.77</v>
      </c>
      <c r="BE753">
        <v>0</v>
      </c>
      <c r="BF753" t="s">
        <v>98</v>
      </c>
      <c r="BJ753">
        <v>0</v>
      </c>
      <c r="BK753">
        <v>0</v>
      </c>
      <c r="BL753">
        <v>0</v>
      </c>
      <c r="BM753">
        <v>0</v>
      </c>
      <c r="BN753">
        <v>163739.47999999998</v>
      </c>
      <c r="BO753">
        <v>0</v>
      </c>
      <c r="BP753">
        <v>0</v>
      </c>
      <c r="BQ753">
        <v>0</v>
      </c>
      <c r="BR753" t="s">
        <v>99</v>
      </c>
      <c r="BS753" t="s">
        <v>100</v>
      </c>
      <c r="BT753" t="s">
        <v>100</v>
      </c>
      <c r="BU753" t="s">
        <v>100</v>
      </c>
      <c r="BV753" t="s">
        <v>100</v>
      </c>
      <c r="BW753" t="s">
        <v>100</v>
      </c>
      <c r="BX753">
        <v>44806</v>
      </c>
      <c r="BY753" t="s">
        <v>101</v>
      </c>
      <c r="BZ753">
        <v>769.31</v>
      </c>
      <c r="CA753">
        <v>0</v>
      </c>
      <c r="CB753">
        <v>0</v>
      </c>
      <c r="CC753">
        <v>0</v>
      </c>
      <c r="CD753">
        <v>45413</v>
      </c>
      <c r="CE753" t="s">
        <v>97</v>
      </c>
      <c r="CF753">
        <v>784.78</v>
      </c>
      <c r="CG753">
        <v>0.04</v>
      </c>
      <c r="CH753">
        <v>0</v>
      </c>
      <c r="CI753">
        <v>0</v>
      </c>
      <c r="CJ753">
        <v>164428</v>
      </c>
      <c r="CK753">
        <v>375.22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 t="s">
        <v>102</v>
      </c>
      <c r="CS753" s="2">
        <f t="shared" si="44"/>
        <v>0</v>
      </c>
      <c r="CT753" s="2">
        <f t="shared" si="45"/>
        <v>1.22</v>
      </c>
      <c r="CU753" t="s">
        <v>124</v>
      </c>
      <c r="CV753">
        <f t="shared" si="46"/>
        <v>1E-4</v>
      </c>
      <c r="CW753" s="2">
        <f t="shared" si="47"/>
        <v>1.3932675833333332</v>
      </c>
    </row>
    <row r="754" spans="1:101" x14ac:dyDescent="0.3">
      <c r="A754" s="3">
        <v>2005029641</v>
      </c>
      <c r="B754" t="s">
        <v>96</v>
      </c>
      <c r="C754">
        <v>2119823</v>
      </c>
      <c r="D754" t="s">
        <v>97</v>
      </c>
      <c r="E754">
        <v>45444</v>
      </c>
      <c r="F754">
        <v>166660.38</v>
      </c>
      <c r="G754">
        <v>0</v>
      </c>
      <c r="H754">
        <v>166463.32999999999</v>
      </c>
      <c r="I754">
        <v>0</v>
      </c>
      <c r="J754">
        <v>613.70000000000005</v>
      </c>
      <c r="K754">
        <v>225.78</v>
      </c>
      <c r="L754">
        <v>0.03</v>
      </c>
      <c r="M754">
        <v>416.65</v>
      </c>
      <c r="N754">
        <v>197.05</v>
      </c>
      <c r="O754">
        <v>0</v>
      </c>
      <c r="P754">
        <v>0</v>
      </c>
      <c r="Q754">
        <v>0</v>
      </c>
      <c r="R754">
        <v>0</v>
      </c>
      <c r="S754">
        <v>15.49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417.09</v>
      </c>
      <c r="AR754">
        <v>0.19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386.77</v>
      </c>
      <c r="BB754">
        <v>0</v>
      </c>
      <c r="BC754">
        <v>0</v>
      </c>
      <c r="BD754">
        <v>225.78</v>
      </c>
      <c r="BE754">
        <v>0</v>
      </c>
      <c r="BF754" t="s">
        <v>98</v>
      </c>
      <c r="BJ754">
        <v>0</v>
      </c>
      <c r="BK754">
        <v>0</v>
      </c>
      <c r="BL754">
        <v>0</v>
      </c>
      <c r="BM754">
        <v>0</v>
      </c>
      <c r="BN754">
        <v>166076.56</v>
      </c>
      <c r="BO754">
        <v>0</v>
      </c>
      <c r="BP754">
        <v>0</v>
      </c>
      <c r="BQ754">
        <v>0</v>
      </c>
      <c r="BR754" t="s">
        <v>99</v>
      </c>
      <c r="BS754" t="s">
        <v>100</v>
      </c>
      <c r="BT754" t="s">
        <v>100</v>
      </c>
      <c r="BU754" t="s">
        <v>100</v>
      </c>
      <c r="BV754" t="s">
        <v>100</v>
      </c>
      <c r="BW754" t="s">
        <v>100</v>
      </c>
      <c r="BX754">
        <v>44817</v>
      </c>
      <c r="BY754" t="s">
        <v>101</v>
      </c>
      <c r="BZ754">
        <v>598.02</v>
      </c>
      <c r="CA754">
        <v>0</v>
      </c>
      <c r="CB754">
        <v>0</v>
      </c>
      <c r="CC754">
        <v>0</v>
      </c>
      <c r="CD754">
        <v>45413</v>
      </c>
      <c r="CE754" t="s">
        <v>97</v>
      </c>
      <c r="CF754">
        <v>613.70000000000005</v>
      </c>
      <c r="CG754">
        <v>0.03</v>
      </c>
      <c r="CH754">
        <v>0</v>
      </c>
      <c r="CI754">
        <v>0</v>
      </c>
      <c r="CJ754">
        <v>166499.39000000001</v>
      </c>
      <c r="CK754">
        <v>416.9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 t="s">
        <v>102</v>
      </c>
      <c r="CS754" s="2">
        <f t="shared" si="44"/>
        <v>0</v>
      </c>
      <c r="CT754" s="2">
        <f t="shared" si="45"/>
        <v>0.19</v>
      </c>
      <c r="CU754" t="s">
        <v>125</v>
      </c>
      <c r="CV754">
        <f t="shared" si="46"/>
        <v>7.7000000000000001E-5</v>
      </c>
      <c r="CW754" s="2">
        <f t="shared" si="47"/>
        <v>1.069404105</v>
      </c>
    </row>
    <row r="755" spans="1:101" x14ac:dyDescent="0.3">
      <c r="A755" s="3">
        <v>2005001642</v>
      </c>
      <c r="B755" t="s">
        <v>96</v>
      </c>
      <c r="C755">
        <v>1829173</v>
      </c>
      <c r="D755" t="s">
        <v>97</v>
      </c>
      <c r="E755">
        <v>45474</v>
      </c>
      <c r="F755">
        <v>166486.67000000001</v>
      </c>
      <c r="G755">
        <v>74546.45</v>
      </c>
      <c r="H755">
        <v>166296.03</v>
      </c>
      <c r="I755">
        <v>74546.45</v>
      </c>
      <c r="J755">
        <v>745.6</v>
      </c>
      <c r="K755">
        <v>502.55</v>
      </c>
      <c r="L755">
        <v>0.04</v>
      </c>
      <c r="M755">
        <v>554.96</v>
      </c>
      <c r="N755">
        <v>190.64</v>
      </c>
      <c r="O755">
        <v>0</v>
      </c>
      <c r="P755">
        <v>0</v>
      </c>
      <c r="Q755">
        <v>0</v>
      </c>
      <c r="R755">
        <v>0</v>
      </c>
      <c r="S755">
        <v>15.47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513.16</v>
      </c>
      <c r="AR755">
        <v>2.46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2512.79</v>
      </c>
      <c r="BB755">
        <v>0</v>
      </c>
      <c r="BC755">
        <v>0</v>
      </c>
      <c r="BD755">
        <v>502.55</v>
      </c>
      <c r="BE755">
        <v>0</v>
      </c>
      <c r="BF755" t="s">
        <v>98</v>
      </c>
      <c r="BJ755">
        <v>0</v>
      </c>
      <c r="BK755">
        <v>0</v>
      </c>
      <c r="BL755">
        <v>0</v>
      </c>
      <c r="BM755">
        <v>0</v>
      </c>
      <c r="BN755">
        <v>238329.68999999997</v>
      </c>
      <c r="BO755">
        <v>74546.45</v>
      </c>
      <c r="BP755">
        <v>0</v>
      </c>
      <c r="BQ755">
        <v>74546.45</v>
      </c>
      <c r="BR755" t="s">
        <v>99</v>
      </c>
      <c r="BS755" t="s">
        <v>100</v>
      </c>
      <c r="BT755" t="s">
        <v>100</v>
      </c>
      <c r="BU755" t="s">
        <v>100</v>
      </c>
      <c r="BV755" t="s">
        <v>100</v>
      </c>
      <c r="BW755" t="s">
        <v>100</v>
      </c>
      <c r="BX755">
        <v>44580</v>
      </c>
      <c r="BY755" t="s">
        <v>101</v>
      </c>
      <c r="BZ755">
        <v>727.67</v>
      </c>
      <c r="CA755">
        <v>0</v>
      </c>
      <c r="CB755">
        <v>0</v>
      </c>
      <c r="CC755">
        <v>0</v>
      </c>
      <c r="CD755">
        <v>45444</v>
      </c>
      <c r="CE755" t="s">
        <v>97</v>
      </c>
      <c r="CF755">
        <v>745.6</v>
      </c>
      <c r="CG755">
        <v>0.04</v>
      </c>
      <c r="CH755">
        <v>74546.45</v>
      </c>
      <c r="CI755">
        <v>0</v>
      </c>
      <c r="CJ755">
        <v>239022.88</v>
      </c>
      <c r="CK755">
        <v>510.7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 t="s">
        <v>102</v>
      </c>
      <c r="CS755" s="2">
        <f t="shared" si="44"/>
        <v>0</v>
      </c>
      <c r="CT755" s="2">
        <f t="shared" si="45"/>
        <v>2.46</v>
      </c>
      <c r="CU755" t="s">
        <v>124</v>
      </c>
      <c r="CV755">
        <f t="shared" si="46"/>
        <v>1E-4</v>
      </c>
      <c r="CW755" s="2">
        <f t="shared" si="47"/>
        <v>1.3873889166666669</v>
      </c>
    </row>
    <row r="756" spans="1:101" x14ac:dyDescent="0.3">
      <c r="A756" s="3">
        <v>2005024692</v>
      </c>
      <c r="B756" t="s">
        <v>96</v>
      </c>
      <c r="C756">
        <v>2110344</v>
      </c>
      <c r="D756" t="s">
        <v>97</v>
      </c>
      <c r="E756">
        <v>45444</v>
      </c>
      <c r="F756">
        <v>167184.57</v>
      </c>
      <c r="G756">
        <v>4401.25</v>
      </c>
      <c r="H756">
        <v>166069.96</v>
      </c>
      <c r="I756">
        <v>4401.25</v>
      </c>
      <c r="J756">
        <v>1741.55</v>
      </c>
      <c r="K756">
        <v>1157.3800000000001</v>
      </c>
      <c r="L756">
        <v>4.4999999999999998E-2</v>
      </c>
      <c r="M756">
        <v>626.94000000000005</v>
      </c>
      <c r="N756">
        <v>1114.6099999999999</v>
      </c>
      <c r="O756">
        <v>0</v>
      </c>
      <c r="P756">
        <v>0</v>
      </c>
      <c r="Q756">
        <v>0</v>
      </c>
      <c r="R756">
        <v>0</v>
      </c>
      <c r="S756">
        <v>15.53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2072.5500000000002</v>
      </c>
      <c r="AR756">
        <v>165.7</v>
      </c>
      <c r="AS756">
        <v>0</v>
      </c>
      <c r="AT756">
        <v>2370.5</v>
      </c>
      <c r="AU756">
        <v>0</v>
      </c>
      <c r="AV756">
        <v>0</v>
      </c>
      <c r="AW756">
        <v>0</v>
      </c>
      <c r="AX756">
        <v>0</v>
      </c>
      <c r="AY756">
        <v>-399.78</v>
      </c>
      <c r="AZ756">
        <v>0</v>
      </c>
      <c r="BA756">
        <v>757.6</v>
      </c>
      <c r="BB756">
        <v>0</v>
      </c>
      <c r="BC756">
        <v>0</v>
      </c>
      <c r="BD756">
        <v>1157.3800000000001</v>
      </c>
      <c r="BE756">
        <v>0</v>
      </c>
      <c r="BF756" t="s">
        <v>98</v>
      </c>
      <c r="BJ756">
        <v>0</v>
      </c>
      <c r="BK756">
        <v>0</v>
      </c>
      <c r="BL756">
        <v>0</v>
      </c>
      <c r="BM756">
        <v>0</v>
      </c>
      <c r="BN756">
        <v>172719.35999999999</v>
      </c>
      <c r="BO756">
        <v>4401.25</v>
      </c>
      <c r="BP756">
        <v>0</v>
      </c>
      <c r="BQ756">
        <v>4401.25</v>
      </c>
      <c r="BR756" t="s">
        <v>99</v>
      </c>
      <c r="BS756" t="s">
        <v>100</v>
      </c>
      <c r="BT756" t="s">
        <v>100</v>
      </c>
      <c r="BU756" t="s">
        <v>100</v>
      </c>
      <c r="BV756" t="s">
        <v>100</v>
      </c>
      <c r="BW756" t="s">
        <v>100</v>
      </c>
      <c r="BX756">
        <v>44802</v>
      </c>
      <c r="BY756" t="s">
        <v>101</v>
      </c>
      <c r="BZ756">
        <v>1960.1</v>
      </c>
      <c r="CA756">
        <v>635.25</v>
      </c>
      <c r="CB756">
        <v>0</v>
      </c>
      <c r="CC756">
        <v>0</v>
      </c>
      <c r="CD756">
        <v>45413</v>
      </c>
      <c r="CE756" t="s">
        <v>97</v>
      </c>
      <c r="CF756">
        <v>1741.55</v>
      </c>
      <c r="CG756">
        <v>4.4999999999999998E-2</v>
      </c>
      <c r="CH756">
        <v>4401.25</v>
      </c>
      <c r="CI756">
        <v>0</v>
      </c>
      <c r="CJ756">
        <v>174991.35</v>
      </c>
      <c r="CK756">
        <v>2072.35</v>
      </c>
      <c r="CL756">
        <v>2370.5</v>
      </c>
      <c r="CM756">
        <v>399.78</v>
      </c>
      <c r="CN756">
        <v>0</v>
      </c>
      <c r="CO756">
        <v>0</v>
      </c>
      <c r="CP756">
        <v>0</v>
      </c>
      <c r="CQ756">
        <v>0</v>
      </c>
      <c r="CR756" t="s">
        <v>102</v>
      </c>
      <c r="CS756" s="2">
        <f t="shared" si="44"/>
        <v>0</v>
      </c>
      <c r="CT756" s="2">
        <f t="shared" si="45"/>
        <v>-234.07999999999998</v>
      </c>
      <c r="CU756" t="s">
        <v>124</v>
      </c>
      <c r="CV756">
        <f t="shared" si="46"/>
        <v>1E-4</v>
      </c>
      <c r="CW756" s="2">
        <f t="shared" si="47"/>
        <v>1.39320475</v>
      </c>
    </row>
    <row r="757" spans="1:101" x14ac:dyDescent="0.3">
      <c r="A757" s="3">
        <v>2005009056</v>
      </c>
      <c r="B757" t="s">
        <v>111</v>
      </c>
      <c r="C757">
        <v>1967262</v>
      </c>
      <c r="D757" t="s">
        <v>97</v>
      </c>
      <c r="E757">
        <v>45450</v>
      </c>
      <c r="F757">
        <v>166513.76</v>
      </c>
      <c r="G757">
        <v>0</v>
      </c>
      <c r="H757">
        <v>165636.46</v>
      </c>
      <c r="I757">
        <v>0</v>
      </c>
      <c r="J757">
        <v>2047.69</v>
      </c>
      <c r="K757">
        <v>0</v>
      </c>
      <c r="L757">
        <v>8.2400000000000001E-2</v>
      </c>
      <c r="M757">
        <v>1171.81</v>
      </c>
      <c r="N757">
        <v>877.3</v>
      </c>
      <c r="O757">
        <v>0</v>
      </c>
      <c r="P757">
        <v>0</v>
      </c>
      <c r="Q757">
        <v>0</v>
      </c>
      <c r="R757">
        <v>0</v>
      </c>
      <c r="S757">
        <v>15.47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444.96</v>
      </c>
      <c r="AR757">
        <v>0.19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208.8</v>
      </c>
      <c r="BC757">
        <v>0</v>
      </c>
      <c r="BD757">
        <v>0</v>
      </c>
      <c r="BE757">
        <v>0</v>
      </c>
      <c r="BF757" t="s">
        <v>98</v>
      </c>
      <c r="BJ757">
        <v>0</v>
      </c>
      <c r="BK757">
        <v>0</v>
      </c>
      <c r="BL757">
        <v>0</v>
      </c>
      <c r="BM757">
        <v>0</v>
      </c>
      <c r="BN757">
        <v>165845.25999999998</v>
      </c>
      <c r="BO757">
        <v>0</v>
      </c>
      <c r="BP757">
        <v>0</v>
      </c>
      <c r="BQ757">
        <v>0</v>
      </c>
      <c r="BR757" t="s">
        <v>99</v>
      </c>
      <c r="BS757" t="s">
        <v>100</v>
      </c>
      <c r="BT757" t="s">
        <v>100</v>
      </c>
      <c r="BU757" t="s">
        <v>100</v>
      </c>
      <c r="BV757" t="s">
        <v>100</v>
      </c>
      <c r="BW757" t="s">
        <v>100</v>
      </c>
      <c r="BX757">
        <v>44691</v>
      </c>
      <c r="BY757" t="s">
        <v>101</v>
      </c>
      <c r="BZ757">
        <v>2033.4499999999996</v>
      </c>
      <c r="CA757">
        <v>0</v>
      </c>
      <c r="CB757">
        <v>0</v>
      </c>
      <c r="CC757">
        <v>0</v>
      </c>
      <c r="CD757">
        <v>45419</v>
      </c>
      <c r="CE757" t="s">
        <v>97</v>
      </c>
      <c r="CF757">
        <v>2047.69</v>
      </c>
      <c r="CG757">
        <v>8.2400000000000001E-2</v>
      </c>
      <c r="CH757">
        <v>0</v>
      </c>
      <c r="CI757">
        <v>0</v>
      </c>
      <c r="CJ757">
        <v>166722.56</v>
      </c>
      <c r="CK757">
        <v>444.77</v>
      </c>
      <c r="CL757">
        <v>0</v>
      </c>
      <c r="CM757">
        <v>208.8</v>
      </c>
      <c r="CN757">
        <v>0</v>
      </c>
      <c r="CO757">
        <v>0</v>
      </c>
      <c r="CP757">
        <v>0</v>
      </c>
      <c r="CQ757">
        <v>0</v>
      </c>
      <c r="CR757" t="s">
        <v>102</v>
      </c>
      <c r="CS757" s="2">
        <f t="shared" si="44"/>
        <v>0</v>
      </c>
      <c r="CT757" s="2">
        <f t="shared" si="45"/>
        <v>0.19</v>
      </c>
      <c r="CU757" t="s">
        <v>124</v>
      </c>
      <c r="CV757">
        <f t="shared" si="46"/>
        <v>1E-4</v>
      </c>
      <c r="CW757" s="2">
        <f t="shared" si="47"/>
        <v>1.3876146666666669</v>
      </c>
    </row>
    <row r="758" spans="1:101" x14ac:dyDescent="0.3">
      <c r="A758" s="3">
        <v>2005012938</v>
      </c>
      <c r="B758" t="s">
        <v>96</v>
      </c>
      <c r="C758">
        <v>1971648</v>
      </c>
      <c r="D758" t="s">
        <v>97</v>
      </c>
      <c r="E758">
        <v>45474</v>
      </c>
      <c r="F758">
        <v>165388.28</v>
      </c>
      <c r="G758">
        <v>5077.62</v>
      </c>
      <c r="H758">
        <v>165322.06</v>
      </c>
      <c r="I758">
        <v>5077.62</v>
      </c>
      <c r="J758">
        <v>1030.98</v>
      </c>
      <c r="K758">
        <v>324.49</v>
      </c>
      <c r="L758">
        <v>7.0000000000000007E-2</v>
      </c>
      <c r="M758">
        <v>964.76</v>
      </c>
      <c r="N758">
        <v>66.22</v>
      </c>
      <c r="O758">
        <v>0</v>
      </c>
      <c r="P758">
        <v>0</v>
      </c>
      <c r="Q758">
        <v>0</v>
      </c>
      <c r="R758">
        <v>0</v>
      </c>
      <c r="S758">
        <v>15.37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831.72</v>
      </c>
      <c r="AR758">
        <v>0.2</v>
      </c>
      <c r="AS758">
        <v>0</v>
      </c>
      <c r="AT758">
        <v>10.119999999999999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209.33</v>
      </c>
      <c r="BA758">
        <v>234.59</v>
      </c>
      <c r="BB758">
        <v>0</v>
      </c>
      <c r="BC758">
        <v>0</v>
      </c>
      <c r="BD758">
        <v>324.49</v>
      </c>
      <c r="BE758">
        <v>0</v>
      </c>
      <c r="BF758" t="s">
        <v>98</v>
      </c>
      <c r="BJ758">
        <v>0</v>
      </c>
      <c r="BK758">
        <v>0</v>
      </c>
      <c r="BL758">
        <v>0</v>
      </c>
      <c r="BM758">
        <v>0</v>
      </c>
      <c r="BN758">
        <v>191556.28999999998</v>
      </c>
      <c r="BO758">
        <v>5077.62</v>
      </c>
      <c r="BP758">
        <v>0</v>
      </c>
      <c r="BQ758">
        <v>5077.62</v>
      </c>
      <c r="BR758" t="s">
        <v>99</v>
      </c>
      <c r="BS758" t="s">
        <v>100</v>
      </c>
      <c r="BT758" t="s">
        <v>100</v>
      </c>
      <c r="BU758" t="s">
        <v>100</v>
      </c>
      <c r="BV758" t="s">
        <v>100</v>
      </c>
      <c r="BW758" t="s">
        <v>100</v>
      </c>
      <c r="BX758">
        <v>44697</v>
      </c>
      <c r="BY758" t="s">
        <v>101</v>
      </c>
      <c r="BZ758">
        <v>1015.41</v>
      </c>
      <c r="CA758">
        <v>21381.08</v>
      </c>
      <c r="CB758">
        <v>0</v>
      </c>
      <c r="CC758">
        <v>0</v>
      </c>
      <c r="CD758">
        <v>45444</v>
      </c>
      <c r="CE758" t="s">
        <v>97</v>
      </c>
      <c r="CF758">
        <v>1030.98</v>
      </c>
      <c r="CG758">
        <v>7.0000000000000007E-2</v>
      </c>
      <c r="CH758">
        <v>5077.62</v>
      </c>
      <c r="CI758">
        <v>0</v>
      </c>
      <c r="CJ758">
        <v>191737.66999999998</v>
      </c>
      <c r="CK758">
        <v>831.52</v>
      </c>
      <c r="CL758">
        <v>10.119999999999999</v>
      </c>
      <c r="CM758">
        <v>0</v>
      </c>
      <c r="CN758">
        <v>0</v>
      </c>
      <c r="CO758">
        <v>0</v>
      </c>
      <c r="CP758">
        <v>0</v>
      </c>
      <c r="CQ758">
        <v>0</v>
      </c>
      <c r="CR758" t="s">
        <v>102</v>
      </c>
      <c r="CS758" s="2">
        <f t="shared" si="44"/>
        <v>0</v>
      </c>
      <c r="CT758" s="2">
        <f t="shared" si="45"/>
        <v>0.2</v>
      </c>
      <c r="CU758" t="s">
        <v>124</v>
      </c>
      <c r="CV758">
        <f t="shared" si="46"/>
        <v>1E-4</v>
      </c>
      <c r="CW758" s="2">
        <f t="shared" si="47"/>
        <v>1.3782356666666669</v>
      </c>
    </row>
    <row r="759" spans="1:101" x14ac:dyDescent="0.3">
      <c r="A759" s="3">
        <v>2005025576</v>
      </c>
      <c r="B759" t="s">
        <v>96</v>
      </c>
      <c r="C759">
        <v>2116590</v>
      </c>
      <c r="D759" t="s">
        <v>97</v>
      </c>
      <c r="E759">
        <v>45444</v>
      </c>
      <c r="F759">
        <v>165540.54999999999</v>
      </c>
      <c r="G759">
        <v>75514.53</v>
      </c>
      <c r="H759">
        <v>165163.76</v>
      </c>
      <c r="I759">
        <v>75514.53</v>
      </c>
      <c r="J759">
        <v>694.1</v>
      </c>
      <c r="K759">
        <v>705.09</v>
      </c>
      <c r="L759">
        <v>3.7499999999999999E-2</v>
      </c>
      <c r="M759">
        <v>517.30999999999995</v>
      </c>
      <c r="N759">
        <v>376.79</v>
      </c>
      <c r="O759">
        <v>200</v>
      </c>
      <c r="P759">
        <v>0</v>
      </c>
      <c r="Q759">
        <v>0</v>
      </c>
      <c r="R759">
        <v>0</v>
      </c>
      <c r="S759">
        <v>15.38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178.64</v>
      </c>
      <c r="AR759">
        <v>0.19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395.58</v>
      </c>
      <c r="BA759">
        <v>1265.72</v>
      </c>
      <c r="BB759">
        <v>0</v>
      </c>
      <c r="BC759">
        <v>0</v>
      </c>
      <c r="BD759">
        <v>705.09</v>
      </c>
      <c r="BE759">
        <v>0</v>
      </c>
      <c r="BF759" t="s">
        <v>98</v>
      </c>
      <c r="BJ759">
        <v>0</v>
      </c>
      <c r="BK759">
        <v>0</v>
      </c>
      <c r="BL759">
        <v>0</v>
      </c>
      <c r="BM759">
        <v>0</v>
      </c>
      <c r="BN759">
        <v>239412.57</v>
      </c>
      <c r="BO759">
        <v>75514.53</v>
      </c>
      <c r="BP759">
        <v>0</v>
      </c>
      <c r="BQ759">
        <v>75514.53</v>
      </c>
      <c r="BR759" t="s">
        <v>99</v>
      </c>
      <c r="BS759" t="s">
        <v>100</v>
      </c>
      <c r="BT759" t="s">
        <v>100</v>
      </c>
      <c r="BU759" t="s">
        <v>100</v>
      </c>
      <c r="BV759" t="s">
        <v>100</v>
      </c>
      <c r="BW759" t="s">
        <v>100</v>
      </c>
      <c r="BX759">
        <v>44806</v>
      </c>
      <c r="BY759" t="s">
        <v>101</v>
      </c>
      <c r="BZ759">
        <v>878.52999999999986</v>
      </c>
      <c r="CA759">
        <v>0</v>
      </c>
      <c r="CB759">
        <v>0</v>
      </c>
      <c r="CC759">
        <v>0</v>
      </c>
      <c r="CD759">
        <v>45413</v>
      </c>
      <c r="CE759" t="s">
        <v>97</v>
      </c>
      <c r="CF759">
        <v>694.1</v>
      </c>
      <c r="CG759">
        <v>3.7499999999999999E-2</v>
      </c>
      <c r="CH759">
        <v>75514.53</v>
      </c>
      <c r="CI759">
        <v>0</v>
      </c>
      <c r="CJ759">
        <v>240098.87</v>
      </c>
      <c r="CK759">
        <v>178.45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 t="s">
        <v>102</v>
      </c>
      <c r="CS759" s="2">
        <f t="shared" si="44"/>
        <v>0</v>
      </c>
      <c r="CT759" s="2">
        <f t="shared" si="45"/>
        <v>0.19</v>
      </c>
      <c r="CU759" t="s">
        <v>124</v>
      </c>
      <c r="CV759">
        <f t="shared" si="46"/>
        <v>1E-4</v>
      </c>
      <c r="CW759" s="2">
        <f t="shared" si="47"/>
        <v>1.3795045833333333</v>
      </c>
    </row>
    <row r="760" spans="1:101" x14ac:dyDescent="0.3">
      <c r="A760" s="3">
        <v>2005023903</v>
      </c>
      <c r="B760" t="s">
        <v>96</v>
      </c>
      <c r="C760">
        <v>2109803</v>
      </c>
      <c r="D760" t="s">
        <v>97</v>
      </c>
      <c r="E760">
        <v>45444</v>
      </c>
      <c r="F760">
        <v>165225.01999999999</v>
      </c>
      <c r="G760">
        <v>3208.44</v>
      </c>
      <c r="H760">
        <v>165080.01999999999</v>
      </c>
      <c r="I760">
        <v>3208.44</v>
      </c>
      <c r="J760">
        <v>799.02</v>
      </c>
      <c r="K760">
        <v>589.13</v>
      </c>
      <c r="L760">
        <v>4.7500000000000001E-2</v>
      </c>
      <c r="M760">
        <v>654.02</v>
      </c>
      <c r="N760">
        <v>145</v>
      </c>
      <c r="O760">
        <v>0</v>
      </c>
      <c r="P760">
        <v>0</v>
      </c>
      <c r="Q760">
        <v>0</v>
      </c>
      <c r="R760">
        <v>0</v>
      </c>
      <c r="S760">
        <v>15.35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1873.99</v>
      </c>
      <c r="AR760">
        <v>0.2</v>
      </c>
      <c r="AS760">
        <v>0</v>
      </c>
      <c r="AT760">
        <v>290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28.45</v>
      </c>
      <c r="BA760">
        <v>2439.54</v>
      </c>
      <c r="BB760">
        <v>0</v>
      </c>
      <c r="BC760">
        <v>0</v>
      </c>
      <c r="BD760">
        <v>589.13</v>
      </c>
      <c r="BE760">
        <v>0</v>
      </c>
      <c r="BF760" t="s">
        <v>98</v>
      </c>
      <c r="BJ760">
        <v>0</v>
      </c>
      <c r="BK760">
        <v>0</v>
      </c>
      <c r="BL760">
        <v>0</v>
      </c>
      <c r="BM760">
        <v>0</v>
      </c>
      <c r="BN760">
        <v>166138.91999999998</v>
      </c>
      <c r="BO760">
        <v>3208.44</v>
      </c>
      <c r="BP760">
        <v>0</v>
      </c>
      <c r="BQ760">
        <v>3208.44</v>
      </c>
      <c r="BR760" t="s">
        <v>99</v>
      </c>
      <c r="BS760" t="s">
        <v>100</v>
      </c>
      <c r="BT760" t="s">
        <v>100</v>
      </c>
      <c r="BU760" t="s">
        <v>100</v>
      </c>
      <c r="BV760" t="s">
        <v>100</v>
      </c>
      <c r="BW760" t="s">
        <v>100</v>
      </c>
      <c r="BX760">
        <v>44802</v>
      </c>
      <c r="BY760" t="s">
        <v>101</v>
      </c>
      <c r="BZ760">
        <v>783.46999999999991</v>
      </c>
      <c r="CA760">
        <v>0</v>
      </c>
      <c r="CB760">
        <v>0</v>
      </c>
      <c r="CC760">
        <v>0</v>
      </c>
      <c r="CD760">
        <v>45413</v>
      </c>
      <c r="CE760" t="s">
        <v>97</v>
      </c>
      <c r="CF760">
        <v>799.02</v>
      </c>
      <c r="CG760">
        <v>4.7500000000000001E-2</v>
      </c>
      <c r="CH760">
        <v>3208.44</v>
      </c>
      <c r="CI760">
        <v>0</v>
      </c>
      <c r="CJ760">
        <v>166844.6</v>
      </c>
      <c r="CK760">
        <v>1873.79</v>
      </c>
      <c r="CL760">
        <v>290</v>
      </c>
      <c r="CM760">
        <v>0</v>
      </c>
      <c r="CN760">
        <v>0</v>
      </c>
      <c r="CO760">
        <v>0</v>
      </c>
      <c r="CP760">
        <v>0</v>
      </c>
      <c r="CQ760">
        <v>0</v>
      </c>
      <c r="CR760" t="s">
        <v>102</v>
      </c>
      <c r="CS760" s="2">
        <f t="shared" si="44"/>
        <v>0</v>
      </c>
      <c r="CT760" s="2">
        <f t="shared" si="45"/>
        <v>0.2</v>
      </c>
      <c r="CU760" t="s">
        <v>124</v>
      </c>
      <c r="CV760">
        <f t="shared" si="46"/>
        <v>1E-4</v>
      </c>
      <c r="CW760" s="2">
        <f t="shared" si="47"/>
        <v>1.3768751666666665</v>
      </c>
    </row>
    <row r="761" spans="1:101" x14ac:dyDescent="0.3">
      <c r="A761" s="3">
        <v>2005034300</v>
      </c>
      <c r="B761" t="s">
        <v>96</v>
      </c>
      <c r="C761">
        <v>1516093</v>
      </c>
      <c r="D761" t="s">
        <v>97</v>
      </c>
      <c r="E761">
        <v>45444</v>
      </c>
      <c r="F761">
        <v>165241.26</v>
      </c>
      <c r="G761">
        <v>0</v>
      </c>
      <c r="H761">
        <v>165055.22</v>
      </c>
      <c r="I761">
        <v>0</v>
      </c>
      <c r="J761">
        <v>754.06</v>
      </c>
      <c r="K761">
        <v>364.86</v>
      </c>
      <c r="L761">
        <v>4.1250000000000002E-2</v>
      </c>
      <c r="M761">
        <v>568.02</v>
      </c>
      <c r="N761">
        <v>186.04</v>
      </c>
      <c r="O761">
        <v>0</v>
      </c>
      <c r="P761">
        <v>0</v>
      </c>
      <c r="Q761">
        <v>0</v>
      </c>
      <c r="R761">
        <v>0</v>
      </c>
      <c r="S761">
        <v>15.35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615.58000000000004</v>
      </c>
      <c r="AR761">
        <v>0.19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1725.74</v>
      </c>
      <c r="BB761">
        <v>0</v>
      </c>
      <c r="BC761">
        <v>0</v>
      </c>
      <c r="BD761">
        <v>575.51</v>
      </c>
      <c r="BE761">
        <v>0</v>
      </c>
      <c r="BF761" t="s">
        <v>98</v>
      </c>
      <c r="BJ761">
        <v>0</v>
      </c>
      <c r="BK761">
        <v>0</v>
      </c>
      <c r="BL761">
        <v>0</v>
      </c>
      <c r="BM761">
        <v>0</v>
      </c>
      <c r="BN761">
        <v>163329.48000000001</v>
      </c>
      <c r="BO761">
        <v>0</v>
      </c>
      <c r="BP761">
        <v>0</v>
      </c>
      <c r="BQ761">
        <v>0</v>
      </c>
      <c r="BR761" t="s">
        <v>99</v>
      </c>
      <c r="BS761" t="s">
        <v>100</v>
      </c>
      <c r="BT761" t="s">
        <v>100</v>
      </c>
      <c r="BU761" t="s">
        <v>100</v>
      </c>
      <c r="BV761" t="s">
        <v>100</v>
      </c>
      <c r="BW761" t="s">
        <v>100</v>
      </c>
      <c r="BX761">
        <v>44911</v>
      </c>
      <c r="BY761" t="s">
        <v>101</v>
      </c>
      <c r="BZ761">
        <v>738.51999999999987</v>
      </c>
      <c r="CA761">
        <v>0</v>
      </c>
      <c r="CB761">
        <v>0</v>
      </c>
      <c r="CC761">
        <v>0</v>
      </c>
      <c r="CD761">
        <v>45413</v>
      </c>
      <c r="CE761" t="s">
        <v>97</v>
      </c>
      <c r="CF761">
        <v>754.06</v>
      </c>
      <c r="CG761">
        <v>4.1250000000000002E-2</v>
      </c>
      <c r="CH761">
        <v>0</v>
      </c>
      <c r="CI761">
        <v>0</v>
      </c>
      <c r="CJ761">
        <v>164091.03</v>
      </c>
      <c r="CK761">
        <v>615.39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 t="s">
        <v>102</v>
      </c>
      <c r="CS761" s="2">
        <f t="shared" si="44"/>
        <v>0</v>
      </c>
      <c r="CT761" s="2">
        <f t="shared" si="45"/>
        <v>0.19</v>
      </c>
      <c r="CU761" t="s">
        <v>125</v>
      </c>
      <c r="CV761">
        <f t="shared" si="46"/>
        <v>7.7000000000000001E-5</v>
      </c>
      <c r="CW761" s="2">
        <f t="shared" si="47"/>
        <v>1.0602980850000001</v>
      </c>
    </row>
    <row r="762" spans="1:101" x14ac:dyDescent="0.3">
      <c r="A762" s="3">
        <v>2005000592</v>
      </c>
      <c r="B762" t="s">
        <v>96</v>
      </c>
      <c r="C762">
        <v>1828657</v>
      </c>
      <c r="D762" t="s">
        <v>97</v>
      </c>
      <c r="E762">
        <v>45444</v>
      </c>
      <c r="F762">
        <v>165074.44</v>
      </c>
      <c r="G762">
        <v>24237.56</v>
      </c>
      <c r="H762">
        <v>164882.69</v>
      </c>
      <c r="I762">
        <v>24237.56</v>
      </c>
      <c r="J762">
        <v>759.19</v>
      </c>
      <c r="K762">
        <v>927.33</v>
      </c>
      <c r="L762">
        <v>4.1250000000000002E-2</v>
      </c>
      <c r="M762">
        <v>567.44000000000005</v>
      </c>
      <c r="N762">
        <v>191.75</v>
      </c>
      <c r="O762">
        <v>0</v>
      </c>
      <c r="P762">
        <v>0</v>
      </c>
      <c r="Q762">
        <v>0</v>
      </c>
      <c r="R762">
        <v>0</v>
      </c>
      <c r="S762">
        <v>15.34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502.98</v>
      </c>
      <c r="AR762">
        <v>0.19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117.33</v>
      </c>
      <c r="BA762">
        <v>2615.7199999999998</v>
      </c>
      <c r="BB762">
        <v>0</v>
      </c>
      <c r="BC762">
        <v>0</v>
      </c>
      <c r="BD762">
        <v>927.33</v>
      </c>
      <c r="BE762">
        <v>0</v>
      </c>
      <c r="BF762" t="s">
        <v>98</v>
      </c>
      <c r="BJ762">
        <v>0</v>
      </c>
      <c r="BK762">
        <v>0</v>
      </c>
      <c r="BL762">
        <v>0</v>
      </c>
      <c r="BM762">
        <v>0</v>
      </c>
      <c r="BN762">
        <v>186504.53</v>
      </c>
      <c r="BO762">
        <v>24237.56</v>
      </c>
      <c r="BP762">
        <v>0</v>
      </c>
      <c r="BQ762">
        <v>24237.56</v>
      </c>
      <c r="BR762" t="s">
        <v>99</v>
      </c>
      <c r="BS762" t="s">
        <v>100</v>
      </c>
      <c r="BT762" t="s">
        <v>100</v>
      </c>
      <c r="BU762" t="s">
        <v>100</v>
      </c>
      <c r="BV762" t="s">
        <v>100</v>
      </c>
      <c r="BW762" t="s">
        <v>100</v>
      </c>
      <c r="BX762">
        <v>44580</v>
      </c>
      <c r="BY762" t="s">
        <v>101</v>
      </c>
      <c r="BZ762">
        <v>743.66</v>
      </c>
      <c r="CA762">
        <v>0</v>
      </c>
      <c r="CB762">
        <v>0</v>
      </c>
      <c r="CC762">
        <v>0</v>
      </c>
      <c r="CD762">
        <v>45413</v>
      </c>
      <c r="CE762" t="s">
        <v>97</v>
      </c>
      <c r="CF762">
        <v>759.19</v>
      </c>
      <c r="CG762">
        <v>4.1250000000000002E-2</v>
      </c>
      <c r="CH762">
        <v>24237.56</v>
      </c>
      <c r="CI762">
        <v>0</v>
      </c>
      <c r="CJ762">
        <v>187506.28</v>
      </c>
      <c r="CK762">
        <v>502.79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 t="s">
        <v>102</v>
      </c>
      <c r="CS762" s="2">
        <f t="shared" si="44"/>
        <v>0</v>
      </c>
      <c r="CT762" s="2">
        <f t="shared" si="45"/>
        <v>0.19</v>
      </c>
      <c r="CU762" t="s">
        <v>124</v>
      </c>
      <c r="CV762">
        <f t="shared" si="46"/>
        <v>1E-4</v>
      </c>
      <c r="CW762" s="2">
        <f t="shared" si="47"/>
        <v>1.3756203333333332</v>
      </c>
    </row>
    <row r="763" spans="1:101" x14ac:dyDescent="0.3">
      <c r="A763" s="3">
        <v>2005029370</v>
      </c>
      <c r="B763" t="s">
        <v>96</v>
      </c>
      <c r="C763">
        <v>2120249</v>
      </c>
      <c r="D763" t="s">
        <v>97</v>
      </c>
      <c r="E763">
        <v>45444</v>
      </c>
      <c r="F763">
        <v>165000.57999999999</v>
      </c>
      <c r="G763">
        <v>0</v>
      </c>
      <c r="H763">
        <v>164816.88</v>
      </c>
      <c r="I763">
        <v>0</v>
      </c>
      <c r="J763">
        <v>630.58000000000004</v>
      </c>
      <c r="K763">
        <v>351.87</v>
      </c>
      <c r="L763">
        <v>3.2500000000000001E-2</v>
      </c>
      <c r="M763">
        <v>446.88</v>
      </c>
      <c r="N763">
        <v>183.7</v>
      </c>
      <c r="O763">
        <v>0</v>
      </c>
      <c r="P763">
        <v>0</v>
      </c>
      <c r="Q763">
        <v>0</v>
      </c>
      <c r="R763">
        <v>0</v>
      </c>
      <c r="S763">
        <v>15.33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280.45</v>
      </c>
      <c r="AR763">
        <v>0.2</v>
      </c>
      <c r="AS763">
        <v>0</v>
      </c>
      <c r="AT763">
        <v>20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1671.87</v>
      </c>
      <c r="BA763">
        <v>2198.6799999999998</v>
      </c>
      <c r="BB763">
        <v>0</v>
      </c>
      <c r="BC763">
        <v>0</v>
      </c>
      <c r="BD763">
        <v>351.87</v>
      </c>
      <c r="BE763">
        <v>0</v>
      </c>
      <c r="BF763" t="s">
        <v>98</v>
      </c>
      <c r="BJ763">
        <v>0</v>
      </c>
      <c r="BK763">
        <v>0</v>
      </c>
      <c r="BL763">
        <v>0</v>
      </c>
      <c r="BM763">
        <v>0</v>
      </c>
      <c r="BN763">
        <v>162638.20000000001</v>
      </c>
      <c r="BO763">
        <v>0</v>
      </c>
      <c r="BP763">
        <v>0</v>
      </c>
      <c r="BQ763">
        <v>0</v>
      </c>
      <c r="BR763" t="s">
        <v>99</v>
      </c>
      <c r="BS763" t="s">
        <v>100</v>
      </c>
      <c r="BT763" t="s">
        <v>100</v>
      </c>
      <c r="BU763" t="s">
        <v>100</v>
      </c>
      <c r="BV763" t="s">
        <v>100</v>
      </c>
      <c r="BW763" t="s">
        <v>100</v>
      </c>
      <c r="BX763">
        <v>44817</v>
      </c>
      <c r="BY763" t="s">
        <v>101</v>
      </c>
      <c r="BZ763">
        <v>615.04999999999984</v>
      </c>
      <c r="CA763">
        <v>0</v>
      </c>
      <c r="CB763">
        <v>0</v>
      </c>
      <c r="CC763">
        <v>0</v>
      </c>
      <c r="CD763">
        <v>45413</v>
      </c>
      <c r="CE763" t="s">
        <v>97</v>
      </c>
      <c r="CF763">
        <v>630.58000000000004</v>
      </c>
      <c r="CG763">
        <v>3.2500000000000001E-2</v>
      </c>
      <c r="CH763">
        <v>0</v>
      </c>
      <c r="CI763">
        <v>0</v>
      </c>
      <c r="CJ763">
        <v>161501.9</v>
      </c>
      <c r="CK763">
        <v>280.25</v>
      </c>
      <c r="CL763">
        <v>20</v>
      </c>
      <c r="CM763">
        <v>0</v>
      </c>
      <c r="CN763">
        <v>0</v>
      </c>
      <c r="CO763">
        <v>0</v>
      </c>
      <c r="CP763">
        <v>0</v>
      </c>
      <c r="CQ763">
        <v>0</v>
      </c>
      <c r="CR763" t="s">
        <v>102</v>
      </c>
      <c r="CS763" s="2">
        <f t="shared" si="44"/>
        <v>0</v>
      </c>
      <c r="CT763" s="2">
        <f t="shared" si="45"/>
        <v>0.2</v>
      </c>
      <c r="CU763" t="s">
        <v>125</v>
      </c>
      <c r="CV763">
        <f t="shared" si="46"/>
        <v>7.7000000000000001E-5</v>
      </c>
      <c r="CW763" s="2">
        <f t="shared" si="47"/>
        <v>1.0587537216666665</v>
      </c>
    </row>
    <row r="764" spans="1:101" x14ac:dyDescent="0.3">
      <c r="A764" s="3">
        <v>2005000392</v>
      </c>
      <c r="B764" t="s">
        <v>96</v>
      </c>
      <c r="C764">
        <v>1830131</v>
      </c>
      <c r="D764" t="s">
        <v>97</v>
      </c>
      <c r="E764">
        <v>45444</v>
      </c>
      <c r="F764">
        <v>165162.79999999999</v>
      </c>
      <c r="G764">
        <v>61900.800000000003</v>
      </c>
      <c r="H764">
        <v>164732.01</v>
      </c>
      <c r="I764">
        <v>61900.800000000003</v>
      </c>
      <c r="J764">
        <v>998.54</v>
      </c>
      <c r="K764">
        <v>698.08</v>
      </c>
      <c r="L764">
        <v>4.1250000000000002E-2</v>
      </c>
      <c r="M764">
        <v>567.75</v>
      </c>
      <c r="N764">
        <v>430.79</v>
      </c>
      <c r="O764">
        <v>0</v>
      </c>
      <c r="P764">
        <v>0</v>
      </c>
      <c r="Q764">
        <v>0</v>
      </c>
      <c r="R764">
        <v>0</v>
      </c>
      <c r="S764">
        <v>15.35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365.33</v>
      </c>
      <c r="AR764">
        <v>1.23</v>
      </c>
      <c r="AS764">
        <v>0</v>
      </c>
      <c r="AT764">
        <v>20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3908.97</v>
      </c>
      <c r="BA764">
        <v>2512.8200000000002</v>
      </c>
      <c r="BB764">
        <v>0</v>
      </c>
      <c r="BC764">
        <v>0</v>
      </c>
      <c r="BD764">
        <v>698.08</v>
      </c>
      <c r="BE764">
        <v>0</v>
      </c>
      <c r="BF764" t="s">
        <v>98</v>
      </c>
      <c r="BJ764">
        <v>0</v>
      </c>
      <c r="BK764">
        <v>0</v>
      </c>
      <c r="BL764">
        <v>0</v>
      </c>
      <c r="BM764">
        <v>0</v>
      </c>
      <c r="BN764">
        <v>224139.99</v>
      </c>
      <c r="BO764">
        <v>61900.800000000003</v>
      </c>
      <c r="BP764">
        <v>0</v>
      </c>
      <c r="BQ764">
        <v>61900.800000000003</v>
      </c>
      <c r="BR764" t="s">
        <v>99</v>
      </c>
      <c r="BS764" t="s">
        <v>100</v>
      </c>
      <c r="BT764" t="s">
        <v>100</v>
      </c>
      <c r="BU764" t="s">
        <v>100</v>
      </c>
      <c r="BV764" t="s">
        <v>100</v>
      </c>
      <c r="BW764" t="s">
        <v>100</v>
      </c>
      <c r="BX764">
        <v>44580</v>
      </c>
      <c r="BY764" t="s">
        <v>101</v>
      </c>
      <c r="BZ764">
        <v>981.95999999999992</v>
      </c>
      <c r="CA764">
        <v>0</v>
      </c>
      <c r="CB764">
        <v>0</v>
      </c>
      <c r="CC764">
        <v>0</v>
      </c>
      <c r="CD764">
        <v>45413</v>
      </c>
      <c r="CE764" t="s">
        <v>97</v>
      </c>
      <c r="CF764">
        <v>998.54</v>
      </c>
      <c r="CG764">
        <v>4.1250000000000002E-2</v>
      </c>
      <c r="CH764">
        <v>61900.800000000003</v>
      </c>
      <c r="CI764">
        <v>0</v>
      </c>
      <c r="CJ764">
        <v>221359.88999999998</v>
      </c>
      <c r="CK764">
        <v>364.1</v>
      </c>
      <c r="CL764">
        <v>20</v>
      </c>
      <c r="CM764">
        <v>0</v>
      </c>
      <c r="CN764">
        <v>0</v>
      </c>
      <c r="CO764">
        <v>0</v>
      </c>
      <c r="CP764">
        <v>0</v>
      </c>
      <c r="CQ764">
        <v>0</v>
      </c>
      <c r="CR764" t="s">
        <v>102</v>
      </c>
      <c r="CS764" s="2">
        <f t="shared" si="44"/>
        <v>0</v>
      </c>
      <c r="CT764" s="2">
        <f t="shared" si="45"/>
        <v>1.23</v>
      </c>
      <c r="CU764" t="s">
        <v>124</v>
      </c>
      <c r="CV764">
        <f t="shared" si="46"/>
        <v>1E-4</v>
      </c>
      <c r="CW764" s="2">
        <f t="shared" si="47"/>
        <v>1.3763566666666665</v>
      </c>
    </row>
    <row r="765" spans="1:101" x14ac:dyDescent="0.3">
      <c r="A765" s="3">
        <v>2005017057</v>
      </c>
      <c r="B765" t="s">
        <v>96</v>
      </c>
      <c r="C765">
        <v>1976111</v>
      </c>
      <c r="D765" t="s">
        <v>97</v>
      </c>
      <c r="E765">
        <v>45444</v>
      </c>
      <c r="F765">
        <v>164691.32999999999</v>
      </c>
      <c r="G765">
        <v>1898.82</v>
      </c>
      <c r="H765">
        <v>164504.43</v>
      </c>
      <c r="I765">
        <v>1898.82</v>
      </c>
      <c r="J765">
        <v>632.94000000000005</v>
      </c>
      <c r="K765">
        <v>808.11</v>
      </c>
      <c r="L765">
        <v>3.2500000000000001E-2</v>
      </c>
      <c r="M765">
        <v>446.04</v>
      </c>
      <c r="N765">
        <v>186.9</v>
      </c>
      <c r="O765">
        <v>0</v>
      </c>
      <c r="P765">
        <v>0</v>
      </c>
      <c r="Q765">
        <v>0</v>
      </c>
      <c r="R765">
        <v>0</v>
      </c>
      <c r="S765">
        <v>15.3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296.60000000000002</v>
      </c>
      <c r="AR765">
        <v>0.19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229.7</v>
      </c>
      <c r="AY765">
        <v>-808.11</v>
      </c>
      <c r="AZ765">
        <v>229.7</v>
      </c>
      <c r="BA765">
        <v>0</v>
      </c>
      <c r="BB765">
        <v>1403.44</v>
      </c>
      <c r="BC765">
        <v>0</v>
      </c>
      <c r="BD765">
        <v>808.11</v>
      </c>
      <c r="BE765">
        <v>0</v>
      </c>
      <c r="BF765" t="s">
        <v>98</v>
      </c>
      <c r="BJ765">
        <v>0</v>
      </c>
      <c r="BK765">
        <v>0</v>
      </c>
      <c r="BL765">
        <v>0</v>
      </c>
      <c r="BM765">
        <v>0</v>
      </c>
      <c r="BN765">
        <v>167806.69</v>
      </c>
      <c r="BO765">
        <v>1898.82</v>
      </c>
      <c r="BP765">
        <v>0</v>
      </c>
      <c r="BQ765">
        <v>1898.82</v>
      </c>
      <c r="BR765" t="s">
        <v>99</v>
      </c>
      <c r="BS765" t="s">
        <v>100</v>
      </c>
      <c r="BT765" t="s">
        <v>100</v>
      </c>
      <c r="BU765" t="s">
        <v>100</v>
      </c>
      <c r="BV765" t="s">
        <v>100</v>
      </c>
      <c r="BW765" t="s">
        <v>100</v>
      </c>
      <c r="BX765">
        <v>44728</v>
      </c>
      <c r="BY765" t="s">
        <v>101</v>
      </c>
      <c r="BZ765">
        <v>1195.8600000000001</v>
      </c>
      <c r="CA765">
        <v>0</v>
      </c>
      <c r="CB765">
        <v>0</v>
      </c>
      <c r="CC765">
        <v>0</v>
      </c>
      <c r="CD765">
        <v>45413</v>
      </c>
      <c r="CE765" t="s">
        <v>97</v>
      </c>
      <c r="CF765">
        <v>632.94000000000005</v>
      </c>
      <c r="CG765">
        <v>3.2500000000000001E-2</v>
      </c>
      <c r="CH765">
        <v>1898.82</v>
      </c>
      <c r="CI765">
        <v>0</v>
      </c>
      <c r="CJ765">
        <v>168572</v>
      </c>
      <c r="CK765">
        <v>296.41000000000003</v>
      </c>
      <c r="CL765">
        <v>0</v>
      </c>
      <c r="CM765">
        <v>1981.85</v>
      </c>
      <c r="CN765">
        <v>0</v>
      </c>
      <c r="CO765">
        <v>0</v>
      </c>
      <c r="CP765">
        <v>0</v>
      </c>
      <c r="CQ765">
        <v>0</v>
      </c>
      <c r="CR765" t="s">
        <v>102</v>
      </c>
      <c r="CS765" s="2">
        <f t="shared" si="44"/>
        <v>0</v>
      </c>
      <c r="CT765" s="2">
        <f t="shared" si="45"/>
        <v>-578.22</v>
      </c>
      <c r="CU765" t="s">
        <v>124</v>
      </c>
      <c r="CV765">
        <f t="shared" si="46"/>
        <v>1E-4</v>
      </c>
      <c r="CW765" s="2">
        <f t="shared" si="47"/>
        <v>1.3724277499999999</v>
      </c>
    </row>
    <row r="766" spans="1:101" x14ac:dyDescent="0.3">
      <c r="A766" s="3">
        <v>2005000660</v>
      </c>
      <c r="B766" t="s">
        <v>96</v>
      </c>
      <c r="C766">
        <v>1829028</v>
      </c>
      <c r="D766" t="s">
        <v>97</v>
      </c>
      <c r="E766">
        <v>45444</v>
      </c>
      <c r="F766">
        <v>164765.99</v>
      </c>
      <c r="G766">
        <v>83678.55</v>
      </c>
      <c r="H766">
        <v>164433.21</v>
      </c>
      <c r="I766">
        <v>83678.55</v>
      </c>
      <c r="J766">
        <v>984.98</v>
      </c>
      <c r="K766">
        <v>504.38</v>
      </c>
      <c r="L766">
        <v>4.7500000000000001E-2</v>
      </c>
      <c r="M766">
        <v>652.20000000000005</v>
      </c>
      <c r="N766">
        <v>332.78</v>
      </c>
      <c r="O766">
        <v>0</v>
      </c>
      <c r="P766">
        <v>0</v>
      </c>
      <c r="Q766">
        <v>0</v>
      </c>
      <c r="R766">
        <v>0</v>
      </c>
      <c r="S766">
        <v>15.31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363.84</v>
      </c>
      <c r="AR766">
        <v>0.19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-504.38</v>
      </c>
      <c r="AZ766">
        <v>0</v>
      </c>
      <c r="BA766">
        <v>0</v>
      </c>
      <c r="BB766">
        <v>2349.44</v>
      </c>
      <c r="BC766">
        <v>0</v>
      </c>
      <c r="BD766">
        <v>504.38</v>
      </c>
      <c r="BE766">
        <v>0</v>
      </c>
      <c r="BF766" t="s">
        <v>98</v>
      </c>
      <c r="BJ766">
        <v>0</v>
      </c>
      <c r="BK766">
        <v>0</v>
      </c>
      <c r="BL766">
        <v>0</v>
      </c>
      <c r="BM766">
        <v>0</v>
      </c>
      <c r="BN766">
        <v>250461.2</v>
      </c>
      <c r="BO766">
        <v>83678.55</v>
      </c>
      <c r="BP766">
        <v>0</v>
      </c>
      <c r="BQ766">
        <v>83678.55</v>
      </c>
      <c r="BR766" t="s">
        <v>99</v>
      </c>
      <c r="BS766" t="s">
        <v>100</v>
      </c>
      <c r="BT766" t="s">
        <v>100</v>
      </c>
      <c r="BU766" t="s">
        <v>100</v>
      </c>
      <c r="BV766" t="s">
        <v>100</v>
      </c>
      <c r="BW766" t="s">
        <v>100</v>
      </c>
      <c r="BX766">
        <v>44580</v>
      </c>
      <c r="BY766" t="s">
        <v>101</v>
      </c>
      <c r="BZ766">
        <v>1473.8600000000001</v>
      </c>
      <c r="CA766">
        <v>0</v>
      </c>
      <c r="CB766">
        <v>0</v>
      </c>
      <c r="CC766">
        <v>0</v>
      </c>
      <c r="CD766">
        <v>45413</v>
      </c>
      <c r="CE766" t="s">
        <v>97</v>
      </c>
      <c r="CF766">
        <v>984.98</v>
      </c>
      <c r="CG766">
        <v>4.7500000000000001E-2</v>
      </c>
      <c r="CH766">
        <v>83678.55</v>
      </c>
      <c r="CI766">
        <v>0</v>
      </c>
      <c r="CJ766">
        <v>251298.36</v>
      </c>
      <c r="CK766">
        <v>363.65</v>
      </c>
      <c r="CL766">
        <v>0</v>
      </c>
      <c r="CM766">
        <v>2853.82</v>
      </c>
      <c r="CN766">
        <v>0</v>
      </c>
      <c r="CO766">
        <v>0</v>
      </c>
      <c r="CP766">
        <v>0</v>
      </c>
      <c r="CQ766">
        <v>0</v>
      </c>
      <c r="CR766" t="s">
        <v>102</v>
      </c>
      <c r="CS766" s="2">
        <f t="shared" si="44"/>
        <v>0</v>
      </c>
      <c r="CT766" s="2">
        <f t="shared" si="45"/>
        <v>-504.19</v>
      </c>
      <c r="CU766" t="s">
        <v>124</v>
      </c>
      <c r="CV766">
        <f t="shared" si="46"/>
        <v>1E-4</v>
      </c>
      <c r="CW766" s="2">
        <f t="shared" si="47"/>
        <v>1.3730499166666668</v>
      </c>
    </row>
    <row r="767" spans="1:101" x14ac:dyDescent="0.3">
      <c r="A767" s="3">
        <v>2005026566</v>
      </c>
      <c r="B767" t="s">
        <v>96</v>
      </c>
      <c r="C767">
        <v>2118759</v>
      </c>
      <c r="D767" t="s">
        <v>97</v>
      </c>
      <c r="E767">
        <v>45444</v>
      </c>
      <c r="F767">
        <v>164227.16</v>
      </c>
      <c r="G767">
        <v>0</v>
      </c>
      <c r="H767">
        <v>164103.67999999999</v>
      </c>
      <c r="I767">
        <v>0</v>
      </c>
      <c r="J767">
        <v>790.65</v>
      </c>
      <c r="K767">
        <v>298.83999999999997</v>
      </c>
      <c r="L767">
        <v>4.8750000000000002E-2</v>
      </c>
      <c r="M767">
        <v>667.17</v>
      </c>
      <c r="N767">
        <v>123.48</v>
      </c>
      <c r="O767">
        <v>0</v>
      </c>
      <c r="P767">
        <v>0</v>
      </c>
      <c r="Q767">
        <v>0</v>
      </c>
      <c r="R767">
        <v>0</v>
      </c>
      <c r="S767">
        <v>15.26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290.89999999999998</v>
      </c>
      <c r="AR767">
        <v>0.19</v>
      </c>
      <c r="AS767">
        <v>0</v>
      </c>
      <c r="AT767">
        <v>13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252.94</v>
      </c>
      <c r="BA767">
        <v>985.66</v>
      </c>
      <c r="BB767">
        <v>0</v>
      </c>
      <c r="BC767">
        <v>0</v>
      </c>
      <c r="BD767">
        <v>298.83999999999997</v>
      </c>
      <c r="BE767">
        <v>0</v>
      </c>
      <c r="BF767" t="s">
        <v>98</v>
      </c>
      <c r="BJ767">
        <v>0</v>
      </c>
      <c r="BK767">
        <v>0</v>
      </c>
      <c r="BL767">
        <v>0</v>
      </c>
      <c r="BM767">
        <v>0</v>
      </c>
      <c r="BN767">
        <v>163131.01999999999</v>
      </c>
      <c r="BO767">
        <v>0</v>
      </c>
      <c r="BP767">
        <v>0</v>
      </c>
      <c r="BQ767">
        <v>0</v>
      </c>
      <c r="BR767" t="s">
        <v>99</v>
      </c>
      <c r="BS767" t="s">
        <v>100</v>
      </c>
      <c r="BT767" t="s">
        <v>100</v>
      </c>
      <c r="BU767" t="s">
        <v>100</v>
      </c>
      <c r="BV767" t="s">
        <v>100</v>
      </c>
      <c r="BW767" t="s">
        <v>100</v>
      </c>
      <c r="BX767">
        <v>44806</v>
      </c>
      <c r="BY767" t="s">
        <v>101</v>
      </c>
      <c r="BZ767">
        <v>775.19999999999993</v>
      </c>
      <c r="CA767">
        <v>0</v>
      </c>
      <c r="CB767">
        <v>0</v>
      </c>
      <c r="CC767">
        <v>0</v>
      </c>
      <c r="CD767">
        <v>45413</v>
      </c>
      <c r="CE767" t="s">
        <v>97</v>
      </c>
      <c r="CF767">
        <v>790.65</v>
      </c>
      <c r="CG767">
        <v>4.8750000000000002E-2</v>
      </c>
      <c r="CH767">
        <v>0</v>
      </c>
      <c r="CI767">
        <v>0</v>
      </c>
      <c r="CJ767">
        <v>163300.4</v>
      </c>
      <c r="CK767">
        <v>290.70999999999998</v>
      </c>
      <c r="CL767">
        <v>13</v>
      </c>
      <c r="CM767">
        <v>0</v>
      </c>
      <c r="CN767">
        <v>0</v>
      </c>
      <c r="CO767">
        <v>0</v>
      </c>
      <c r="CP767">
        <v>0</v>
      </c>
      <c r="CQ767">
        <v>0</v>
      </c>
      <c r="CR767" t="s">
        <v>102</v>
      </c>
      <c r="CS767" s="2">
        <f t="shared" si="44"/>
        <v>0</v>
      </c>
      <c r="CT767" s="2">
        <f t="shared" si="45"/>
        <v>0.19</v>
      </c>
      <c r="CU767" t="s">
        <v>124</v>
      </c>
      <c r="CV767">
        <f t="shared" si="46"/>
        <v>1E-4</v>
      </c>
      <c r="CW767" s="2">
        <f t="shared" si="47"/>
        <v>1.3685596666666668</v>
      </c>
    </row>
    <row r="768" spans="1:101" x14ac:dyDescent="0.3">
      <c r="A768" s="3">
        <v>2005018431</v>
      </c>
      <c r="B768" t="s">
        <v>96</v>
      </c>
      <c r="C768">
        <v>2036603</v>
      </c>
      <c r="D768" t="s">
        <v>97</v>
      </c>
      <c r="E768">
        <v>45474</v>
      </c>
      <c r="F768">
        <v>164567.60999999999</v>
      </c>
      <c r="G768">
        <v>40900</v>
      </c>
      <c r="H768">
        <v>164011.75</v>
      </c>
      <c r="I768">
        <v>40900</v>
      </c>
      <c r="J768">
        <v>963.05</v>
      </c>
      <c r="K768">
        <v>469.89</v>
      </c>
      <c r="L768">
        <v>0.05</v>
      </c>
      <c r="M768">
        <v>1370.24</v>
      </c>
      <c r="N768">
        <v>555.86</v>
      </c>
      <c r="O768">
        <v>0</v>
      </c>
      <c r="P768">
        <v>0</v>
      </c>
      <c r="Q768">
        <v>0</v>
      </c>
      <c r="R768">
        <v>0</v>
      </c>
      <c r="S768">
        <v>15.29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429.88</v>
      </c>
      <c r="AR768">
        <v>0</v>
      </c>
      <c r="AS768">
        <v>0</v>
      </c>
      <c r="AT768">
        <v>7557.67</v>
      </c>
      <c r="AU768">
        <v>0</v>
      </c>
      <c r="AV768">
        <v>0</v>
      </c>
      <c r="AW768">
        <v>0</v>
      </c>
      <c r="AX768">
        <v>0</v>
      </c>
      <c r="AY768">
        <v>-771.5</v>
      </c>
      <c r="AZ768">
        <v>0</v>
      </c>
      <c r="BA768">
        <v>168.28</v>
      </c>
      <c r="BB768">
        <v>0</v>
      </c>
      <c r="BC768">
        <v>0</v>
      </c>
      <c r="BD768">
        <v>939.78</v>
      </c>
      <c r="BE768">
        <v>0</v>
      </c>
      <c r="BF768" t="s">
        <v>98</v>
      </c>
      <c r="BJ768">
        <v>0</v>
      </c>
      <c r="BK768">
        <v>0</v>
      </c>
      <c r="BL768">
        <v>0</v>
      </c>
      <c r="BM768">
        <v>0</v>
      </c>
      <c r="BN768">
        <v>212301.14</v>
      </c>
      <c r="BO768">
        <v>40900</v>
      </c>
      <c r="BP768">
        <v>0</v>
      </c>
      <c r="BQ768">
        <v>40900</v>
      </c>
      <c r="BR768" t="s">
        <v>99</v>
      </c>
      <c r="BS768" t="s">
        <v>100</v>
      </c>
      <c r="BT768" t="s">
        <v>100</v>
      </c>
      <c r="BU768" t="s">
        <v>100</v>
      </c>
      <c r="BV768" t="s">
        <v>100</v>
      </c>
      <c r="BW768" t="s">
        <v>100</v>
      </c>
      <c r="BX768">
        <v>44763</v>
      </c>
      <c r="BY768" t="s">
        <v>101</v>
      </c>
      <c r="BZ768">
        <v>2682.31</v>
      </c>
      <c r="CA768">
        <v>0</v>
      </c>
      <c r="CB768">
        <v>0</v>
      </c>
      <c r="CC768">
        <v>0</v>
      </c>
      <c r="CD768">
        <v>45413</v>
      </c>
      <c r="CE768" t="s">
        <v>97</v>
      </c>
      <c r="CF768">
        <v>963.05</v>
      </c>
      <c r="CG768">
        <v>0.05</v>
      </c>
      <c r="CH768">
        <v>40900</v>
      </c>
      <c r="CI768">
        <v>0</v>
      </c>
      <c r="CJ768">
        <v>213796.78</v>
      </c>
      <c r="CK768">
        <v>429.88</v>
      </c>
      <c r="CL768">
        <v>7557.67</v>
      </c>
      <c r="CM768">
        <v>771.5</v>
      </c>
      <c r="CN768">
        <v>0</v>
      </c>
      <c r="CO768">
        <v>0</v>
      </c>
      <c r="CP768">
        <v>0</v>
      </c>
      <c r="CQ768">
        <v>0</v>
      </c>
      <c r="CR768" t="s">
        <v>102</v>
      </c>
      <c r="CS768" s="2">
        <f t="shared" si="44"/>
        <v>0</v>
      </c>
      <c r="CT768" s="2">
        <f t="shared" si="45"/>
        <v>-771.5</v>
      </c>
      <c r="CU768" t="s">
        <v>125</v>
      </c>
      <c r="CV768">
        <f t="shared" si="46"/>
        <v>7.7000000000000001E-5</v>
      </c>
      <c r="CW768" s="2">
        <f t="shared" si="47"/>
        <v>1.3184171641666667</v>
      </c>
    </row>
    <row r="769" spans="1:101" x14ac:dyDescent="0.3">
      <c r="A769" s="3">
        <v>2005008531</v>
      </c>
      <c r="B769" t="s">
        <v>96</v>
      </c>
      <c r="C769">
        <v>1967976</v>
      </c>
      <c r="D769" t="s">
        <v>97</v>
      </c>
      <c r="E769">
        <v>45474</v>
      </c>
      <c r="F769">
        <v>164525.01999999999</v>
      </c>
      <c r="G769">
        <v>0</v>
      </c>
      <c r="H769">
        <v>163782.07999999999</v>
      </c>
      <c r="I769">
        <v>0</v>
      </c>
      <c r="J769">
        <v>1257.08</v>
      </c>
      <c r="K769">
        <v>417.39</v>
      </c>
      <c r="L769">
        <v>3.7499999999999999E-2</v>
      </c>
      <c r="M769">
        <v>514.14</v>
      </c>
      <c r="N769">
        <v>742.94</v>
      </c>
      <c r="O769">
        <v>0</v>
      </c>
      <c r="P769">
        <v>0</v>
      </c>
      <c r="Q769">
        <v>0</v>
      </c>
      <c r="R769">
        <v>0</v>
      </c>
      <c r="S769">
        <v>15.29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453.68</v>
      </c>
      <c r="AR769">
        <v>0.2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3210.61</v>
      </c>
      <c r="BB769">
        <v>0</v>
      </c>
      <c r="BC769">
        <v>0</v>
      </c>
      <c r="BD769">
        <v>417.39</v>
      </c>
      <c r="BE769">
        <v>0</v>
      </c>
      <c r="BF769" t="s">
        <v>98</v>
      </c>
      <c r="BJ769">
        <v>0</v>
      </c>
      <c r="BK769">
        <v>0</v>
      </c>
      <c r="BL769">
        <v>0</v>
      </c>
      <c r="BM769">
        <v>0</v>
      </c>
      <c r="BN769">
        <v>160571.47</v>
      </c>
      <c r="BO769">
        <v>0</v>
      </c>
      <c r="BP769">
        <v>0</v>
      </c>
      <c r="BQ769">
        <v>0</v>
      </c>
      <c r="BR769" t="s">
        <v>99</v>
      </c>
      <c r="BS769" t="s">
        <v>100</v>
      </c>
      <c r="BT769" t="s">
        <v>100</v>
      </c>
      <c r="BU769" t="s">
        <v>100</v>
      </c>
      <c r="BV769" t="s">
        <v>100</v>
      </c>
      <c r="BW769" t="s">
        <v>100</v>
      </c>
      <c r="BX769">
        <v>44691</v>
      </c>
      <c r="BY769" t="s">
        <v>101</v>
      </c>
      <c r="BZ769">
        <v>1241.5899999999999</v>
      </c>
      <c r="CA769">
        <v>0</v>
      </c>
      <c r="CB769">
        <v>0</v>
      </c>
      <c r="CC769">
        <v>0</v>
      </c>
      <c r="CD769">
        <v>45444</v>
      </c>
      <c r="CE769" t="s">
        <v>97</v>
      </c>
      <c r="CF769">
        <v>1257.08</v>
      </c>
      <c r="CG769">
        <v>3.7499999999999999E-2</v>
      </c>
      <c r="CH769">
        <v>0</v>
      </c>
      <c r="CI769">
        <v>0</v>
      </c>
      <c r="CJ769">
        <v>161731.79999999999</v>
      </c>
      <c r="CK769">
        <v>453.48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 t="s">
        <v>102</v>
      </c>
      <c r="CS769" s="2">
        <f t="shared" si="44"/>
        <v>0</v>
      </c>
      <c r="CT769" s="2">
        <f t="shared" si="45"/>
        <v>0.2</v>
      </c>
      <c r="CU769" t="s">
        <v>124</v>
      </c>
      <c r="CV769">
        <f t="shared" si="46"/>
        <v>1E-4</v>
      </c>
      <c r="CW769" s="2">
        <f t="shared" si="47"/>
        <v>1.3710418333333332</v>
      </c>
    </row>
    <row r="770" spans="1:101" x14ac:dyDescent="0.3">
      <c r="A770" s="3">
        <v>2005013061</v>
      </c>
      <c r="B770" t="s">
        <v>96</v>
      </c>
      <c r="C770">
        <v>1970748</v>
      </c>
      <c r="D770" t="s">
        <v>97</v>
      </c>
      <c r="E770">
        <v>45474</v>
      </c>
      <c r="F770">
        <v>164151.6</v>
      </c>
      <c r="G770">
        <v>58272.47</v>
      </c>
      <c r="H770">
        <v>163707.18</v>
      </c>
      <c r="I770">
        <v>58272.47</v>
      </c>
      <c r="J770">
        <v>769.01</v>
      </c>
      <c r="K770">
        <v>915.93</v>
      </c>
      <c r="L770">
        <v>0.04</v>
      </c>
      <c r="M770">
        <v>1093.5999999999999</v>
      </c>
      <c r="N770">
        <v>444.42</v>
      </c>
      <c r="O770">
        <v>0</v>
      </c>
      <c r="P770">
        <v>0</v>
      </c>
      <c r="Q770">
        <v>0</v>
      </c>
      <c r="R770">
        <v>0</v>
      </c>
      <c r="S770">
        <v>15.25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2781.69</v>
      </c>
      <c r="AR770">
        <v>2.46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5975.4</v>
      </c>
      <c r="BA770">
        <v>1482.57</v>
      </c>
      <c r="BB770">
        <v>0</v>
      </c>
      <c r="BC770">
        <v>0</v>
      </c>
      <c r="BD770">
        <v>1831.86</v>
      </c>
      <c r="BE770">
        <v>0</v>
      </c>
      <c r="BF770" t="s">
        <v>98</v>
      </c>
      <c r="BJ770">
        <v>0</v>
      </c>
      <c r="BK770">
        <v>0</v>
      </c>
      <c r="BL770">
        <v>0</v>
      </c>
      <c r="BM770">
        <v>0</v>
      </c>
      <c r="BN770">
        <v>220497.08</v>
      </c>
      <c r="BO770">
        <v>58272.47</v>
      </c>
      <c r="BP770">
        <v>0</v>
      </c>
      <c r="BQ770">
        <v>58272.47</v>
      </c>
      <c r="BR770" t="s">
        <v>99</v>
      </c>
      <c r="BS770" t="s">
        <v>100</v>
      </c>
      <c r="BT770" t="s">
        <v>100</v>
      </c>
      <c r="BU770" t="s">
        <v>100</v>
      </c>
      <c r="BV770" t="s">
        <v>100</v>
      </c>
      <c r="BW770" t="s">
        <v>100</v>
      </c>
      <c r="BX770">
        <v>44697</v>
      </c>
      <c r="BY770" t="s">
        <v>101</v>
      </c>
      <c r="BZ770">
        <v>1520.31</v>
      </c>
      <c r="CA770">
        <v>0</v>
      </c>
      <c r="CB770">
        <v>0</v>
      </c>
      <c r="CC770">
        <v>0</v>
      </c>
      <c r="CD770">
        <v>45413</v>
      </c>
      <c r="CE770" t="s">
        <v>97</v>
      </c>
      <c r="CF770">
        <v>769.01</v>
      </c>
      <c r="CG770">
        <v>0.04</v>
      </c>
      <c r="CH770">
        <v>58272.47</v>
      </c>
      <c r="CI770">
        <v>0</v>
      </c>
      <c r="CJ770">
        <v>216797.96000000002</v>
      </c>
      <c r="CK770">
        <v>2779.23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 t="s">
        <v>102</v>
      </c>
      <c r="CS770" s="2">
        <f t="shared" si="44"/>
        <v>0</v>
      </c>
      <c r="CT770" s="2">
        <f t="shared" si="45"/>
        <v>2.46</v>
      </c>
      <c r="CU770" t="s">
        <v>124</v>
      </c>
      <c r="CV770">
        <f t="shared" si="46"/>
        <v>1E-4</v>
      </c>
      <c r="CW770" s="2">
        <f t="shared" si="47"/>
        <v>1.3679300000000001</v>
      </c>
    </row>
    <row r="771" spans="1:101" x14ac:dyDescent="0.3">
      <c r="A771" s="3">
        <v>2005024647</v>
      </c>
      <c r="B771" t="s">
        <v>96</v>
      </c>
      <c r="C771">
        <v>2110496</v>
      </c>
      <c r="D771" t="s">
        <v>97</v>
      </c>
      <c r="E771">
        <v>45444</v>
      </c>
      <c r="F771">
        <v>165410.54999999999</v>
      </c>
      <c r="G771">
        <v>13584</v>
      </c>
      <c r="H771">
        <v>163507.70000000001</v>
      </c>
      <c r="I771">
        <v>13584</v>
      </c>
      <c r="J771">
        <v>1982.28</v>
      </c>
      <c r="K771">
        <v>838.25</v>
      </c>
      <c r="L771">
        <v>7.4999999999999997E-2</v>
      </c>
      <c r="M771">
        <v>2061.71</v>
      </c>
      <c r="N771">
        <v>1902.85</v>
      </c>
      <c r="O771">
        <v>0</v>
      </c>
      <c r="P771">
        <v>0</v>
      </c>
      <c r="Q771">
        <v>0</v>
      </c>
      <c r="R771">
        <v>0</v>
      </c>
      <c r="S771">
        <v>15.37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465.44</v>
      </c>
      <c r="AR771">
        <v>2.2000000000000002</v>
      </c>
      <c r="AS771">
        <v>0</v>
      </c>
      <c r="AT771">
        <v>609.17999999999995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230.76</v>
      </c>
      <c r="BA771">
        <v>1935.71</v>
      </c>
      <c r="BB771">
        <v>0</v>
      </c>
      <c r="BC771">
        <v>0</v>
      </c>
      <c r="BD771">
        <v>1676.5</v>
      </c>
      <c r="BE771">
        <v>0</v>
      </c>
      <c r="BF771" t="s">
        <v>98</v>
      </c>
      <c r="BJ771">
        <v>0</v>
      </c>
      <c r="BK771">
        <v>0</v>
      </c>
      <c r="BL771">
        <v>0</v>
      </c>
      <c r="BM771">
        <v>0</v>
      </c>
      <c r="BN771">
        <v>177838.7</v>
      </c>
      <c r="BO771">
        <v>13584</v>
      </c>
      <c r="BP771">
        <v>0</v>
      </c>
      <c r="BQ771">
        <v>13584</v>
      </c>
      <c r="BR771" t="s">
        <v>99</v>
      </c>
      <c r="BS771" t="s">
        <v>100</v>
      </c>
      <c r="BT771" t="s">
        <v>100</v>
      </c>
      <c r="BU771" t="s">
        <v>100</v>
      </c>
      <c r="BV771" t="s">
        <v>100</v>
      </c>
      <c r="BW771" t="s">
        <v>100</v>
      </c>
      <c r="BX771">
        <v>44802</v>
      </c>
      <c r="BY771" t="s">
        <v>101</v>
      </c>
      <c r="BZ771">
        <v>3946.9900000000002</v>
      </c>
      <c r="CA771">
        <v>2073.5300000000002</v>
      </c>
      <c r="CB771">
        <v>0</v>
      </c>
      <c r="CC771">
        <v>0</v>
      </c>
      <c r="CD771">
        <v>45383</v>
      </c>
      <c r="CE771" t="s">
        <v>106</v>
      </c>
      <c r="CF771">
        <v>1982.28</v>
      </c>
      <c r="CG771">
        <v>7.4999999999999997E-2</v>
      </c>
      <c r="CH771">
        <v>13584</v>
      </c>
      <c r="CI771">
        <v>0</v>
      </c>
      <c r="CJ771">
        <v>180153.46999999997</v>
      </c>
      <c r="CK771">
        <v>463.24</v>
      </c>
      <c r="CL771">
        <v>609.17999999999995</v>
      </c>
      <c r="CM771">
        <v>0</v>
      </c>
      <c r="CN771">
        <v>0</v>
      </c>
      <c r="CO771">
        <v>0</v>
      </c>
      <c r="CP771">
        <v>0</v>
      </c>
      <c r="CQ771">
        <v>0</v>
      </c>
      <c r="CR771" t="s">
        <v>102</v>
      </c>
      <c r="CS771" s="2">
        <f t="shared" ref="CS771:CS834" si="48">+SUM(T771:AM771)</f>
        <v>0</v>
      </c>
      <c r="CT771" s="2">
        <f t="shared" ref="CT771:CT834" si="49">+SUM(AR771:AS771,AX771:AY771,AV771:AW771,)</f>
        <v>2.2000000000000002</v>
      </c>
      <c r="CU771" t="s">
        <v>124</v>
      </c>
      <c r="CV771">
        <f t="shared" ref="CV771:CV834" si="50">IF(A771="","",IF(CU771="US Bank",0.0077%,0.01%))</f>
        <v>1E-4</v>
      </c>
      <c r="CW771" s="2">
        <f t="shared" ref="CW771:CW834" si="51">+IF(CU771="US Bank",SUM(F771,G771)*CV771/12,(F771*CV771/12))</f>
        <v>1.3784212499999999</v>
      </c>
    </row>
    <row r="772" spans="1:101" x14ac:dyDescent="0.3">
      <c r="A772" s="3">
        <v>2005024956</v>
      </c>
      <c r="B772" t="s">
        <v>96</v>
      </c>
      <c r="C772">
        <v>2112842</v>
      </c>
      <c r="D772" t="s">
        <v>97</v>
      </c>
      <c r="E772">
        <v>45444</v>
      </c>
      <c r="F772">
        <v>164350</v>
      </c>
      <c r="G772">
        <v>0</v>
      </c>
      <c r="H772">
        <v>163361.9</v>
      </c>
      <c r="I772">
        <v>0</v>
      </c>
      <c r="J772">
        <v>1878.33</v>
      </c>
      <c r="K772">
        <v>481.3</v>
      </c>
      <c r="L772">
        <v>6.5000000000000002E-2</v>
      </c>
      <c r="M772">
        <v>890.23</v>
      </c>
      <c r="N772">
        <v>988.1</v>
      </c>
      <c r="O772">
        <v>0</v>
      </c>
      <c r="P772">
        <v>0</v>
      </c>
      <c r="Q772">
        <v>0</v>
      </c>
      <c r="R772">
        <v>0</v>
      </c>
      <c r="S772">
        <v>15.27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345.25</v>
      </c>
      <c r="AR772">
        <v>0.19</v>
      </c>
      <c r="AS772">
        <v>0</v>
      </c>
      <c r="AT772">
        <v>47746.3</v>
      </c>
      <c r="AU772">
        <v>0</v>
      </c>
      <c r="AV772">
        <v>0</v>
      </c>
      <c r="AW772">
        <v>0</v>
      </c>
      <c r="AX772">
        <v>187.81</v>
      </c>
      <c r="AY772">
        <v>0</v>
      </c>
      <c r="AZ772">
        <v>2240.87</v>
      </c>
      <c r="BA772">
        <v>0</v>
      </c>
      <c r="BB772">
        <v>187.81</v>
      </c>
      <c r="BC772">
        <v>0</v>
      </c>
      <c r="BD772">
        <v>481.3</v>
      </c>
      <c r="BE772">
        <v>0</v>
      </c>
      <c r="BF772" t="s">
        <v>98</v>
      </c>
      <c r="BJ772">
        <v>0</v>
      </c>
      <c r="BK772">
        <v>0</v>
      </c>
      <c r="BL772">
        <v>0</v>
      </c>
      <c r="BM772">
        <v>0</v>
      </c>
      <c r="BN772">
        <v>211296.01</v>
      </c>
      <c r="BO772">
        <v>0</v>
      </c>
      <c r="BP772">
        <v>0</v>
      </c>
      <c r="BQ772">
        <v>0</v>
      </c>
      <c r="BR772" t="s">
        <v>99</v>
      </c>
      <c r="BS772" t="s">
        <v>100</v>
      </c>
      <c r="BT772" t="s">
        <v>100</v>
      </c>
      <c r="BU772" t="s">
        <v>100</v>
      </c>
      <c r="BV772" t="s">
        <v>100</v>
      </c>
      <c r="BW772" t="s">
        <v>100</v>
      </c>
      <c r="BX772">
        <v>44802</v>
      </c>
      <c r="BY772" t="s">
        <v>101</v>
      </c>
      <c r="BZ772">
        <v>1675.06</v>
      </c>
      <c r="CA772">
        <v>0</v>
      </c>
      <c r="CB772">
        <v>0</v>
      </c>
      <c r="CC772">
        <v>0</v>
      </c>
      <c r="CD772">
        <v>45413</v>
      </c>
      <c r="CE772" t="s">
        <v>97</v>
      </c>
      <c r="CF772">
        <v>1878.33</v>
      </c>
      <c r="CG772">
        <v>6.5000000000000002E-2</v>
      </c>
      <c r="CH772">
        <v>0</v>
      </c>
      <c r="CI772">
        <v>0</v>
      </c>
      <c r="CJ772">
        <v>210524.53999999998</v>
      </c>
      <c r="CK772">
        <v>345.06</v>
      </c>
      <c r="CL772">
        <v>47746.3</v>
      </c>
      <c r="CM772">
        <v>0</v>
      </c>
      <c r="CN772">
        <v>0</v>
      </c>
      <c r="CO772">
        <v>0</v>
      </c>
      <c r="CP772">
        <v>0</v>
      </c>
      <c r="CQ772">
        <v>0</v>
      </c>
      <c r="CR772" t="s">
        <v>102</v>
      </c>
      <c r="CS772" s="2">
        <f t="shared" si="48"/>
        <v>0</v>
      </c>
      <c r="CT772" s="2">
        <f t="shared" si="49"/>
        <v>188</v>
      </c>
      <c r="CU772" t="s">
        <v>124</v>
      </c>
      <c r="CV772">
        <f t="shared" si="50"/>
        <v>1E-4</v>
      </c>
      <c r="CW772" s="2">
        <f t="shared" si="51"/>
        <v>1.3695833333333336</v>
      </c>
    </row>
    <row r="773" spans="1:101" x14ac:dyDescent="0.3">
      <c r="A773" s="3">
        <v>2005006576</v>
      </c>
      <c r="B773" t="s">
        <v>96</v>
      </c>
      <c r="C773">
        <v>1966520</v>
      </c>
      <c r="D773" t="s">
        <v>97</v>
      </c>
      <c r="E773">
        <v>45444</v>
      </c>
      <c r="F773">
        <v>162666.76999999999</v>
      </c>
      <c r="G773">
        <v>0</v>
      </c>
      <c r="H773">
        <v>162505.01999999999</v>
      </c>
      <c r="I773">
        <v>0</v>
      </c>
      <c r="J773">
        <v>958.14</v>
      </c>
      <c r="K773">
        <v>1345.13</v>
      </c>
      <c r="L773">
        <v>5.8749999999999997E-2</v>
      </c>
      <c r="M773">
        <v>796.39</v>
      </c>
      <c r="N773">
        <v>161.75</v>
      </c>
      <c r="O773">
        <v>0</v>
      </c>
      <c r="P773">
        <v>0</v>
      </c>
      <c r="Q773">
        <v>0</v>
      </c>
      <c r="R773">
        <v>0</v>
      </c>
      <c r="S773">
        <v>15.11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488.87</v>
      </c>
      <c r="AR773">
        <v>0.19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7409.53</v>
      </c>
      <c r="BB773">
        <v>0</v>
      </c>
      <c r="BC773">
        <v>0</v>
      </c>
      <c r="BD773">
        <v>1345.13</v>
      </c>
      <c r="BE773">
        <v>1176.6400000000001</v>
      </c>
      <c r="BF773" t="s">
        <v>98</v>
      </c>
      <c r="BJ773">
        <v>0</v>
      </c>
      <c r="BK773">
        <v>0</v>
      </c>
      <c r="BL773">
        <v>0</v>
      </c>
      <c r="BM773">
        <v>0</v>
      </c>
      <c r="BN773">
        <v>153918.84999999998</v>
      </c>
      <c r="BO773">
        <v>0</v>
      </c>
      <c r="BP773">
        <v>0</v>
      </c>
      <c r="BQ773">
        <v>0</v>
      </c>
      <c r="BR773" t="s">
        <v>99</v>
      </c>
      <c r="BS773" t="s">
        <v>100</v>
      </c>
      <c r="BT773" t="s">
        <v>100</v>
      </c>
      <c r="BU773" t="s">
        <v>100</v>
      </c>
      <c r="BV773" t="s">
        <v>100</v>
      </c>
      <c r="BW773" t="s">
        <v>100</v>
      </c>
      <c r="BX773">
        <v>44669</v>
      </c>
      <c r="BY773" t="s">
        <v>101</v>
      </c>
      <c r="BZ773">
        <v>942.83999999999992</v>
      </c>
      <c r="CA773">
        <v>0</v>
      </c>
      <c r="CB773">
        <v>0</v>
      </c>
      <c r="CC773">
        <v>0</v>
      </c>
      <c r="CD773">
        <v>45413</v>
      </c>
      <c r="CE773" t="s">
        <v>97</v>
      </c>
      <c r="CF773">
        <v>958.14</v>
      </c>
      <c r="CG773">
        <v>5.8749999999999997E-2</v>
      </c>
      <c r="CH773">
        <v>0</v>
      </c>
      <c r="CI773">
        <v>0</v>
      </c>
      <c r="CJ773">
        <v>155425.72999999998</v>
      </c>
      <c r="CK773">
        <v>488.68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 t="s">
        <v>102</v>
      </c>
      <c r="CS773" s="2">
        <f t="shared" si="48"/>
        <v>0</v>
      </c>
      <c r="CT773" s="2">
        <f t="shared" si="49"/>
        <v>0.19</v>
      </c>
      <c r="CU773" t="s">
        <v>124</v>
      </c>
      <c r="CV773">
        <f t="shared" si="50"/>
        <v>1E-4</v>
      </c>
      <c r="CW773" s="2">
        <f t="shared" si="51"/>
        <v>1.3555564166666667</v>
      </c>
    </row>
    <row r="774" spans="1:101" x14ac:dyDescent="0.3">
      <c r="A774" s="3">
        <v>2005026968</v>
      </c>
      <c r="B774" t="s">
        <v>96</v>
      </c>
      <c r="C774">
        <v>1361843</v>
      </c>
      <c r="D774" t="s">
        <v>97</v>
      </c>
      <c r="E774">
        <v>45444</v>
      </c>
      <c r="F774">
        <v>162533.74</v>
      </c>
      <c r="G774">
        <v>73347.64</v>
      </c>
      <c r="H774">
        <v>162359.62</v>
      </c>
      <c r="I774">
        <v>73347.64</v>
      </c>
      <c r="J774">
        <v>648.17999999999995</v>
      </c>
      <c r="K774">
        <v>588.12</v>
      </c>
      <c r="L774">
        <v>3.5000000000000003E-2</v>
      </c>
      <c r="M774">
        <v>474.06</v>
      </c>
      <c r="N774">
        <v>174.12</v>
      </c>
      <c r="O774">
        <v>0</v>
      </c>
      <c r="P774">
        <v>0</v>
      </c>
      <c r="Q774">
        <v>0</v>
      </c>
      <c r="R774">
        <v>0</v>
      </c>
      <c r="S774">
        <v>15.1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285.83</v>
      </c>
      <c r="AR774">
        <v>0.2</v>
      </c>
      <c r="AS774">
        <v>0</v>
      </c>
      <c r="AT774">
        <v>75</v>
      </c>
      <c r="AU774">
        <v>0</v>
      </c>
      <c r="AV774">
        <v>0</v>
      </c>
      <c r="AW774">
        <v>0</v>
      </c>
      <c r="AX774">
        <v>861</v>
      </c>
      <c r="AY774">
        <v>-588.12</v>
      </c>
      <c r="AZ774">
        <v>861</v>
      </c>
      <c r="BA774">
        <v>0</v>
      </c>
      <c r="BB774">
        <v>2130.89</v>
      </c>
      <c r="BC774">
        <v>0</v>
      </c>
      <c r="BD774">
        <v>588.12</v>
      </c>
      <c r="BE774">
        <v>0</v>
      </c>
      <c r="BF774" t="s">
        <v>98</v>
      </c>
      <c r="BJ774">
        <v>0</v>
      </c>
      <c r="BK774">
        <v>0</v>
      </c>
      <c r="BL774">
        <v>0</v>
      </c>
      <c r="BM774">
        <v>0</v>
      </c>
      <c r="BN774">
        <v>237913.15000000002</v>
      </c>
      <c r="BO774">
        <v>73347.64</v>
      </c>
      <c r="BP774">
        <v>0</v>
      </c>
      <c r="BQ774">
        <v>73347.64</v>
      </c>
      <c r="BR774" t="s">
        <v>99</v>
      </c>
      <c r="BS774" t="s">
        <v>100</v>
      </c>
      <c r="BT774" t="s">
        <v>100</v>
      </c>
      <c r="BU774" t="s">
        <v>100</v>
      </c>
      <c r="BV774" t="s">
        <v>100</v>
      </c>
      <c r="BW774" t="s">
        <v>100</v>
      </c>
      <c r="BX774">
        <v>44806</v>
      </c>
      <c r="BY774" t="s">
        <v>101</v>
      </c>
      <c r="BZ774">
        <v>360</v>
      </c>
      <c r="CA774">
        <v>0</v>
      </c>
      <c r="CB774">
        <v>0</v>
      </c>
      <c r="CC774">
        <v>0</v>
      </c>
      <c r="CD774">
        <v>45413</v>
      </c>
      <c r="CE774" t="s">
        <v>97</v>
      </c>
      <c r="CF774">
        <v>648.17999999999995</v>
      </c>
      <c r="CG774">
        <v>3.5000000000000003E-2</v>
      </c>
      <c r="CH774">
        <v>73347.64</v>
      </c>
      <c r="CI774">
        <v>0</v>
      </c>
      <c r="CJ774">
        <v>237814.39</v>
      </c>
      <c r="CK774">
        <v>285.63</v>
      </c>
      <c r="CL774">
        <v>75</v>
      </c>
      <c r="CM774">
        <v>1858.01</v>
      </c>
      <c r="CN774">
        <v>0</v>
      </c>
      <c r="CO774">
        <v>0</v>
      </c>
      <c r="CP774">
        <v>0</v>
      </c>
      <c r="CQ774">
        <v>0</v>
      </c>
      <c r="CR774" t="s">
        <v>102</v>
      </c>
      <c r="CS774" s="2">
        <f t="shared" si="48"/>
        <v>0</v>
      </c>
      <c r="CT774" s="2">
        <f t="shared" si="49"/>
        <v>273.08000000000004</v>
      </c>
      <c r="CU774" t="s">
        <v>124</v>
      </c>
      <c r="CV774">
        <f t="shared" si="50"/>
        <v>1E-4</v>
      </c>
      <c r="CW774" s="2">
        <f t="shared" si="51"/>
        <v>1.3544478333333334</v>
      </c>
    </row>
    <row r="775" spans="1:101" x14ac:dyDescent="0.3">
      <c r="A775" s="3">
        <v>2005014578</v>
      </c>
      <c r="B775" t="s">
        <v>96</v>
      </c>
      <c r="C775">
        <v>1981318</v>
      </c>
      <c r="D775" t="s">
        <v>97</v>
      </c>
      <c r="E775">
        <v>45444</v>
      </c>
      <c r="F775">
        <v>162510.01</v>
      </c>
      <c r="G775">
        <v>34347.699999999997</v>
      </c>
      <c r="H775">
        <v>162317.88</v>
      </c>
      <c r="I775">
        <v>34347.699999999997</v>
      </c>
      <c r="J775">
        <v>598.41</v>
      </c>
      <c r="K775">
        <v>628.77</v>
      </c>
      <c r="L775">
        <v>0.03</v>
      </c>
      <c r="M775">
        <v>406.28</v>
      </c>
      <c r="N775">
        <v>192.13</v>
      </c>
      <c r="O775">
        <v>0</v>
      </c>
      <c r="P775">
        <v>0</v>
      </c>
      <c r="Q775">
        <v>0</v>
      </c>
      <c r="R775">
        <v>0</v>
      </c>
      <c r="S775">
        <v>15.1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433.01</v>
      </c>
      <c r="AR775">
        <v>30.19</v>
      </c>
      <c r="AS775">
        <v>0</v>
      </c>
      <c r="AT775">
        <v>20</v>
      </c>
      <c r="AU775">
        <v>0</v>
      </c>
      <c r="AV775">
        <v>0</v>
      </c>
      <c r="AW775">
        <v>0</v>
      </c>
      <c r="AX775">
        <v>33.58</v>
      </c>
      <c r="AY775">
        <v>-576.79999999999995</v>
      </c>
      <c r="AZ775">
        <v>33.58</v>
      </c>
      <c r="BA775">
        <v>51.97</v>
      </c>
      <c r="BB775">
        <v>0</v>
      </c>
      <c r="BC775">
        <v>0</v>
      </c>
      <c r="BD775">
        <v>628.77</v>
      </c>
      <c r="BE775">
        <v>0</v>
      </c>
      <c r="BF775" t="s">
        <v>98</v>
      </c>
      <c r="BJ775">
        <v>0</v>
      </c>
      <c r="BK775">
        <v>0</v>
      </c>
      <c r="BL775">
        <v>0</v>
      </c>
      <c r="BM775">
        <v>0</v>
      </c>
      <c r="BN775">
        <v>196633.61000000002</v>
      </c>
      <c r="BO775">
        <v>34347.699999999997</v>
      </c>
      <c r="BP775">
        <v>0</v>
      </c>
      <c r="BQ775">
        <v>34347.699999999997</v>
      </c>
      <c r="BR775" t="s">
        <v>99</v>
      </c>
      <c r="BS775" t="s">
        <v>100</v>
      </c>
      <c r="BT775" t="s">
        <v>100</v>
      </c>
      <c r="BU775" t="s">
        <v>100</v>
      </c>
      <c r="BV775" t="s">
        <v>100</v>
      </c>
      <c r="BW775" t="s">
        <v>100</v>
      </c>
      <c r="BX775">
        <v>44706</v>
      </c>
      <c r="BY775" t="s">
        <v>101</v>
      </c>
      <c r="BZ775">
        <v>1096.3399999999997</v>
      </c>
      <c r="CA775">
        <v>0</v>
      </c>
      <c r="CB775">
        <v>0</v>
      </c>
      <c r="CC775">
        <v>0</v>
      </c>
      <c r="CD775">
        <v>45413</v>
      </c>
      <c r="CE775" t="s">
        <v>97</v>
      </c>
      <c r="CF775">
        <v>598.41</v>
      </c>
      <c r="CG775">
        <v>0.03</v>
      </c>
      <c r="CH775">
        <v>34347.699999999997</v>
      </c>
      <c r="CI775">
        <v>0</v>
      </c>
      <c r="CJ775">
        <v>197420.93000000002</v>
      </c>
      <c r="CK775">
        <v>402.82</v>
      </c>
      <c r="CL775">
        <v>20</v>
      </c>
      <c r="CM775">
        <v>543.22</v>
      </c>
      <c r="CN775">
        <v>0</v>
      </c>
      <c r="CO775">
        <v>0</v>
      </c>
      <c r="CP775">
        <v>0</v>
      </c>
      <c r="CQ775">
        <v>0</v>
      </c>
      <c r="CR775" t="s">
        <v>102</v>
      </c>
      <c r="CS775" s="2">
        <f t="shared" si="48"/>
        <v>0</v>
      </c>
      <c r="CT775" s="2">
        <f t="shared" si="49"/>
        <v>-513.03</v>
      </c>
      <c r="CU775" t="s">
        <v>125</v>
      </c>
      <c r="CV775">
        <f t="shared" si="50"/>
        <v>7.7000000000000001E-5</v>
      </c>
      <c r="CW775" s="2">
        <f t="shared" si="51"/>
        <v>1.2631703058333335</v>
      </c>
    </row>
    <row r="776" spans="1:101" x14ac:dyDescent="0.3">
      <c r="A776" s="3">
        <v>2005007637</v>
      </c>
      <c r="B776" t="s">
        <v>96</v>
      </c>
      <c r="C776">
        <v>1965946</v>
      </c>
      <c r="D776" t="s">
        <v>97</v>
      </c>
      <c r="E776">
        <v>45474</v>
      </c>
      <c r="F776">
        <v>163252.46</v>
      </c>
      <c r="G776">
        <v>0</v>
      </c>
      <c r="H776">
        <v>162301.91</v>
      </c>
      <c r="I776">
        <v>0</v>
      </c>
      <c r="J776">
        <v>746.97</v>
      </c>
      <c r="K776">
        <v>500.51</v>
      </c>
      <c r="L776">
        <v>0.02</v>
      </c>
      <c r="M776">
        <v>543.39</v>
      </c>
      <c r="N776">
        <v>950.55</v>
      </c>
      <c r="O776">
        <v>0</v>
      </c>
      <c r="P776">
        <v>0</v>
      </c>
      <c r="Q776">
        <v>0</v>
      </c>
      <c r="R776">
        <v>0</v>
      </c>
      <c r="S776">
        <v>15.17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490.2</v>
      </c>
      <c r="AR776">
        <v>0.19</v>
      </c>
      <c r="AS776">
        <v>0</v>
      </c>
      <c r="AT776">
        <v>90.43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94.25</v>
      </c>
      <c r="BA776">
        <v>2945.17</v>
      </c>
      <c r="BB776">
        <v>0</v>
      </c>
      <c r="BC776">
        <v>0</v>
      </c>
      <c r="BD776">
        <v>1001.02</v>
      </c>
      <c r="BE776">
        <v>0</v>
      </c>
      <c r="BF776" t="s">
        <v>98</v>
      </c>
      <c r="BJ776">
        <v>0</v>
      </c>
      <c r="BK776">
        <v>0</v>
      </c>
      <c r="BL776">
        <v>0</v>
      </c>
      <c r="BM776">
        <v>0</v>
      </c>
      <c r="BN776">
        <v>159447.16999999998</v>
      </c>
      <c r="BO776">
        <v>0</v>
      </c>
      <c r="BP776">
        <v>0</v>
      </c>
      <c r="BQ776">
        <v>0</v>
      </c>
      <c r="BR776" t="s">
        <v>99</v>
      </c>
      <c r="BS776" t="s">
        <v>100</v>
      </c>
      <c r="BT776" t="s">
        <v>100</v>
      </c>
      <c r="BU776" t="s">
        <v>100</v>
      </c>
      <c r="BV776" t="s">
        <v>100</v>
      </c>
      <c r="BW776" t="s">
        <v>100</v>
      </c>
      <c r="BX776">
        <v>44672</v>
      </c>
      <c r="BY776" t="s">
        <v>101</v>
      </c>
      <c r="BZ776">
        <v>1478.58</v>
      </c>
      <c r="CA776">
        <v>0</v>
      </c>
      <c r="CB776">
        <v>0</v>
      </c>
      <c r="CC776">
        <v>0</v>
      </c>
      <c r="CD776">
        <v>45413</v>
      </c>
      <c r="CE776" t="s">
        <v>97</v>
      </c>
      <c r="CF776">
        <v>746.97</v>
      </c>
      <c r="CG776">
        <v>0.02</v>
      </c>
      <c r="CH776">
        <v>0</v>
      </c>
      <c r="CI776">
        <v>0</v>
      </c>
      <c r="CJ776">
        <v>161304.49</v>
      </c>
      <c r="CK776">
        <v>490.01</v>
      </c>
      <c r="CL776">
        <v>90.43</v>
      </c>
      <c r="CM776">
        <v>0</v>
      </c>
      <c r="CN776">
        <v>0</v>
      </c>
      <c r="CO776">
        <v>0</v>
      </c>
      <c r="CP776">
        <v>0</v>
      </c>
      <c r="CQ776">
        <v>0</v>
      </c>
      <c r="CR776" t="s">
        <v>102</v>
      </c>
      <c r="CS776" s="2">
        <f t="shared" si="48"/>
        <v>0</v>
      </c>
      <c r="CT776" s="2">
        <f t="shared" si="49"/>
        <v>0.19</v>
      </c>
      <c r="CU776" t="s">
        <v>124</v>
      </c>
      <c r="CV776">
        <f t="shared" si="50"/>
        <v>1E-4</v>
      </c>
      <c r="CW776" s="2">
        <f t="shared" si="51"/>
        <v>1.3604371666666666</v>
      </c>
    </row>
    <row r="777" spans="1:101" x14ac:dyDescent="0.3">
      <c r="A777" s="3">
        <v>2005009877</v>
      </c>
      <c r="B777" t="s">
        <v>96</v>
      </c>
      <c r="C777">
        <v>1910905</v>
      </c>
      <c r="D777" t="s">
        <v>97</v>
      </c>
      <c r="E777">
        <v>45444</v>
      </c>
      <c r="F777">
        <v>162574.29999999999</v>
      </c>
      <c r="G777">
        <v>0</v>
      </c>
      <c r="H777">
        <v>162253.59</v>
      </c>
      <c r="I777">
        <v>0</v>
      </c>
      <c r="J777">
        <v>388.45</v>
      </c>
      <c r="K777">
        <v>420.26</v>
      </c>
      <c r="L777">
        <v>5.0000000000000001E-3</v>
      </c>
      <c r="M777">
        <v>67.739999999999995</v>
      </c>
      <c r="N777">
        <v>320.70999999999998</v>
      </c>
      <c r="O777">
        <v>0</v>
      </c>
      <c r="P777">
        <v>0</v>
      </c>
      <c r="Q777">
        <v>0</v>
      </c>
      <c r="R777">
        <v>0</v>
      </c>
      <c r="S777">
        <v>15.11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2396.5500000000002</v>
      </c>
      <c r="AR777">
        <v>0.19</v>
      </c>
      <c r="AS777">
        <v>0</v>
      </c>
      <c r="AT777">
        <v>835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1763</v>
      </c>
      <c r="BB777">
        <v>0</v>
      </c>
      <c r="BC777">
        <v>0</v>
      </c>
      <c r="BD777">
        <v>420.26</v>
      </c>
      <c r="BE777">
        <v>0</v>
      </c>
      <c r="BF777" t="s">
        <v>98</v>
      </c>
      <c r="BJ777">
        <v>0</v>
      </c>
      <c r="BK777">
        <v>0</v>
      </c>
      <c r="BL777">
        <v>0</v>
      </c>
      <c r="BM777">
        <v>0</v>
      </c>
      <c r="BN777">
        <v>161325.59</v>
      </c>
      <c r="BO777">
        <v>0</v>
      </c>
      <c r="BP777">
        <v>0</v>
      </c>
      <c r="BQ777">
        <v>0</v>
      </c>
      <c r="BR777" t="s">
        <v>99</v>
      </c>
      <c r="BS777" t="s">
        <v>100</v>
      </c>
      <c r="BT777" t="s">
        <v>100</v>
      </c>
      <c r="BU777" t="s">
        <v>100</v>
      </c>
      <c r="BV777" t="s">
        <v>100</v>
      </c>
      <c r="BW777" t="s">
        <v>100</v>
      </c>
      <c r="BX777">
        <v>44701</v>
      </c>
      <c r="BY777" t="s">
        <v>101</v>
      </c>
      <c r="BZ777">
        <v>373.15</v>
      </c>
      <c r="CA777">
        <v>0</v>
      </c>
      <c r="CB777">
        <v>0</v>
      </c>
      <c r="CC777">
        <v>0</v>
      </c>
      <c r="CD777">
        <v>45413</v>
      </c>
      <c r="CE777" t="s">
        <v>97</v>
      </c>
      <c r="CF777">
        <v>388.45</v>
      </c>
      <c r="CG777">
        <v>5.0000000000000001E-3</v>
      </c>
      <c r="CH777">
        <v>0</v>
      </c>
      <c r="CI777">
        <v>0</v>
      </c>
      <c r="CJ777">
        <v>162066.56</v>
      </c>
      <c r="CK777">
        <v>2396.36</v>
      </c>
      <c r="CL777">
        <v>835</v>
      </c>
      <c r="CM777">
        <v>0</v>
      </c>
      <c r="CN777">
        <v>0</v>
      </c>
      <c r="CO777">
        <v>0</v>
      </c>
      <c r="CP777">
        <v>0</v>
      </c>
      <c r="CQ777">
        <v>0</v>
      </c>
      <c r="CR777" t="s">
        <v>102</v>
      </c>
      <c r="CS777" s="2">
        <f t="shared" si="48"/>
        <v>0</v>
      </c>
      <c r="CT777" s="2">
        <f t="shared" si="49"/>
        <v>0.19</v>
      </c>
      <c r="CU777" t="s">
        <v>125</v>
      </c>
      <c r="CV777">
        <f t="shared" si="50"/>
        <v>7.7000000000000001E-5</v>
      </c>
      <c r="CW777" s="2">
        <f t="shared" si="51"/>
        <v>1.0431850916666667</v>
      </c>
    </row>
    <row r="778" spans="1:101" x14ac:dyDescent="0.3">
      <c r="A778" s="3">
        <v>2005016085</v>
      </c>
      <c r="B778" t="s">
        <v>96</v>
      </c>
      <c r="C778">
        <v>1996764</v>
      </c>
      <c r="D778" t="s">
        <v>97</v>
      </c>
      <c r="E778">
        <v>45474</v>
      </c>
      <c r="F778">
        <v>162051.75</v>
      </c>
      <c r="G778">
        <v>0</v>
      </c>
      <c r="H778">
        <v>161859.54999999999</v>
      </c>
      <c r="I778">
        <v>0</v>
      </c>
      <c r="J778">
        <v>732.37</v>
      </c>
      <c r="K778">
        <v>252.08</v>
      </c>
      <c r="L778">
        <v>0.04</v>
      </c>
      <c r="M778">
        <v>540.16999999999996</v>
      </c>
      <c r="N778">
        <v>192.2</v>
      </c>
      <c r="O778">
        <v>0</v>
      </c>
      <c r="P778">
        <v>0</v>
      </c>
      <c r="Q778">
        <v>0</v>
      </c>
      <c r="R778">
        <v>0</v>
      </c>
      <c r="S778">
        <v>15.06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573.76</v>
      </c>
      <c r="AR778">
        <v>0</v>
      </c>
      <c r="AS778">
        <v>0</v>
      </c>
      <c r="AT778">
        <v>23.03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2043.94</v>
      </c>
      <c r="BB778">
        <v>0</v>
      </c>
      <c r="BC778">
        <v>0</v>
      </c>
      <c r="BD778">
        <v>252.08</v>
      </c>
      <c r="BE778">
        <v>0</v>
      </c>
      <c r="BF778" t="s">
        <v>98</v>
      </c>
      <c r="BJ778">
        <v>0</v>
      </c>
      <c r="BK778">
        <v>0</v>
      </c>
      <c r="BL778">
        <v>0</v>
      </c>
      <c r="BM778">
        <v>0</v>
      </c>
      <c r="BN778">
        <v>159838.63999999998</v>
      </c>
      <c r="BO778">
        <v>0</v>
      </c>
      <c r="BP778">
        <v>0</v>
      </c>
      <c r="BQ778">
        <v>0</v>
      </c>
      <c r="BR778" t="s">
        <v>99</v>
      </c>
      <c r="BS778" t="s">
        <v>100</v>
      </c>
      <c r="BT778" t="s">
        <v>100</v>
      </c>
      <c r="BU778" t="s">
        <v>100</v>
      </c>
      <c r="BV778" t="s">
        <v>100</v>
      </c>
      <c r="BW778" t="s">
        <v>100</v>
      </c>
      <c r="BX778">
        <v>44721</v>
      </c>
      <c r="BY778" t="s">
        <v>101</v>
      </c>
      <c r="BZ778">
        <v>717.31</v>
      </c>
      <c r="CA778">
        <v>0</v>
      </c>
      <c r="CB778">
        <v>0</v>
      </c>
      <c r="CC778">
        <v>0</v>
      </c>
      <c r="CD778">
        <v>45444</v>
      </c>
      <c r="CE778" t="s">
        <v>97</v>
      </c>
      <c r="CF778">
        <v>732.37</v>
      </c>
      <c r="CG778">
        <v>0.04</v>
      </c>
      <c r="CH778">
        <v>0</v>
      </c>
      <c r="CI778">
        <v>0</v>
      </c>
      <c r="CJ778">
        <v>160282.92000000001</v>
      </c>
      <c r="CK778">
        <v>573.76</v>
      </c>
      <c r="CL778">
        <v>23.03</v>
      </c>
      <c r="CM778">
        <v>0</v>
      </c>
      <c r="CN778">
        <v>0</v>
      </c>
      <c r="CO778">
        <v>0</v>
      </c>
      <c r="CP778">
        <v>0</v>
      </c>
      <c r="CQ778">
        <v>0</v>
      </c>
      <c r="CR778" t="s">
        <v>102</v>
      </c>
      <c r="CS778" s="2">
        <f t="shared" si="48"/>
        <v>0</v>
      </c>
      <c r="CT778" s="2">
        <f t="shared" si="49"/>
        <v>0</v>
      </c>
      <c r="CU778" t="s">
        <v>124</v>
      </c>
      <c r="CV778">
        <f t="shared" si="50"/>
        <v>1E-4</v>
      </c>
      <c r="CW778" s="2">
        <f t="shared" si="51"/>
        <v>1.35043125</v>
      </c>
    </row>
    <row r="779" spans="1:101" x14ac:dyDescent="0.3">
      <c r="A779" s="3">
        <v>2005012974</v>
      </c>
      <c r="B779" t="s">
        <v>96</v>
      </c>
      <c r="C779">
        <v>1971530</v>
      </c>
      <c r="D779" t="s">
        <v>97</v>
      </c>
      <c r="E779">
        <v>45444</v>
      </c>
      <c r="F779">
        <v>161670.57</v>
      </c>
      <c r="G779">
        <v>10641.76</v>
      </c>
      <c r="H779">
        <v>161483.93</v>
      </c>
      <c r="I779">
        <v>10641.76</v>
      </c>
      <c r="J779">
        <v>725.54</v>
      </c>
      <c r="K779">
        <v>414.24</v>
      </c>
      <c r="L779">
        <v>0.04</v>
      </c>
      <c r="M779">
        <v>538.9</v>
      </c>
      <c r="N779">
        <v>186.64</v>
      </c>
      <c r="O779">
        <v>0</v>
      </c>
      <c r="P779">
        <v>0</v>
      </c>
      <c r="Q779">
        <v>0</v>
      </c>
      <c r="R779">
        <v>0</v>
      </c>
      <c r="S779">
        <v>15.02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377.94</v>
      </c>
      <c r="AR779">
        <v>0.2</v>
      </c>
      <c r="AS779">
        <v>0</v>
      </c>
      <c r="AT779">
        <v>40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882</v>
      </c>
      <c r="BA779">
        <v>1980.65</v>
      </c>
      <c r="BB779">
        <v>0</v>
      </c>
      <c r="BC779">
        <v>0</v>
      </c>
      <c r="BD779">
        <v>414.24</v>
      </c>
      <c r="BE779">
        <v>0</v>
      </c>
      <c r="BF779" t="s">
        <v>98</v>
      </c>
      <c r="BJ779">
        <v>0</v>
      </c>
      <c r="BK779">
        <v>0</v>
      </c>
      <c r="BL779">
        <v>0</v>
      </c>
      <c r="BM779">
        <v>0</v>
      </c>
      <c r="BN779">
        <v>170185.04</v>
      </c>
      <c r="BO779">
        <v>10641.76</v>
      </c>
      <c r="BP779">
        <v>0</v>
      </c>
      <c r="BQ779">
        <v>10641.76</v>
      </c>
      <c r="BR779" t="s">
        <v>99</v>
      </c>
      <c r="BS779" t="s">
        <v>100</v>
      </c>
      <c r="BT779" t="s">
        <v>100</v>
      </c>
      <c r="BU779" t="s">
        <v>100</v>
      </c>
      <c r="BV779" t="s">
        <v>100</v>
      </c>
      <c r="BW779" t="s">
        <v>100</v>
      </c>
      <c r="BX779">
        <v>44697</v>
      </c>
      <c r="BY779" t="s">
        <v>101</v>
      </c>
      <c r="BZ779">
        <v>710.31999999999994</v>
      </c>
      <c r="CA779">
        <v>0</v>
      </c>
      <c r="CB779">
        <v>0</v>
      </c>
      <c r="CC779">
        <v>0</v>
      </c>
      <c r="CD779">
        <v>45413</v>
      </c>
      <c r="CE779" t="s">
        <v>97</v>
      </c>
      <c r="CF779">
        <v>725.54</v>
      </c>
      <c r="CG779">
        <v>0.04</v>
      </c>
      <c r="CH779">
        <v>10641.76</v>
      </c>
      <c r="CI779">
        <v>0</v>
      </c>
      <c r="CJ779">
        <v>169903.92</v>
      </c>
      <c r="CK779">
        <v>377.74</v>
      </c>
      <c r="CL779">
        <v>40</v>
      </c>
      <c r="CM779">
        <v>0</v>
      </c>
      <c r="CN779">
        <v>0</v>
      </c>
      <c r="CO779">
        <v>0</v>
      </c>
      <c r="CP779">
        <v>0</v>
      </c>
      <c r="CQ779">
        <v>0</v>
      </c>
      <c r="CR779" t="s">
        <v>102</v>
      </c>
      <c r="CS779" s="2">
        <f t="shared" si="48"/>
        <v>0</v>
      </c>
      <c r="CT779" s="2">
        <f t="shared" si="49"/>
        <v>0.2</v>
      </c>
      <c r="CU779" t="s">
        <v>124</v>
      </c>
      <c r="CV779">
        <f t="shared" si="50"/>
        <v>1E-4</v>
      </c>
      <c r="CW779" s="2">
        <f t="shared" si="51"/>
        <v>1.3472547500000001</v>
      </c>
    </row>
    <row r="780" spans="1:101" x14ac:dyDescent="0.3">
      <c r="A780" s="3">
        <v>2005016372</v>
      </c>
      <c r="B780" t="s">
        <v>96</v>
      </c>
      <c r="C780">
        <v>1975463</v>
      </c>
      <c r="D780" t="s">
        <v>97</v>
      </c>
      <c r="E780">
        <v>45444</v>
      </c>
      <c r="F780">
        <v>162335.07</v>
      </c>
      <c r="G780">
        <v>5952.43</v>
      </c>
      <c r="H780">
        <v>161463.01</v>
      </c>
      <c r="I780">
        <v>5952.43</v>
      </c>
      <c r="J780">
        <v>1396.27</v>
      </c>
      <c r="K780">
        <v>652.03</v>
      </c>
      <c r="L780">
        <v>3.875E-2</v>
      </c>
      <c r="M780">
        <v>524.21</v>
      </c>
      <c r="N780">
        <v>872.06</v>
      </c>
      <c r="O780">
        <v>0</v>
      </c>
      <c r="P780">
        <v>0</v>
      </c>
      <c r="Q780">
        <v>0</v>
      </c>
      <c r="R780">
        <v>0</v>
      </c>
      <c r="S780">
        <v>15.08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320.54000000000002</v>
      </c>
      <c r="AR780">
        <v>2.46</v>
      </c>
      <c r="AS780">
        <v>0</v>
      </c>
      <c r="AT780">
        <v>165.46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2722.06</v>
      </c>
      <c r="BB780">
        <v>0</v>
      </c>
      <c r="BC780">
        <v>0</v>
      </c>
      <c r="BD780">
        <v>652.03</v>
      </c>
      <c r="BE780">
        <v>0</v>
      </c>
      <c r="BF780" t="s">
        <v>98</v>
      </c>
      <c r="BJ780">
        <v>0</v>
      </c>
      <c r="BK780">
        <v>0</v>
      </c>
      <c r="BL780">
        <v>0</v>
      </c>
      <c r="BM780">
        <v>0</v>
      </c>
      <c r="BN780">
        <v>164858.84</v>
      </c>
      <c r="BO780">
        <v>5952.43</v>
      </c>
      <c r="BP780">
        <v>0</v>
      </c>
      <c r="BQ780">
        <v>5952.43</v>
      </c>
      <c r="BR780" t="s">
        <v>99</v>
      </c>
      <c r="BS780" t="s">
        <v>100</v>
      </c>
      <c r="BT780" t="s">
        <v>100</v>
      </c>
      <c r="BU780" t="s">
        <v>100</v>
      </c>
      <c r="BV780" t="s">
        <v>100</v>
      </c>
      <c r="BW780" t="s">
        <v>100</v>
      </c>
      <c r="BX780">
        <v>44728</v>
      </c>
      <c r="BY780" t="s">
        <v>101</v>
      </c>
      <c r="BZ780">
        <v>1378.73</v>
      </c>
      <c r="CA780">
        <v>0</v>
      </c>
      <c r="CB780">
        <v>0</v>
      </c>
      <c r="CC780">
        <v>0</v>
      </c>
      <c r="CD780">
        <v>45413</v>
      </c>
      <c r="CE780" t="s">
        <v>97</v>
      </c>
      <c r="CF780">
        <v>1396.27</v>
      </c>
      <c r="CG780">
        <v>3.875E-2</v>
      </c>
      <c r="CH780">
        <v>5952.43</v>
      </c>
      <c r="CI780">
        <v>0</v>
      </c>
      <c r="CJ780">
        <v>166382.93</v>
      </c>
      <c r="CK780">
        <v>318.08</v>
      </c>
      <c r="CL780">
        <v>165.46</v>
      </c>
      <c r="CM780">
        <v>0</v>
      </c>
      <c r="CN780">
        <v>0</v>
      </c>
      <c r="CO780">
        <v>0</v>
      </c>
      <c r="CP780">
        <v>0</v>
      </c>
      <c r="CQ780">
        <v>0</v>
      </c>
      <c r="CR780" t="s">
        <v>102</v>
      </c>
      <c r="CS780" s="2">
        <f t="shared" si="48"/>
        <v>0</v>
      </c>
      <c r="CT780" s="2">
        <f t="shared" si="49"/>
        <v>2.46</v>
      </c>
      <c r="CU780" t="s">
        <v>124</v>
      </c>
      <c r="CV780">
        <f t="shared" si="50"/>
        <v>1E-4</v>
      </c>
      <c r="CW780" s="2">
        <f t="shared" si="51"/>
        <v>1.3527922500000003</v>
      </c>
    </row>
    <row r="781" spans="1:101" x14ac:dyDescent="0.3">
      <c r="A781" s="3">
        <v>2005011815</v>
      </c>
      <c r="B781" t="s">
        <v>96</v>
      </c>
      <c r="C781">
        <v>1900458</v>
      </c>
      <c r="D781" t="s">
        <v>97</v>
      </c>
      <c r="E781">
        <v>45444</v>
      </c>
      <c r="F781">
        <v>161730.04999999999</v>
      </c>
      <c r="G781">
        <v>145871.29999999999</v>
      </c>
      <c r="H781">
        <v>161462.28</v>
      </c>
      <c r="I781">
        <v>145871.29999999999</v>
      </c>
      <c r="J781">
        <v>874.26</v>
      </c>
      <c r="K781">
        <v>802.31</v>
      </c>
      <c r="L781">
        <v>4.4999999999999998E-2</v>
      </c>
      <c r="M781">
        <v>606.49</v>
      </c>
      <c r="N781">
        <v>267.77</v>
      </c>
      <c r="O781">
        <v>0</v>
      </c>
      <c r="P781">
        <v>0</v>
      </c>
      <c r="Q781">
        <v>0</v>
      </c>
      <c r="R781">
        <v>0</v>
      </c>
      <c r="S781">
        <v>15.03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354.3</v>
      </c>
      <c r="AR781">
        <v>0.19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57.46</v>
      </c>
      <c r="AY781">
        <v>-802.31</v>
      </c>
      <c r="AZ781">
        <v>57.46</v>
      </c>
      <c r="BA781">
        <v>0</v>
      </c>
      <c r="BB781">
        <v>6117.62</v>
      </c>
      <c r="BC781">
        <v>0</v>
      </c>
      <c r="BD781">
        <v>802.31</v>
      </c>
      <c r="BE781">
        <v>0</v>
      </c>
      <c r="BF781" t="s">
        <v>98</v>
      </c>
      <c r="BJ781">
        <v>0</v>
      </c>
      <c r="BK781">
        <v>0</v>
      </c>
      <c r="BL781">
        <v>0</v>
      </c>
      <c r="BM781">
        <v>0</v>
      </c>
      <c r="BN781">
        <v>314060.67999999993</v>
      </c>
      <c r="BO781">
        <v>145871.29999999999</v>
      </c>
      <c r="BP781">
        <v>0</v>
      </c>
      <c r="BQ781">
        <v>145871.29999999999</v>
      </c>
      <c r="BR781" t="s">
        <v>99</v>
      </c>
      <c r="BS781" t="s">
        <v>100</v>
      </c>
      <c r="BT781" t="s">
        <v>100</v>
      </c>
      <c r="BU781" t="s">
        <v>100</v>
      </c>
      <c r="BV781" t="s">
        <v>100</v>
      </c>
      <c r="BW781" t="s">
        <v>100</v>
      </c>
      <c r="BX781">
        <v>44684</v>
      </c>
      <c r="BY781" t="s">
        <v>101</v>
      </c>
      <c r="BZ781">
        <v>1603.8899999999999</v>
      </c>
      <c r="CA781">
        <v>609.48</v>
      </c>
      <c r="CB781">
        <v>0</v>
      </c>
      <c r="CC781">
        <v>0</v>
      </c>
      <c r="CD781">
        <v>45413</v>
      </c>
      <c r="CE781" t="s">
        <v>97</v>
      </c>
      <c r="CF781">
        <v>874.26</v>
      </c>
      <c r="CG781">
        <v>4.4999999999999998E-2</v>
      </c>
      <c r="CH781">
        <v>145871.29999999999</v>
      </c>
      <c r="CI781">
        <v>0</v>
      </c>
      <c r="CJ781">
        <v>315073.29999999993</v>
      </c>
      <c r="CK781">
        <v>354.11</v>
      </c>
      <c r="CL781">
        <v>0</v>
      </c>
      <c r="CM781">
        <v>6862.47</v>
      </c>
      <c r="CN781">
        <v>0</v>
      </c>
      <c r="CO781">
        <v>0</v>
      </c>
      <c r="CP781">
        <v>0</v>
      </c>
      <c r="CQ781">
        <v>0</v>
      </c>
      <c r="CR781" t="s">
        <v>102</v>
      </c>
      <c r="CS781" s="2">
        <f t="shared" si="48"/>
        <v>0</v>
      </c>
      <c r="CT781" s="2">
        <f t="shared" si="49"/>
        <v>-744.66</v>
      </c>
      <c r="CU781" t="s">
        <v>124</v>
      </c>
      <c r="CV781">
        <f t="shared" si="50"/>
        <v>1E-4</v>
      </c>
      <c r="CW781" s="2">
        <f t="shared" si="51"/>
        <v>1.3477504166666667</v>
      </c>
    </row>
    <row r="782" spans="1:101" x14ac:dyDescent="0.3">
      <c r="A782" s="3">
        <v>2005016892</v>
      </c>
      <c r="B782" t="s">
        <v>96</v>
      </c>
      <c r="C782">
        <v>1975331</v>
      </c>
      <c r="D782" t="s">
        <v>97</v>
      </c>
      <c r="E782">
        <v>45444</v>
      </c>
      <c r="F782">
        <v>161637.69</v>
      </c>
      <c r="G782">
        <v>104680.09</v>
      </c>
      <c r="H782">
        <v>161363.60999999999</v>
      </c>
      <c r="I782">
        <v>104680.09</v>
      </c>
      <c r="J782">
        <v>543.48</v>
      </c>
      <c r="K782">
        <v>1013.49</v>
      </c>
      <c r="L782">
        <v>0.02</v>
      </c>
      <c r="M782">
        <v>269.39999999999998</v>
      </c>
      <c r="N782">
        <v>274.08</v>
      </c>
      <c r="O782">
        <v>0</v>
      </c>
      <c r="P782">
        <v>0</v>
      </c>
      <c r="Q782">
        <v>0</v>
      </c>
      <c r="R782">
        <v>0</v>
      </c>
      <c r="S782">
        <v>15.02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531.67999999999995</v>
      </c>
      <c r="AR782">
        <v>0.19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-1013.49</v>
      </c>
      <c r="AZ782">
        <v>0</v>
      </c>
      <c r="BA782">
        <v>0</v>
      </c>
      <c r="BB782">
        <v>529.22</v>
      </c>
      <c r="BC782">
        <v>0</v>
      </c>
      <c r="BD782">
        <v>1013.49</v>
      </c>
      <c r="BE782">
        <v>0</v>
      </c>
      <c r="BF782" t="s">
        <v>98</v>
      </c>
      <c r="BJ782">
        <v>0</v>
      </c>
      <c r="BK782">
        <v>0</v>
      </c>
      <c r="BL782">
        <v>0</v>
      </c>
      <c r="BM782">
        <v>0</v>
      </c>
      <c r="BN782">
        <v>266572.91999999993</v>
      </c>
      <c r="BO782">
        <v>104680.09</v>
      </c>
      <c r="BP782">
        <v>0</v>
      </c>
      <c r="BQ782">
        <v>104680.09</v>
      </c>
      <c r="BR782" t="s">
        <v>99</v>
      </c>
      <c r="BS782" t="s">
        <v>100</v>
      </c>
      <c r="BT782" t="s">
        <v>100</v>
      </c>
      <c r="BU782" t="s">
        <v>100</v>
      </c>
      <c r="BV782" t="s">
        <v>100</v>
      </c>
      <c r="BW782" t="s">
        <v>100</v>
      </c>
      <c r="BX782">
        <v>44728</v>
      </c>
      <c r="BY782" t="s">
        <v>101</v>
      </c>
      <c r="BZ782">
        <v>1541.76</v>
      </c>
      <c r="CA782">
        <v>0</v>
      </c>
      <c r="CB782">
        <v>0</v>
      </c>
      <c r="CC782">
        <v>0</v>
      </c>
      <c r="CD782">
        <v>45413</v>
      </c>
      <c r="CE782" t="s">
        <v>97</v>
      </c>
      <c r="CF782">
        <v>543.48</v>
      </c>
      <c r="CG782">
        <v>0.02</v>
      </c>
      <c r="CH782">
        <v>104680.09</v>
      </c>
      <c r="CI782">
        <v>0</v>
      </c>
      <c r="CJ782">
        <v>267860.49000000005</v>
      </c>
      <c r="CK782">
        <v>531.49</v>
      </c>
      <c r="CL782">
        <v>0</v>
      </c>
      <c r="CM782">
        <v>1542.71</v>
      </c>
      <c r="CN782">
        <v>0</v>
      </c>
      <c r="CO782">
        <v>0</v>
      </c>
      <c r="CP782">
        <v>0</v>
      </c>
      <c r="CQ782">
        <v>0</v>
      </c>
      <c r="CR782" t="s">
        <v>102</v>
      </c>
      <c r="CS782" s="2">
        <f t="shared" si="48"/>
        <v>0</v>
      </c>
      <c r="CT782" s="2">
        <f t="shared" si="49"/>
        <v>-1013.3</v>
      </c>
      <c r="CU782" t="s">
        <v>124</v>
      </c>
      <c r="CV782">
        <f t="shared" si="50"/>
        <v>1E-4</v>
      </c>
      <c r="CW782" s="2">
        <f t="shared" si="51"/>
        <v>1.3469807500000002</v>
      </c>
    </row>
    <row r="783" spans="1:101" x14ac:dyDescent="0.3">
      <c r="A783" s="3">
        <v>2005024433</v>
      </c>
      <c r="B783" t="s">
        <v>96</v>
      </c>
      <c r="C783">
        <v>2113223</v>
      </c>
      <c r="D783" t="s">
        <v>97</v>
      </c>
      <c r="E783">
        <v>45444</v>
      </c>
      <c r="F783">
        <v>161506.67000000001</v>
      </c>
      <c r="G783">
        <v>0</v>
      </c>
      <c r="H783">
        <v>161293.68</v>
      </c>
      <c r="I783">
        <v>0</v>
      </c>
      <c r="J783">
        <v>925.52</v>
      </c>
      <c r="K783">
        <v>562.65</v>
      </c>
      <c r="L783">
        <v>6.1249999999999999E-2</v>
      </c>
      <c r="M783">
        <v>824.36</v>
      </c>
      <c r="N783">
        <v>212.99</v>
      </c>
      <c r="O783">
        <v>111.83</v>
      </c>
      <c r="P783">
        <v>0</v>
      </c>
      <c r="Q783">
        <v>0</v>
      </c>
      <c r="R783">
        <v>0</v>
      </c>
      <c r="S783">
        <v>15.01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558.63</v>
      </c>
      <c r="AR783">
        <v>0.19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-409.59</v>
      </c>
      <c r="AZ783">
        <v>0</v>
      </c>
      <c r="BA783">
        <v>153.06</v>
      </c>
      <c r="BB783">
        <v>0</v>
      </c>
      <c r="BC783">
        <v>0</v>
      </c>
      <c r="BD783">
        <v>562.65</v>
      </c>
      <c r="BE783">
        <v>0</v>
      </c>
      <c r="BF783" t="s">
        <v>98</v>
      </c>
      <c r="BJ783">
        <v>0</v>
      </c>
      <c r="BK783">
        <v>0</v>
      </c>
      <c r="BL783">
        <v>0</v>
      </c>
      <c r="BM783">
        <v>0</v>
      </c>
      <c r="BN783">
        <v>161140.62</v>
      </c>
      <c r="BO783">
        <v>0</v>
      </c>
      <c r="BP783">
        <v>0</v>
      </c>
      <c r="BQ783">
        <v>0</v>
      </c>
      <c r="BR783" t="s">
        <v>99</v>
      </c>
      <c r="BS783" t="s">
        <v>100</v>
      </c>
      <c r="BT783" t="s">
        <v>100</v>
      </c>
      <c r="BU783" t="s">
        <v>100</v>
      </c>
      <c r="BV783" t="s">
        <v>100</v>
      </c>
      <c r="BW783" t="s">
        <v>100</v>
      </c>
      <c r="BX783">
        <v>44802</v>
      </c>
      <c r="BY783" t="s">
        <v>101</v>
      </c>
      <c r="BZ783">
        <v>1431.7399999999998</v>
      </c>
      <c r="CA783">
        <v>0</v>
      </c>
      <c r="CB783">
        <v>0</v>
      </c>
      <c r="CC783">
        <v>0</v>
      </c>
      <c r="CD783">
        <v>45413</v>
      </c>
      <c r="CE783" t="s">
        <v>97</v>
      </c>
      <c r="CF783">
        <v>925.52</v>
      </c>
      <c r="CG783">
        <v>6.1249999999999999E-2</v>
      </c>
      <c r="CH783">
        <v>0</v>
      </c>
      <c r="CI783">
        <v>0</v>
      </c>
      <c r="CJ783">
        <v>161916.26</v>
      </c>
      <c r="CK783">
        <v>558.44000000000005</v>
      </c>
      <c r="CL783">
        <v>0</v>
      </c>
      <c r="CM783">
        <v>409.59</v>
      </c>
      <c r="CN783">
        <v>0</v>
      </c>
      <c r="CO783">
        <v>0</v>
      </c>
      <c r="CP783">
        <v>0</v>
      </c>
      <c r="CQ783">
        <v>0</v>
      </c>
      <c r="CR783" t="s">
        <v>102</v>
      </c>
      <c r="CS783" s="2">
        <f t="shared" si="48"/>
        <v>0</v>
      </c>
      <c r="CT783" s="2">
        <f t="shared" si="49"/>
        <v>-409.4</v>
      </c>
      <c r="CU783" t="s">
        <v>124</v>
      </c>
      <c r="CV783">
        <f t="shared" si="50"/>
        <v>1E-4</v>
      </c>
      <c r="CW783" s="2">
        <f t="shared" si="51"/>
        <v>1.3458889166666668</v>
      </c>
    </row>
    <row r="784" spans="1:101" x14ac:dyDescent="0.3">
      <c r="A784" s="3">
        <v>2005000779</v>
      </c>
      <c r="B784" t="s">
        <v>96</v>
      </c>
      <c r="C784">
        <v>1829992</v>
      </c>
      <c r="D784" t="s">
        <v>97</v>
      </c>
      <c r="E784">
        <v>45444</v>
      </c>
      <c r="F784">
        <v>161238.67000000001</v>
      </c>
      <c r="G784">
        <v>60012.78</v>
      </c>
      <c r="H784">
        <v>161028.6</v>
      </c>
      <c r="I784">
        <v>60012.78</v>
      </c>
      <c r="J784">
        <v>831.51</v>
      </c>
      <c r="K784">
        <v>595.79</v>
      </c>
      <c r="L784">
        <v>4.6249999999999999E-2</v>
      </c>
      <c r="M784">
        <v>621.44000000000005</v>
      </c>
      <c r="N784">
        <v>210.07</v>
      </c>
      <c r="O784">
        <v>0</v>
      </c>
      <c r="P784">
        <v>0</v>
      </c>
      <c r="Q784">
        <v>0</v>
      </c>
      <c r="R784">
        <v>0</v>
      </c>
      <c r="S784">
        <v>14.98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500.79</v>
      </c>
      <c r="AR784">
        <v>1.23</v>
      </c>
      <c r="AS784">
        <v>0</v>
      </c>
      <c r="AT784">
        <v>103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1859.32</v>
      </c>
      <c r="BB784">
        <v>0</v>
      </c>
      <c r="BC784">
        <v>0</v>
      </c>
      <c r="BD784">
        <v>1795.85</v>
      </c>
      <c r="BE784">
        <v>0</v>
      </c>
      <c r="BF784" t="s">
        <v>98</v>
      </c>
      <c r="BJ784">
        <v>0</v>
      </c>
      <c r="BK784">
        <v>0</v>
      </c>
      <c r="BL784">
        <v>0</v>
      </c>
      <c r="BM784">
        <v>0</v>
      </c>
      <c r="BN784">
        <v>219285.06</v>
      </c>
      <c r="BO784">
        <v>60012.78</v>
      </c>
      <c r="BP784">
        <v>0</v>
      </c>
      <c r="BQ784">
        <v>60012.78</v>
      </c>
      <c r="BR784" t="s">
        <v>99</v>
      </c>
      <c r="BS784" t="s">
        <v>100</v>
      </c>
      <c r="BT784" t="s">
        <v>100</v>
      </c>
      <c r="BU784" t="s">
        <v>100</v>
      </c>
      <c r="BV784" t="s">
        <v>100</v>
      </c>
      <c r="BW784" t="s">
        <v>100</v>
      </c>
      <c r="BX784">
        <v>44580</v>
      </c>
      <c r="BY784" t="s">
        <v>101</v>
      </c>
      <c r="BZ784">
        <v>815.3</v>
      </c>
      <c r="CA784">
        <v>0</v>
      </c>
      <c r="CB784">
        <v>0</v>
      </c>
      <c r="CC784">
        <v>0</v>
      </c>
      <c r="CD784">
        <v>45413</v>
      </c>
      <c r="CE784" t="s">
        <v>97</v>
      </c>
      <c r="CF784">
        <v>831.51</v>
      </c>
      <c r="CG784">
        <v>4.6249999999999999E-2</v>
      </c>
      <c r="CH784">
        <v>60012.78</v>
      </c>
      <c r="CI784">
        <v>0</v>
      </c>
      <c r="CJ784">
        <v>221290.98</v>
      </c>
      <c r="CK784">
        <v>499.56</v>
      </c>
      <c r="CL784">
        <v>103</v>
      </c>
      <c r="CM784">
        <v>0</v>
      </c>
      <c r="CN784">
        <v>0</v>
      </c>
      <c r="CO784">
        <v>0</v>
      </c>
      <c r="CP784">
        <v>0</v>
      </c>
      <c r="CQ784">
        <v>0</v>
      </c>
      <c r="CR784" t="s">
        <v>102</v>
      </c>
      <c r="CS784" s="2">
        <f t="shared" si="48"/>
        <v>0</v>
      </c>
      <c r="CT784" s="2">
        <f t="shared" si="49"/>
        <v>1.23</v>
      </c>
      <c r="CU784" t="s">
        <v>124</v>
      </c>
      <c r="CV784">
        <f t="shared" si="50"/>
        <v>1E-4</v>
      </c>
      <c r="CW784" s="2">
        <f t="shared" si="51"/>
        <v>1.3436555833333335</v>
      </c>
    </row>
    <row r="785" spans="1:101" x14ac:dyDescent="0.3">
      <c r="A785" s="3">
        <v>2005011865</v>
      </c>
      <c r="B785" t="s">
        <v>96</v>
      </c>
      <c r="C785">
        <v>1900481</v>
      </c>
      <c r="D785" t="s">
        <v>97</v>
      </c>
      <c r="E785">
        <v>45444</v>
      </c>
      <c r="F785">
        <v>161238.65</v>
      </c>
      <c r="G785">
        <v>130514.46</v>
      </c>
      <c r="H785">
        <v>160929.82</v>
      </c>
      <c r="I785">
        <v>130514.46</v>
      </c>
      <c r="J785">
        <v>896.68</v>
      </c>
      <c r="K785">
        <v>1149.54</v>
      </c>
      <c r="L785">
        <v>4.3749999999999997E-2</v>
      </c>
      <c r="M785">
        <v>587.85</v>
      </c>
      <c r="N785">
        <v>308.83</v>
      </c>
      <c r="O785">
        <v>0</v>
      </c>
      <c r="P785">
        <v>0</v>
      </c>
      <c r="Q785">
        <v>0</v>
      </c>
      <c r="R785">
        <v>0</v>
      </c>
      <c r="S785">
        <v>14.98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253.57</v>
      </c>
      <c r="AR785">
        <v>1.23</v>
      </c>
      <c r="AS785">
        <v>0</v>
      </c>
      <c r="AT785">
        <v>20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57.05</v>
      </c>
      <c r="BA785">
        <v>1770.07</v>
      </c>
      <c r="BB785">
        <v>0</v>
      </c>
      <c r="BC785">
        <v>0</v>
      </c>
      <c r="BD785">
        <v>1149.54</v>
      </c>
      <c r="BE785">
        <v>0</v>
      </c>
      <c r="BF785" t="s">
        <v>98</v>
      </c>
      <c r="BJ785">
        <v>0</v>
      </c>
      <c r="BK785">
        <v>0</v>
      </c>
      <c r="BL785">
        <v>0</v>
      </c>
      <c r="BM785">
        <v>0</v>
      </c>
      <c r="BN785">
        <v>289694.21000000002</v>
      </c>
      <c r="BO785">
        <v>130514.46</v>
      </c>
      <c r="BP785">
        <v>0</v>
      </c>
      <c r="BQ785">
        <v>130514.46</v>
      </c>
      <c r="BR785" t="s">
        <v>99</v>
      </c>
      <c r="BS785" t="s">
        <v>100</v>
      </c>
      <c r="BT785" t="s">
        <v>100</v>
      </c>
      <c r="BU785" t="s">
        <v>100</v>
      </c>
      <c r="BV785" t="s">
        <v>100</v>
      </c>
      <c r="BW785" t="s">
        <v>100</v>
      </c>
      <c r="BX785">
        <v>44684</v>
      </c>
      <c r="BY785" t="s">
        <v>101</v>
      </c>
      <c r="BZ785">
        <v>880.47</v>
      </c>
      <c r="CA785">
        <v>0</v>
      </c>
      <c r="CB785">
        <v>0</v>
      </c>
      <c r="CC785">
        <v>0</v>
      </c>
      <c r="CD785">
        <v>45413</v>
      </c>
      <c r="CE785" t="s">
        <v>97</v>
      </c>
      <c r="CF785">
        <v>896.68</v>
      </c>
      <c r="CG785">
        <v>4.3749999999999997E-2</v>
      </c>
      <c r="CH785">
        <v>130514.46</v>
      </c>
      <c r="CI785">
        <v>0</v>
      </c>
      <c r="CJ785">
        <v>291095.52999999997</v>
      </c>
      <c r="CK785">
        <v>252.34</v>
      </c>
      <c r="CL785">
        <v>20</v>
      </c>
      <c r="CM785">
        <v>0</v>
      </c>
      <c r="CN785">
        <v>0</v>
      </c>
      <c r="CO785">
        <v>0</v>
      </c>
      <c r="CP785">
        <v>0</v>
      </c>
      <c r="CQ785">
        <v>0</v>
      </c>
      <c r="CR785" t="s">
        <v>102</v>
      </c>
      <c r="CS785" s="2">
        <f t="shared" si="48"/>
        <v>0</v>
      </c>
      <c r="CT785" s="2">
        <f t="shared" si="49"/>
        <v>1.23</v>
      </c>
      <c r="CU785" t="s">
        <v>124</v>
      </c>
      <c r="CV785">
        <f t="shared" si="50"/>
        <v>1E-4</v>
      </c>
      <c r="CW785" s="2">
        <f t="shared" si="51"/>
        <v>1.3436554166666665</v>
      </c>
    </row>
    <row r="786" spans="1:101" x14ac:dyDescent="0.3">
      <c r="A786" s="3">
        <v>2005015834</v>
      </c>
      <c r="B786" t="s">
        <v>96</v>
      </c>
      <c r="C786">
        <v>1997037</v>
      </c>
      <c r="D786" t="s">
        <v>97</v>
      </c>
      <c r="E786">
        <v>45444</v>
      </c>
      <c r="F786">
        <v>161001.54999999999</v>
      </c>
      <c r="G786">
        <v>3310.06</v>
      </c>
      <c r="H786">
        <v>160893.37</v>
      </c>
      <c r="I786">
        <v>3310.06</v>
      </c>
      <c r="J786">
        <v>980.27</v>
      </c>
      <c r="K786">
        <v>770.91</v>
      </c>
      <c r="L786">
        <v>6.5000000000000002E-2</v>
      </c>
      <c r="M786">
        <v>872.09</v>
      </c>
      <c r="N786">
        <v>108.18</v>
      </c>
      <c r="O786">
        <v>0</v>
      </c>
      <c r="P786">
        <v>0</v>
      </c>
      <c r="Q786">
        <v>0</v>
      </c>
      <c r="R786">
        <v>0</v>
      </c>
      <c r="S786">
        <v>14.96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3982.95</v>
      </c>
      <c r="AR786">
        <v>0.19</v>
      </c>
      <c r="AS786">
        <v>0</v>
      </c>
      <c r="AT786">
        <v>170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27.5</v>
      </c>
      <c r="BA786">
        <v>1509.65</v>
      </c>
      <c r="BB786">
        <v>0</v>
      </c>
      <c r="BC786">
        <v>0</v>
      </c>
      <c r="BD786">
        <v>770.91</v>
      </c>
      <c r="BE786">
        <v>0</v>
      </c>
      <c r="BF786" t="s">
        <v>98</v>
      </c>
      <c r="BJ786">
        <v>0</v>
      </c>
      <c r="BK786">
        <v>0</v>
      </c>
      <c r="BL786">
        <v>0</v>
      </c>
      <c r="BM786">
        <v>0</v>
      </c>
      <c r="BN786">
        <v>164619.88999999998</v>
      </c>
      <c r="BO786">
        <v>3310.06</v>
      </c>
      <c r="BP786">
        <v>0</v>
      </c>
      <c r="BQ786">
        <v>3310.06</v>
      </c>
      <c r="BR786" t="s">
        <v>99</v>
      </c>
      <c r="BS786" t="s">
        <v>100</v>
      </c>
      <c r="BT786" t="s">
        <v>100</v>
      </c>
      <c r="BU786" t="s">
        <v>100</v>
      </c>
      <c r="BV786" t="s">
        <v>100</v>
      </c>
      <c r="BW786" t="s">
        <v>100</v>
      </c>
      <c r="BX786">
        <v>44721</v>
      </c>
      <c r="BY786" t="s">
        <v>101</v>
      </c>
      <c r="BZ786">
        <v>965.11999999999989</v>
      </c>
      <c r="CA786">
        <v>1756.11</v>
      </c>
      <c r="CB786">
        <v>0</v>
      </c>
      <c r="CC786">
        <v>0</v>
      </c>
      <c r="CD786">
        <v>45413</v>
      </c>
      <c r="CE786" t="s">
        <v>97</v>
      </c>
      <c r="CF786">
        <v>980.27</v>
      </c>
      <c r="CG786">
        <v>6.5000000000000002E-2</v>
      </c>
      <c r="CH786">
        <v>3310.06</v>
      </c>
      <c r="CI786">
        <v>0</v>
      </c>
      <c r="CJ786">
        <v>165471.47999999998</v>
      </c>
      <c r="CK786">
        <v>3982.76</v>
      </c>
      <c r="CL786">
        <v>170</v>
      </c>
      <c r="CM786">
        <v>0</v>
      </c>
      <c r="CN786">
        <v>0</v>
      </c>
      <c r="CO786">
        <v>0</v>
      </c>
      <c r="CP786">
        <v>0</v>
      </c>
      <c r="CQ786">
        <v>0</v>
      </c>
      <c r="CR786" t="s">
        <v>102</v>
      </c>
      <c r="CS786" s="2">
        <f t="shared" si="48"/>
        <v>0</v>
      </c>
      <c r="CT786" s="2">
        <f t="shared" si="49"/>
        <v>0.19</v>
      </c>
      <c r="CU786" t="s">
        <v>124</v>
      </c>
      <c r="CV786">
        <f t="shared" si="50"/>
        <v>1E-4</v>
      </c>
      <c r="CW786" s="2">
        <f t="shared" si="51"/>
        <v>1.3416795833333335</v>
      </c>
    </row>
    <row r="787" spans="1:101" x14ac:dyDescent="0.3">
      <c r="A787" s="3">
        <v>2005029242</v>
      </c>
      <c r="B787" t="s">
        <v>96</v>
      </c>
      <c r="C787">
        <v>2119940</v>
      </c>
      <c r="D787" t="s">
        <v>97</v>
      </c>
      <c r="E787">
        <v>45444</v>
      </c>
      <c r="F787">
        <v>160226.76999999999</v>
      </c>
      <c r="G787">
        <v>82688.92</v>
      </c>
      <c r="H787">
        <v>159996.59</v>
      </c>
      <c r="I787">
        <v>82688.92</v>
      </c>
      <c r="J787">
        <v>780.96</v>
      </c>
      <c r="K787">
        <v>507.95</v>
      </c>
      <c r="L787">
        <v>4.1250000000000002E-2</v>
      </c>
      <c r="M787">
        <v>550.78</v>
      </c>
      <c r="N787">
        <v>230.18</v>
      </c>
      <c r="O787">
        <v>0</v>
      </c>
      <c r="P787">
        <v>0</v>
      </c>
      <c r="Q787">
        <v>0</v>
      </c>
      <c r="R787">
        <v>0</v>
      </c>
      <c r="S787">
        <v>14.89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265.06</v>
      </c>
      <c r="AR787">
        <v>0.2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-507.95</v>
      </c>
      <c r="AZ787">
        <v>0</v>
      </c>
      <c r="BA787">
        <v>0</v>
      </c>
      <c r="BB787">
        <v>751.22</v>
      </c>
      <c r="BC787">
        <v>0</v>
      </c>
      <c r="BD787">
        <v>507.95</v>
      </c>
      <c r="BE787">
        <v>0</v>
      </c>
      <c r="BF787" t="s">
        <v>98</v>
      </c>
      <c r="BJ787">
        <v>0</v>
      </c>
      <c r="BK787">
        <v>0</v>
      </c>
      <c r="BL787">
        <v>0</v>
      </c>
      <c r="BM787">
        <v>0</v>
      </c>
      <c r="BN787">
        <v>243436.73</v>
      </c>
      <c r="BO787">
        <v>82688.92</v>
      </c>
      <c r="BP787">
        <v>0</v>
      </c>
      <c r="BQ787">
        <v>82688.92</v>
      </c>
      <c r="BR787" t="s">
        <v>99</v>
      </c>
      <c r="BS787" t="s">
        <v>100</v>
      </c>
      <c r="BT787" t="s">
        <v>100</v>
      </c>
      <c r="BU787" t="s">
        <v>100</v>
      </c>
      <c r="BV787" t="s">
        <v>100</v>
      </c>
      <c r="BW787" t="s">
        <v>100</v>
      </c>
      <c r="BX787">
        <v>44819</v>
      </c>
      <c r="BY787" t="s">
        <v>101</v>
      </c>
      <c r="BZ787">
        <v>1273.82</v>
      </c>
      <c r="CA787">
        <v>0</v>
      </c>
      <c r="CB787">
        <v>0</v>
      </c>
      <c r="CC787">
        <v>0</v>
      </c>
      <c r="CD787">
        <v>45413</v>
      </c>
      <c r="CE787" t="s">
        <v>97</v>
      </c>
      <c r="CF787">
        <v>780.96</v>
      </c>
      <c r="CG787">
        <v>4.1250000000000002E-2</v>
      </c>
      <c r="CH787">
        <v>82688.92</v>
      </c>
      <c r="CI787">
        <v>0</v>
      </c>
      <c r="CJ787">
        <v>244174.86000000002</v>
      </c>
      <c r="CK787">
        <v>264.86</v>
      </c>
      <c r="CL787">
        <v>0</v>
      </c>
      <c r="CM787">
        <v>1259.17</v>
      </c>
      <c r="CN787">
        <v>0</v>
      </c>
      <c r="CO787">
        <v>0</v>
      </c>
      <c r="CP787">
        <v>0</v>
      </c>
      <c r="CQ787">
        <v>0</v>
      </c>
      <c r="CR787" t="s">
        <v>102</v>
      </c>
      <c r="CS787" s="2">
        <f t="shared" si="48"/>
        <v>0</v>
      </c>
      <c r="CT787" s="2">
        <f t="shared" si="49"/>
        <v>-507.75</v>
      </c>
      <c r="CU787" t="s">
        <v>125</v>
      </c>
      <c r="CV787">
        <f t="shared" si="50"/>
        <v>7.7000000000000001E-5</v>
      </c>
      <c r="CW787" s="2">
        <f t="shared" si="51"/>
        <v>1.5587090108333335</v>
      </c>
    </row>
    <row r="788" spans="1:101" x14ac:dyDescent="0.3">
      <c r="A788" s="3">
        <v>2005001520</v>
      </c>
      <c r="B788" t="s">
        <v>96</v>
      </c>
      <c r="C788">
        <v>1829174</v>
      </c>
      <c r="D788" t="s">
        <v>97</v>
      </c>
      <c r="E788">
        <v>45474</v>
      </c>
      <c r="F788">
        <v>160079.15</v>
      </c>
      <c r="G788">
        <v>0</v>
      </c>
      <c r="H788">
        <v>159865.35</v>
      </c>
      <c r="I788">
        <v>0</v>
      </c>
      <c r="J788">
        <v>730.72</v>
      </c>
      <c r="K788">
        <v>665.76</v>
      </c>
      <c r="L788">
        <v>3.875E-2</v>
      </c>
      <c r="M788">
        <v>516.91999999999996</v>
      </c>
      <c r="N788">
        <v>213.8</v>
      </c>
      <c r="O788">
        <v>0</v>
      </c>
      <c r="P788">
        <v>0</v>
      </c>
      <c r="Q788">
        <v>0</v>
      </c>
      <c r="R788">
        <v>0</v>
      </c>
      <c r="S788">
        <v>14.87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470.62</v>
      </c>
      <c r="AR788">
        <v>0.19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3054.12</v>
      </c>
      <c r="BB788">
        <v>0</v>
      </c>
      <c r="BC788">
        <v>0</v>
      </c>
      <c r="BD788">
        <v>665.76</v>
      </c>
      <c r="BE788">
        <v>0</v>
      </c>
      <c r="BF788" t="s">
        <v>98</v>
      </c>
      <c r="BJ788">
        <v>0</v>
      </c>
      <c r="BK788">
        <v>0</v>
      </c>
      <c r="BL788">
        <v>0</v>
      </c>
      <c r="BM788">
        <v>0</v>
      </c>
      <c r="BN788">
        <v>156811.23000000001</v>
      </c>
      <c r="BO788">
        <v>0</v>
      </c>
      <c r="BP788">
        <v>0</v>
      </c>
      <c r="BQ788">
        <v>0</v>
      </c>
      <c r="BR788" t="s">
        <v>99</v>
      </c>
      <c r="BS788" t="s">
        <v>100</v>
      </c>
      <c r="BT788" t="s">
        <v>100</v>
      </c>
      <c r="BU788" t="s">
        <v>100</v>
      </c>
      <c r="BV788" t="s">
        <v>100</v>
      </c>
      <c r="BW788" t="s">
        <v>100</v>
      </c>
      <c r="BX788">
        <v>44580</v>
      </c>
      <c r="BY788" t="s">
        <v>101</v>
      </c>
      <c r="BZ788">
        <v>715.66</v>
      </c>
      <c r="CA788">
        <v>0</v>
      </c>
      <c r="CB788">
        <v>0</v>
      </c>
      <c r="CC788">
        <v>0</v>
      </c>
      <c r="CD788">
        <v>45444</v>
      </c>
      <c r="CE788" t="s">
        <v>97</v>
      </c>
      <c r="CF788">
        <v>730.72</v>
      </c>
      <c r="CG788">
        <v>3.875E-2</v>
      </c>
      <c r="CH788">
        <v>0</v>
      </c>
      <c r="CI788">
        <v>0</v>
      </c>
      <c r="CJ788">
        <v>157690.79</v>
      </c>
      <c r="CK788">
        <v>470.43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 t="s">
        <v>102</v>
      </c>
      <c r="CS788" s="2">
        <f t="shared" si="48"/>
        <v>0</v>
      </c>
      <c r="CT788" s="2">
        <f t="shared" si="49"/>
        <v>0.19</v>
      </c>
      <c r="CU788" t="s">
        <v>124</v>
      </c>
      <c r="CV788">
        <f t="shared" si="50"/>
        <v>1E-4</v>
      </c>
      <c r="CW788" s="2">
        <f t="shared" si="51"/>
        <v>1.3339929166666666</v>
      </c>
    </row>
    <row r="789" spans="1:101" x14ac:dyDescent="0.3">
      <c r="A789" s="3">
        <v>2005019170</v>
      </c>
      <c r="B789" t="s">
        <v>96</v>
      </c>
      <c r="C789">
        <v>2082978</v>
      </c>
      <c r="D789" t="s">
        <v>106</v>
      </c>
      <c r="E789">
        <v>45413</v>
      </c>
      <c r="F789">
        <v>159777.01</v>
      </c>
      <c r="G789">
        <v>0</v>
      </c>
      <c r="H789">
        <v>159777.01</v>
      </c>
      <c r="I789">
        <v>0</v>
      </c>
      <c r="J789">
        <v>1321.5</v>
      </c>
      <c r="K789">
        <v>920.01</v>
      </c>
      <c r="L789">
        <v>0.06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14.85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528.75</v>
      </c>
      <c r="AR789">
        <v>0.2</v>
      </c>
      <c r="AS789">
        <v>0</v>
      </c>
      <c r="AT789">
        <v>104.74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2617.5</v>
      </c>
      <c r="BC789">
        <v>0</v>
      </c>
      <c r="BD789">
        <v>0</v>
      </c>
      <c r="BE789">
        <v>1593.09</v>
      </c>
      <c r="BF789" t="s">
        <v>98</v>
      </c>
      <c r="BJ789">
        <v>0</v>
      </c>
      <c r="BK789">
        <v>0</v>
      </c>
      <c r="BL789">
        <v>0</v>
      </c>
      <c r="BM789">
        <v>0</v>
      </c>
      <c r="BN789">
        <v>160906.16</v>
      </c>
      <c r="BO789">
        <v>0</v>
      </c>
      <c r="BP789">
        <v>0</v>
      </c>
      <c r="BQ789">
        <v>0</v>
      </c>
      <c r="BR789" t="s">
        <v>99</v>
      </c>
      <c r="BS789" t="s">
        <v>100</v>
      </c>
      <c r="BT789" t="s">
        <v>100</v>
      </c>
      <c r="BU789" t="s">
        <v>100</v>
      </c>
      <c r="BV789" t="s">
        <v>100</v>
      </c>
      <c r="BW789" t="s">
        <v>100</v>
      </c>
      <c r="BX789">
        <v>44778</v>
      </c>
      <c r="BY789" t="s">
        <v>101</v>
      </c>
      <c r="BZ789">
        <v>-15.049999999999999</v>
      </c>
      <c r="CA789">
        <v>0</v>
      </c>
      <c r="CB789">
        <v>0</v>
      </c>
      <c r="CC789">
        <v>0</v>
      </c>
      <c r="CD789">
        <v>45413</v>
      </c>
      <c r="CE789" t="s">
        <v>97</v>
      </c>
      <c r="CF789">
        <v>1321.5</v>
      </c>
      <c r="CG789">
        <v>0.06</v>
      </c>
      <c r="CH789">
        <v>0</v>
      </c>
      <c r="CI789">
        <v>0</v>
      </c>
      <c r="CJ789">
        <v>162499.25</v>
      </c>
      <c r="CK789">
        <v>528.54999999999995</v>
      </c>
      <c r="CL789">
        <v>104.74</v>
      </c>
      <c r="CM789">
        <v>2617.5</v>
      </c>
      <c r="CN789">
        <v>0</v>
      </c>
      <c r="CO789">
        <v>0</v>
      </c>
      <c r="CP789">
        <v>0</v>
      </c>
      <c r="CQ789">
        <v>0</v>
      </c>
      <c r="CR789" t="s">
        <v>102</v>
      </c>
      <c r="CS789" s="2">
        <f t="shared" si="48"/>
        <v>0</v>
      </c>
      <c r="CT789" s="2">
        <f t="shared" si="49"/>
        <v>0.2</v>
      </c>
      <c r="CU789" t="s">
        <v>124</v>
      </c>
      <c r="CV789">
        <f t="shared" si="50"/>
        <v>1E-4</v>
      </c>
      <c r="CW789" s="2">
        <f t="shared" si="51"/>
        <v>1.3314750833333335</v>
      </c>
    </row>
    <row r="790" spans="1:101" x14ac:dyDescent="0.3">
      <c r="A790" s="3">
        <v>2005000402</v>
      </c>
      <c r="B790" t="s">
        <v>96</v>
      </c>
      <c r="C790">
        <v>1830003</v>
      </c>
      <c r="D790" t="s">
        <v>97</v>
      </c>
      <c r="E790">
        <v>45444</v>
      </c>
      <c r="F790">
        <v>159914.04</v>
      </c>
      <c r="G790">
        <v>37217.300000000003</v>
      </c>
      <c r="H790">
        <v>159735.71</v>
      </c>
      <c r="I790">
        <v>37217.300000000003</v>
      </c>
      <c r="J790">
        <v>728.03</v>
      </c>
      <c r="K790">
        <v>366.03</v>
      </c>
      <c r="L790">
        <v>4.1250000000000002E-2</v>
      </c>
      <c r="M790">
        <v>549.70000000000005</v>
      </c>
      <c r="N790">
        <v>178.33</v>
      </c>
      <c r="O790">
        <v>0</v>
      </c>
      <c r="P790">
        <v>0</v>
      </c>
      <c r="Q790">
        <v>0</v>
      </c>
      <c r="R790">
        <v>0</v>
      </c>
      <c r="S790">
        <v>14.86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481.43</v>
      </c>
      <c r="AR790">
        <v>0.2</v>
      </c>
      <c r="AS790">
        <v>0</v>
      </c>
      <c r="AT790">
        <v>13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83.5</v>
      </c>
      <c r="BA790">
        <v>2624.22</v>
      </c>
      <c r="BB790">
        <v>0</v>
      </c>
      <c r="BC790">
        <v>0</v>
      </c>
      <c r="BD790">
        <v>366.03</v>
      </c>
      <c r="BE790">
        <v>140.94</v>
      </c>
      <c r="BF790" t="s">
        <v>98</v>
      </c>
      <c r="BJ790">
        <v>0</v>
      </c>
      <c r="BK790">
        <v>0</v>
      </c>
      <c r="BL790">
        <v>0</v>
      </c>
      <c r="BM790">
        <v>0</v>
      </c>
      <c r="BN790">
        <v>194200.85</v>
      </c>
      <c r="BO790">
        <v>37217.300000000003</v>
      </c>
      <c r="BP790">
        <v>0</v>
      </c>
      <c r="BQ790">
        <v>37217.300000000003</v>
      </c>
      <c r="BR790" t="s">
        <v>99</v>
      </c>
      <c r="BS790" t="s">
        <v>100</v>
      </c>
      <c r="BT790" t="s">
        <v>100</v>
      </c>
      <c r="BU790" t="s">
        <v>100</v>
      </c>
      <c r="BV790" t="s">
        <v>100</v>
      </c>
      <c r="BW790" t="s">
        <v>100</v>
      </c>
      <c r="BX790">
        <v>44580</v>
      </c>
      <c r="BY790" t="s">
        <v>101</v>
      </c>
      <c r="BZ790">
        <v>712.97</v>
      </c>
      <c r="CA790">
        <v>0</v>
      </c>
      <c r="CB790">
        <v>0</v>
      </c>
      <c r="CC790">
        <v>0</v>
      </c>
      <c r="CD790">
        <v>45413</v>
      </c>
      <c r="CE790" t="s">
        <v>97</v>
      </c>
      <c r="CF790">
        <v>728.03</v>
      </c>
      <c r="CG790">
        <v>4.1250000000000002E-2</v>
      </c>
      <c r="CH790">
        <v>37217.300000000003</v>
      </c>
      <c r="CI790">
        <v>0</v>
      </c>
      <c r="CJ790">
        <v>194802.65000000002</v>
      </c>
      <c r="CK790">
        <v>481.23</v>
      </c>
      <c r="CL790">
        <v>13</v>
      </c>
      <c r="CM790">
        <v>0</v>
      </c>
      <c r="CN790">
        <v>0</v>
      </c>
      <c r="CO790">
        <v>0</v>
      </c>
      <c r="CP790">
        <v>0</v>
      </c>
      <c r="CQ790">
        <v>0</v>
      </c>
      <c r="CR790" t="s">
        <v>102</v>
      </c>
      <c r="CS790" s="2">
        <f t="shared" si="48"/>
        <v>0</v>
      </c>
      <c r="CT790" s="2">
        <f t="shared" si="49"/>
        <v>0.2</v>
      </c>
      <c r="CU790" t="s">
        <v>124</v>
      </c>
      <c r="CV790">
        <f t="shared" si="50"/>
        <v>1E-4</v>
      </c>
      <c r="CW790" s="2">
        <f t="shared" si="51"/>
        <v>1.3326170000000002</v>
      </c>
    </row>
    <row r="791" spans="1:101" x14ac:dyDescent="0.3">
      <c r="A791" s="3">
        <v>2005017508</v>
      </c>
      <c r="B791" t="s">
        <v>96</v>
      </c>
      <c r="C791">
        <v>2023929</v>
      </c>
      <c r="D791" t="s">
        <v>97</v>
      </c>
      <c r="E791">
        <v>45474</v>
      </c>
      <c r="F791">
        <v>160097.63</v>
      </c>
      <c r="G791">
        <v>2902.15</v>
      </c>
      <c r="H791">
        <v>159724.03</v>
      </c>
      <c r="I791">
        <v>2902.15</v>
      </c>
      <c r="J791">
        <v>720.15</v>
      </c>
      <c r="K791">
        <v>262.10000000000002</v>
      </c>
      <c r="L791">
        <v>0.04</v>
      </c>
      <c r="M791">
        <v>1066.7</v>
      </c>
      <c r="N791">
        <v>373.6</v>
      </c>
      <c r="O791">
        <v>0</v>
      </c>
      <c r="P791">
        <v>0</v>
      </c>
      <c r="Q791">
        <v>0</v>
      </c>
      <c r="R791">
        <v>0</v>
      </c>
      <c r="S791">
        <v>14.88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281.44</v>
      </c>
      <c r="AR791">
        <v>2.44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1641.7</v>
      </c>
      <c r="BB791">
        <v>0</v>
      </c>
      <c r="BC791">
        <v>0</v>
      </c>
      <c r="BD791">
        <v>688.34</v>
      </c>
      <c r="BE791">
        <v>0</v>
      </c>
      <c r="BF791" t="s">
        <v>98</v>
      </c>
      <c r="BJ791">
        <v>0</v>
      </c>
      <c r="BK791">
        <v>0</v>
      </c>
      <c r="BL791">
        <v>0</v>
      </c>
      <c r="BM791">
        <v>0</v>
      </c>
      <c r="BN791">
        <v>160984.47999999998</v>
      </c>
      <c r="BO791">
        <v>2902.15</v>
      </c>
      <c r="BP791">
        <v>0</v>
      </c>
      <c r="BQ791">
        <v>2902.15</v>
      </c>
      <c r="BR791" t="s">
        <v>99</v>
      </c>
      <c r="BS791" t="s">
        <v>100</v>
      </c>
      <c r="BT791" t="s">
        <v>100</v>
      </c>
      <c r="BU791" t="s">
        <v>100</v>
      </c>
      <c r="BV791" t="s">
        <v>100</v>
      </c>
      <c r="BW791" t="s">
        <v>100</v>
      </c>
      <c r="BX791">
        <v>44743</v>
      </c>
      <c r="BY791" t="s">
        <v>101</v>
      </c>
      <c r="BZ791">
        <v>1422.98</v>
      </c>
      <c r="CA791">
        <v>0</v>
      </c>
      <c r="CB791">
        <v>0</v>
      </c>
      <c r="CC791">
        <v>0</v>
      </c>
      <c r="CD791">
        <v>45413</v>
      </c>
      <c r="CE791" t="s">
        <v>97</v>
      </c>
      <c r="CF791">
        <v>720.15</v>
      </c>
      <c r="CG791">
        <v>0.04</v>
      </c>
      <c r="CH791">
        <v>2902.15</v>
      </c>
      <c r="CI791">
        <v>0</v>
      </c>
      <c r="CJ791">
        <v>162046.42000000001</v>
      </c>
      <c r="CK791">
        <v>279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 t="s">
        <v>102</v>
      </c>
      <c r="CS791" s="2">
        <f t="shared" si="48"/>
        <v>0</v>
      </c>
      <c r="CT791" s="2">
        <f t="shared" si="49"/>
        <v>2.44</v>
      </c>
      <c r="CU791" t="s">
        <v>125</v>
      </c>
      <c r="CV791">
        <f t="shared" si="50"/>
        <v>7.7000000000000001E-5</v>
      </c>
      <c r="CW791" s="2">
        <f t="shared" si="51"/>
        <v>1.0459152549999999</v>
      </c>
    </row>
    <row r="792" spans="1:101" x14ac:dyDescent="0.3">
      <c r="A792" s="3">
        <v>2005006959</v>
      </c>
      <c r="B792" t="s">
        <v>96</v>
      </c>
      <c r="C792">
        <v>1965903</v>
      </c>
      <c r="D792" t="s">
        <v>97</v>
      </c>
      <c r="E792">
        <v>45444</v>
      </c>
      <c r="F792">
        <v>159707</v>
      </c>
      <c r="G792">
        <v>77892.149999999994</v>
      </c>
      <c r="H792">
        <v>159490.81</v>
      </c>
      <c r="I792">
        <v>77892.149999999994</v>
      </c>
      <c r="J792">
        <v>831.73</v>
      </c>
      <c r="K792">
        <v>627.79</v>
      </c>
      <c r="L792">
        <v>4.6249999999999999E-2</v>
      </c>
      <c r="M792">
        <v>615.54</v>
      </c>
      <c r="N792">
        <v>216.19</v>
      </c>
      <c r="O792">
        <v>0</v>
      </c>
      <c r="P792">
        <v>0</v>
      </c>
      <c r="Q792">
        <v>0</v>
      </c>
      <c r="R792">
        <v>0</v>
      </c>
      <c r="S792">
        <v>14.84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373.55</v>
      </c>
      <c r="AR792">
        <v>0.2</v>
      </c>
      <c r="AS792">
        <v>0</v>
      </c>
      <c r="AT792">
        <v>2094.63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2274.2399999999998</v>
      </c>
      <c r="BB792">
        <v>0</v>
      </c>
      <c r="BC792">
        <v>0</v>
      </c>
      <c r="BD792">
        <v>627.79</v>
      </c>
      <c r="BE792">
        <v>0</v>
      </c>
      <c r="BF792" t="s">
        <v>98</v>
      </c>
      <c r="BJ792">
        <v>0</v>
      </c>
      <c r="BK792">
        <v>0</v>
      </c>
      <c r="BL792">
        <v>0</v>
      </c>
      <c r="BM792">
        <v>0</v>
      </c>
      <c r="BN792">
        <v>237203.35</v>
      </c>
      <c r="BO792">
        <v>77892.149999999994</v>
      </c>
      <c r="BP792">
        <v>0</v>
      </c>
      <c r="BQ792">
        <v>77892.149999999994</v>
      </c>
      <c r="BR792" t="s">
        <v>99</v>
      </c>
      <c r="BS792" t="s">
        <v>100</v>
      </c>
      <c r="BT792" t="s">
        <v>100</v>
      </c>
      <c r="BU792" t="s">
        <v>100</v>
      </c>
      <c r="BV792" t="s">
        <v>100</v>
      </c>
      <c r="BW792" t="s">
        <v>100</v>
      </c>
      <c r="BX792">
        <v>44672</v>
      </c>
      <c r="BY792" t="s">
        <v>101</v>
      </c>
      <c r="BZ792">
        <v>816.68999999999994</v>
      </c>
      <c r="CA792">
        <v>0</v>
      </c>
      <c r="CB792">
        <v>0</v>
      </c>
      <c r="CC792">
        <v>0</v>
      </c>
      <c r="CD792">
        <v>45413</v>
      </c>
      <c r="CE792" t="s">
        <v>97</v>
      </c>
      <c r="CF792">
        <v>831.73</v>
      </c>
      <c r="CG792">
        <v>4.6249999999999999E-2</v>
      </c>
      <c r="CH792">
        <v>77892.149999999994</v>
      </c>
      <c r="CI792">
        <v>0</v>
      </c>
      <c r="CJ792">
        <v>238047.33</v>
      </c>
      <c r="CK792">
        <v>373.35</v>
      </c>
      <c r="CL792">
        <v>2094.63</v>
      </c>
      <c r="CM792">
        <v>0</v>
      </c>
      <c r="CN792">
        <v>0</v>
      </c>
      <c r="CO792">
        <v>0</v>
      </c>
      <c r="CP792">
        <v>0</v>
      </c>
      <c r="CQ792">
        <v>0</v>
      </c>
      <c r="CR792" t="s">
        <v>102</v>
      </c>
      <c r="CS792" s="2">
        <f t="shared" si="48"/>
        <v>0</v>
      </c>
      <c r="CT792" s="2">
        <f t="shared" si="49"/>
        <v>0.2</v>
      </c>
      <c r="CU792" t="s">
        <v>124</v>
      </c>
      <c r="CV792">
        <f t="shared" si="50"/>
        <v>1E-4</v>
      </c>
      <c r="CW792" s="2">
        <f t="shared" si="51"/>
        <v>1.3308916666666668</v>
      </c>
    </row>
    <row r="793" spans="1:101" x14ac:dyDescent="0.3">
      <c r="A793" s="3">
        <v>2005010898</v>
      </c>
      <c r="B793" t="s">
        <v>96</v>
      </c>
      <c r="C793">
        <v>1914180</v>
      </c>
      <c r="D793" t="s">
        <v>97</v>
      </c>
      <c r="E793">
        <v>45444</v>
      </c>
      <c r="F793">
        <v>159566.64000000001</v>
      </c>
      <c r="G793">
        <v>0</v>
      </c>
      <c r="H793">
        <v>159244.35</v>
      </c>
      <c r="I793">
        <v>0</v>
      </c>
      <c r="J793">
        <v>928.78</v>
      </c>
      <c r="K793">
        <v>801.83</v>
      </c>
      <c r="L793">
        <v>4.5609999999999998E-2</v>
      </c>
      <c r="M793">
        <v>606.49</v>
      </c>
      <c r="N793">
        <v>322.29000000000002</v>
      </c>
      <c r="O793">
        <v>0</v>
      </c>
      <c r="P793">
        <v>0</v>
      </c>
      <c r="Q793">
        <v>0</v>
      </c>
      <c r="R793">
        <v>0</v>
      </c>
      <c r="S793">
        <v>14.83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404.18</v>
      </c>
      <c r="AR793">
        <v>0.19</v>
      </c>
      <c r="AS793">
        <v>0</v>
      </c>
      <c r="AT793">
        <v>342.99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219.43</v>
      </c>
      <c r="BA793">
        <v>3973.09</v>
      </c>
      <c r="BB793">
        <v>0</v>
      </c>
      <c r="BC793">
        <v>0</v>
      </c>
      <c r="BD793">
        <v>801.83</v>
      </c>
      <c r="BE793">
        <v>0</v>
      </c>
      <c r="BF793" t="s">
        <v>98</v>
      </c>
      <c r="BJ793">
        <v>0</v>
      </c>
      <c r="BK793">
        <v>0</v>
      </c>
      <c r="BL793">
        <v>0</v>
      </c>
      <c r="BM793">
        <v>0</v>
      </c>
      <c r="BN793">
        <v>155614.25</v>
      </c>
      <c r="BO793">
        <v>0</v>
      </c>
      <c r="BP793">
        <v>0</v>
      </c>
      <c r="BQ793">
        <v>0</v>
      </c>
      <c r="BR793" t="s">
        <v>103</v>
      </c>
      <c r="BS793" t="s">
        <v>100</v>
      </c>
      <c r="BT793" t="s">
        <v>100</v>
      </c>
      <c r="BU793" t="s">
        <v>100</v>
      </c>
      <c r="BV793" t="s">
        <v>104</v>
      </c>
      <c r="BW793" t="s">
        <v>100</v>
      </c>
      <c r="BX793">
        <v>44701</v>
      </c>
      <c r="BY793" t="s">
        <v>101</v>
      </c>
      <c r="BZ793">
        <v>913.75999999999988</v>
      </c>
      <c r="CA793">
        <v>0</v>
      </c>
      <c r="CB793">
        <v>0</v>
      </c>
      <c r="CC793">
        <v>0</v>
      </c>
      <c r="CD793">
        <v>45413</v>
      </c>
      <c r="CE793" t="s">
        <v>97</v>
      </c>
      <c r="CF793">
        <v>928.78</v>
      </c>
      <c r="CG793">
        <v>4.5609999999999998E-2</v>
      </c>
      <c r="CH793">
        <v>0</v>
      </c>
      <c r="CI793">
        <v>0</v>
      </c>
      <c r="CJ793">
        <v>156518.94</v>
      </c>
      <c r="CK793">
        <v>403.99</v>
      </c>
      <c r="CL793">
        <v>342.99</v>
      </c>
      <c r="CM793">
        <v>0</v>
      </c>
      <c r="CN793">
        <v>0</v>
      </c>
      <c r="CO793">
        <v>0</v>
      </c>
      <c r="CP793">
        <v>0</v>
      </c>
      <c r="CQ793">
        <v>0</v>
      </c>
      <c r="CR793" t="s">
        <v>102</v>
      </c>
      <c r="CS793" s="2">
        <f t="shared" si="48"/>
        <v>0</v>
      </c>
      <c r="CT793" s="2">
        <f t="shared" si="49"/>
        <v>0.19</v>
      </c>
      <c r="CU793" t="s">
        <v>125</v>
      </c>
      <c r="CV793">
        <f t="shared" si="50"/>
        <v>7.7000000000000001E-5</v>
      </c>
      <c r="CW793" s="2">
        <f t="shared" si="51"/>
        <v>1.0238859400000002</v>
      </c>
    </row>
    <row r="794" spans="1:101" x14ac:dyDescent="0.3">
      <c r="A794" s="3">
        <v>2005007245</v>
      </c>
      <c r="B794" t="s">
        <v>96</v>
      </c>
      <c r="C794">
        <v>1965518</v>
      </c>
      <c r="D794" t="s">
        <v>97</v>
      </c>
      <c r="E794">
        <v>45474</v>
      </c>
      <c r="F794">
        <v>159037.14000000001</v>
      </c>
      <c r="G794">
        <v>0</v>
      </c>
      <c r="H794">
        <v>158821.23000000001</v>
      </c>
      <c r="I794">
        <v>0</v>
      </c>
      <c r="J794">
        <v>696.33</v>
      </c>
      <c r="K794">
        <v>399.79</v>
      </c>
      <c r="L794">
        <v>3.6249999999999998E-2</v>
      </c>
      <c r="M794">
        <v>480.42</v>
      </c>
      <c r="N794">
        <v>215.91</v>
      </c>
      <c r="O794">
        <v>0</v>
      </c>
      <c r="P794">
        <v>0</v>
      </c>
      <c r="Q794">
        <v>0</v>
      </c>
      <c r="R794">
        <v>0</v>
      </c>
      <c r="S794">
        <v>14.78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479.08</v>
      </c>
      <c r="AR794">
        <v>0.2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3008.57</v>
      </c>
      <c r="BB794">
        <v>0</v>
      </c>
      <c r="BC794">
        <v>0</v>
      </c>
      <c r="BD794">
        <v>399.79</v>
      </c>
      <c r="BE794">
        <v>0</v>
      </c>
      <c r="BF794" t="s">
        <v>98</v>
      </c>
      <c r="BJ794">
        <v>0</v>
      </c>
      <c r="BK794">
        <v>0</v>
      </c>
      <c r="BL794">
        <v>0</v>
      </c>
      <c r="BM794">
        <v>0</v>
      </c>
      <c r="BN794">
        <v>155812.66</v>
      </c>
      <c r="BO794">
        <v>0</v>
      </c>
      <c r="BP794">
        <v>0</v>
      </c>
      <c r="BQ794">
        <v>0</v>
      </c>
      <c r="BR794" t="s">
        <v>99</v>
      </c>
      <c r="BS794" t="s">
        <v>100</v>
      </c>
      <c r="BT794" t="s">
        <v>100</v>
      </c>
      <c r="BU794" t="s">
        <v>100</v>
      </c>
      <c r="BV794" t="s">
        <v>100</v>
      </c>
      <c r="BW794" t="s">
        <v>100</v>
      </c>
      <c r="BX794">
        <v>44672</v>
      </c>
      <c r="BY794" t="s">
        <v>101</v>
      </c>
      <c r="BZ794">
        <v>681.35</v>
      </c>
      <c r="CA794">
        <v>0</v>
      </c>
      <c r="CB794">
        <v>0</v>
      </c>
      <c r="CC794">
        <v>0</v>
      </c>
      <c r="CD794">
        <v>45444</v>
      </c>
      <c r="CE794" t="s">
        <v>97</v>
      </c>
      <c r="CF794">
        <v>696.33</v>
      </c>
      <c r="CG794">
        <v>3.6249999999999998E-2</v>
      </c>
      <c r="CH794">
        <v>0</v>
      </c>
      <c r="CI794">
        <v>0</v>
      </c>
      <c r="CJ794">
        <v>156428.36000000002</v>
      </c>
      <c r="CK794">
        <v>478.88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 t="s">
        <v>102</v>
      </c>
      <c r="CS794" s="2">
        <f t="shared" si="48"/>
        <v>0</v>
      </c>
      <c r="CT794" s="2">
        <f t="shared" si="49"/>
        <v>0.2</v>
      </c>
      <c r="CU794" t="s">
        <v>124</v>
      </c>
      <c r="CV794">
        <f t="shared" si="50"/>
        <v>1E-4</v>
      </c>
      <c r="CW794" s="2">
        <f t="shared" si="51"/>
        <v>1.3253095000000001</v>
      </c>
    </row>
    <row r="795" spans="1:101" x14ac:dyDescent="0.3">
      <c r="A795" s="3">
        <v>2005027466</v>
      </c>
      <c r="B795" t="s">
        <v>96</v>
      </c>
      <c r="C795">
        <v>2115780</v>
      </c>
      <c r="D795" t="s">
        <v>97</v>
      </c>
      <c r="E795">
        <v>45444</v>
      </c>
      <c r="F795">
        <v>158645.48000000001</v>
      </c>
      <c r="G795">
        <v>0</v>
      </c>
      <c r="H795">
        <v>158584.78</v>
      </c>
      <c r="I795">
        <v>0</v>
      </c>
      <c r="J795">
        <v>1035.71</v>
      </c>
      <c r="K795">
        <v>1975.81</v>
      </c>
      <c r="L795">
        <v>7.3749999999999996E-2</v>
      </c>
      <c r="M795">
        <v>975.01</v>
      </c>
      <c r="N795">
        <v>60.7</v>
      </c>
      <c r="O795">
        <v>0</v>
      </c>
      <c r="P795">
        <v>0</v>
      </c>
      <c r="Q795">
        <v>0</v>
      </c>
      <c r="R795">
        <v>0</v>
      </c>
      <c r="S795">
        <v>14.74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12594.83</v>
      </c>
      <c r="AR795">
        <v>0.2</v>
      </c>
      <c r="AS795">
        <v>0</v>
      </c>
      <c r="AT795">
        <v>20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10396.290000000001</v>
      </c>
      <c r="BA795">
        <v>3053.88</v>
      </c>
      <c r="BB795">
        <v>0</v>
      </c>
      <c r="BC795">
        <v>0</v>
      </c>
      <c r="BD795">
        <v>1975.81</v>
      </c>
      <c r="BE795">
        <v>0</v>
      </c>
      <c r="BF795" t="s">
        <v>98</v>
      </c>
      <c r="BJ795">
        <v>0</v>
      </c>
      <c r="BK795">
        <v>0</v>
      </c>
      <c r="BL795">
        <v>0</v>
      </c>
      <c r="BM795">
        <v>0</v>
      </c>
      <c r="BN795">
        <v>155550.9</v>
      </c>
      <c r="BO795">
        <v>0</v>
      </c>
      <c r="BP795">
        <v>0</v>
      </c>
      <c r="BQ795">
        <v>0</v>
      </c>
      <c r="BR795" t="s">
        <v>99</v>
      </c>
      <c r="BS795" t="s">
        <v>100</v>
      </c>
      <c r="BT795" t="s">
        <v>100</v>
      </c>
      <c r="BU795" t="s">
        <v>100</v>
      </c>
      <c r="BV795" t="s">
        <v>100</v>
      </c>
      <c r="BW795" t="s">
        <v>100</v>
      </c>
      <c r="BX795">
        <v>44806</v>
      </c>
      <c r="BY795" t="s">
        <v>101</v>
      </c>
      <c r="BZ795">
        <v>1020.77</v>
      </c>
      <c r="CA795">
        <v>0</v>
      </c>
      <c r="CB795">
        <v>0</v>
      </c>
      <c r="CC795">
        <v>0</v>
      </c>
      <c r="CD795">
        <v>45413</v>
      </c>
      <c r="CE795" t="s">
        <v>97</v>
      </c>
      <c r="CF795">
        <v>1035.71</v>
      </c>
      <c r="CG795">
        <v>7.3749999999999996E-2</v>
      </c>
      <c r="CH795">
        <v>0</v>
      </c>
      <c r="CI795">
        <v>0</v>
      </c>
      <c r="CJ795">
        <v>147191.12</v>
      </c>
      <c r="CK795">
        <v>12594.63</v>
      </c>
      <c r="CL795">
        <v>20</v>
      </c>
      <c r="CM795">
        <v>0</v>
      </c>
      <c r="CN795">
        <v>0</v>
      </c>
      <c r="CO795">
        <v>0</v>
      </c>
      <c r="CP795">
        <v>0</v>
      </c>
      <c r="CQ795">
        <v>0</v>
      </c>
      <c r="CR795" t="s">
        <v>102</v>
      </c>
      <c r="CS795" s="2">
        <f t="shared" si="48"/>
        <v>0</v>
      </c>
      <c r="CT795" s="2">
        <f t="shared" si="49"/>
        <v>0.2</v>
      </c>
      <c r="CU795" t="s">
        <v>124</v>
      </c>
      <c r="CV795">
        <f t="shared" si="50"/>
        <v>1E-4</v>
      </c>
      <c r="CW795" s="2">
        <f t="shared" si="51"/>
        <v>1.3220456666666667</v>
      </c>
    </row>
    <row r="796" spans="1:101" x14ac:dyDescent="0.3">
      <c r="A796" s="3">
        <v>2005024800</v>
      </c>
      <c r="B796" t="s">
        <v>96</v>
      </c>
      <c r="C796">
        <v>2113341</v>
      </c>
      <c r="D796" t="s">
        <v>97</v>
      </c>
      <c r="E796">
        <v>45444</v>
      </c>
      <c r="F796">
        <v>158708.94</v>
      </c>
      <c r="G796">
        <v>0</v>
      </c>
      <c r="H796">
        <v>158536.79999999999</v>
      </c>
      <c r="I796">
        <v>0</v>
      </c>
      <c r="J796">
        <v>800.36</v>
      </c>
      <c r="K796">
        <v>585.23</v>
      </c>
      <c r="L796">
        <v>4.7500000000000001E-2</v>
      </c>
      <c r="M796">
        <v>628.22</v>
      </c>
      <c r="N796">
        <v>172.14</v>
      </c>
      <c r="O796">
        <v>0</v>
      </c>
      <c r="P796">
        <v>0</v>
      </c>
      <c r="Q796">
        <v>0</v>
      </c>
      <c r="R796">
        <v>0</v>
      </c>
      <c r="S796">
        <v>14.75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2763.33</v>
      </c>
      <c r="AR796">
        <v>0.2</v>
      </c>
      <c r="AS796">
        <v>0</v>
      </c>
      <c r="AT796">
        <v>75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3564.95</v>
      </c>
      <c r="BB796">
        <v>0</v>
      </c>
      <c r="BC796">
        <v>0</v>
      </c>
      <c r="BD796">
        <v>585.23</v>
      </c>
      <c r="BE796">
        <v>0</v>
      </c>
      <c r="BF796" t="s">
        <v>98</v>
      </c>
      <c r="BJ796">
        <v>0</v>
      </c>
      <c r="BK796">
        <v>0</v>
      </c>
      <c r="BL796">
        <v>0</v>
      </c>
      <c r="BM796">
        <v>0</v>
      </c>
      <c r="BN796">
        <v>155046.84999999998</v>
      </c>
      <c r="BO796">
        <v>0</v>
      </c>
      <c r="BP796">
        <v>0</v>
      </c>
      <c r="BQ796">
        <v>0</v>
      </c>
      <c r="BR796" t="s">
        <v>99</v>
      </c>
      <c r="BS796" t="s">
        <v>100</v>
      </c>
      <c r="BT796" t="s">
        <v>100</v>
      </c>
      <c r="BU796" t="s">
        <v>100</v>
      </c>
      <c r="BV796" t="s">
        <v>100</v>
      </c>
      <c r="BW796" t="s">
        <v>100</v>
      </c>
      <c r="BX796">
        <v>44802</v>
      </c>
      <c r="BY796" t="s">
        <v>101</v>
      </c>
      <c r="BZ796">
        <v>785.41</v>
      </c>
      <c r="CA796">
        <v>0</v>
      </c>
      <c r="CB796">
        <v>0</v>
      </c>
      <c r="CC796">
        <v>0</v>
      </c>
      <c r="CD796">
        <v>45413</v>
      </c>
      <c r="CE796" t="s">
        <v>97</v>
      </c>
      <c r="CF796">
        <v>800.36</v>
      </c>
      <c r="CG796">
        <v>4.7500000000000001E-2</v>
      </c>
      <c r="CH796">
        <v>0</v>
      </c>
      <c r="CI796">
        <v>0</v>
      </c>
      <c r="CJ796">
        <v>155804.22</v>
      </c>
      <c r="CK796">
        <v>2763.13</v>
      </c>
      <c r="CL796">
        <v>75</v>
      </c>
      <c r="CM796">
        <v>0</v>
      </c>
      <c r="CN796">
        <v>0</v>
      </c>
      <c r="CO796">
        <v>0</v>
      </c>
      <c r="CP796">
        <v>0</v>
      </c>
      <c r="CQ796">
        <v>0</v>
      </c>
      <c r="CR796" t="s">
        <v>102</v>
      </c>
      <c r="CS796" s="2">
        <f t="shared" si="48"/>
        <v>0</v>
      </c>
      <c r="CT796" s="2">
        <f t="shared" si="49"/>
        <v>0.2</v>
      </c>
      <c r="CU796" t="s">
        <v>124</v>
      </c>
      <c r="CV796">
        <f t="shared" si="50"/>
        <v>1E-4</v>
      </c>
      <c r="CW796" s="2">
        <f t="shared" si="51"/>
        <v>1.3225745000000002</v>
      </c>
    </row>
    <row r="797" spans="1:101" x14ac:dyDescent="0.3">
      <c r="A797" s="3">
        <v>2005019213</v>
      </c>
      <c r="B797" t="s">
        <v>96</v>
      </c>
      <c r="C797">
        <v>2082233</v>
      </c>
      <c r="D797" t="s">
        <v>97</v>
      </c>
      <c r="E797">
        <v>45444</v>
      </c>
      <c r="F797">
        <v>158658.17000000001</v>
      </c>
      <c r="G797">
        <v>0</v>
      </c>
      <c r="H797">
        <v>158048.95999999999</v>
      </c>
      <c r="I797">
        <v>0</v>
      </c>
      <c r="J797">
        <v>1435.55</v>
      </c>
      <c r="K797">
        <v>1155.58</v>
      </c>
      <c r="L797">
        <v>6.25E-2</v>
      </c>
      <c r="M797">
        <v>826.34</v>
      </c>
      <c r="N797">
        <v>609.21</v>
      </c>
      <c r="O797">
        <v>0</v>
      </c>
      <c r="P797">
        <v>0</v>
      </c>
      <c r="Q797">
        <v>0</v>
      </c>
      <c r="R797">
        <v>0</v>
      </c>
      <c r="S797">
        <v>14.74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376.14</v>
      </c>
      <c r="AR797">
        <v>0.19</v>
      </c>
      <c r="AS797">
        <v>0</v>
      </c>
      <c r="AT797">
        <v>20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3337.99</v>
      </c>
      <c r="BB797">
        <v>0</v>
      </c>
      <c r="BC797">
        <v>0</v>
      </c>
      <c r="BD797">
        <v>1155.58</v>
      </c>
      <c r="BE797">
        <v>0</v>
      </c>
      <c r="BF797" t="s">
        <v>98</v>
      </c>
      <c r="BJ797">
        <v>0</v>
      </c>
      <c r="BK797">
        <v>0</v>
      </c>
      <c r="BL797">
        <v>0</v>
      </c>
      <c r="BM797">
        <v>0</v>
      </c>
      <c r="BN797">
        <v>154730.97</v>
      </c>
      <c r="BO797">
        <v>0</v>
      </c>
      <c r="BP797">
        <v>0</v>
      </c>
      <c r="BQ797">
        <v>0</v>
      </c>
      <c r="BR797" t="s">
        <v>99</v>
      </c>
      <c r="BS797" t="s">
        <v>100</v>
      </c>
      <c r="BT797" t="s">
        <v>100</v>
      </c>
      <c r="BU797" t="s">
        <v>100</v>
      </c>
      <c r="BV797" t="s">
        <v>100</v>
      </c>
      <c r="BW797" t="s">
        <v>100</v>
      </c>
      <c r="BX797">
        <v>44778</v>
      </c>
      <c r="BY797" t="s">
        <v>101</v>
      </c>
      <c r="BZ797">
        <v>1420.6200000000001</v>
      </c>
      <c r="CA797">
        <v>0</v>
      </c>
      <c r="CB797">
        <v>0</v>
      </c>
      <c r="CC797">
        <v>0</v>
      </c>
      <c r="CD797">
        <v>45413</v>
      </c>
      <c r="CE797" t="s">
        <v>97</v>
      </c>
      <c r="CF797">
        <v>1435.55</v>
      </c>
      <c r="CG797">
        <v>6.25E-2</v>
      </c>
      <c r="CH797">
        <v>0</v>
      </c>
      <c r="CI797">
        <v>0</v>
      </c>
      <c r="CJ797">
        <v>156495.76</v>
      </c>
      <c r="CK797">
        <v>375.95</v>
      </c>
      <c r="CL797">
        <v>20</v>
      </c>
      <c r="CM797">
        <v>0</v>
      </c>
      <c r="CN797">
        <v>0</v>
      </c>
      <c r="CO797">
        <v>0</v>
      </c>
      <c r="CP797">
        <v>0</v>
      </c>
      <c r="CQ797">
        <v>0</v>
      </c>
      <c r="CR797" t="s">
        <v>102</v>
      </c>
      <c r="CS797" s="2">
        <f t="shared" si="48"/>
        <v>0</v>
      </c>
      <c r="CT797" s="2">
        <f t="shared" si="49"/>
        <v>0.19</v>
      </c>
      <c r="CU797" t="s">
        <v>124</v>
      </c>
      <c r="CV797">
        <f t="shared" si="50"/>
        <v>1E-4</v>
      </c>
      <c r="CW797" s="2">
        <f t="shared" si="51"/>
        <v>1.3221514166666668</v>
      </c>
    </row>
    <row r="798" spans="1:101" x14ac:dyDescent="0.3">
      <c r="A798" s="3">
        <v>2005017279</v>
      </c>
      <c r="B798" t="s">
        <v>96</v>
      </c>
      <c r="C798">
        <v>1976495</v>
      </c>
      <c r="D798" t="s">
        <v>97</v>
      </c>
      <c r="E798">
        <v>45444</v>
      </c>
      <c r="F798">
        <v>157853.32</v>
      </c>
      <c r="G798">
        <v>42718.42</v>
      </c>
      <c r="H798">
        <v>157648.19</v>
      </c>
      <c r="I798">
        <v>42718.42</v>
      </c>
      <c r="J798">
        <v>764.19</v>
      </c>
      <c r="K798">
        <v>617.48</v>
      </c>
      <c r="L798">
        <v>4.2500000000000003E-2</v>
      </c>
      <c r="M798">
        <v>559.05999999999995</v>
      </c>
      <c r="N798">
        <v>205.13</v>
      </c>
      <c r="O798">
        <v>0</v>
      </c>
      <c r="P798">
        <v>0</v>
      </c>
      <c r="Q798">
        <v>0</v>
      </c>
      <c r="R798">
        <v>0</v>
      </c>
      <c r="S798">
        <v>14.67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200.26</v>
      </c>
      <c r="AR798">
        <v>0.2</v>
      </c>
      <c r="AS798">
        <v>0</v>
      </c>
      <c r="AT798">
        <v>30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524.25</v>
      </c>
      <c r="BA798">
        <v>1794.38</v>
      </c>
      <c r="BB798">
        <v>0</v>
      </c>
      <c r="BC798">
        <v>0</v>
      </c>
      <c r="BD798">
        <v>617.48</v>
      </c>
      <c r="BE798">
        <v>0</v>
      </c>
      <c r="BF798" t="s">
        <v>98</v>
      </c>
      <c r="BJ798">
        <v>0</v>
      </c>
      <c r="BK798">
        <v>0</v>
      </c>
      <c r="BL798">
        <v>0</v>
      </c>
      <c r="BM798">
        <v>0</v>
      </c>
      <c r="BN798">
        <v>198602.22999999998</v>
      </c>
      <c r="BO798">
        <v>42718.42</v>
      </c>
      <c r="BP798">
        <v>0</v>
      </c>
      <c r="BQ798">
        <v>42718.42</v>
      </c>
      <c r="BR798" t="s">
        <v>99</v>
      </c>
      <c r="BS798" t="s">
        <v>100</v>
      </c>
      <c r="BT798" t="s">
        <v>100</v>
      </c>
      <c r="BU798" t="s">
        <v>100</v>
      </c>
      <c r="BV798" t="s">
        <v>100</v>
      </c>
      <c r="BW798" t="s">
        <v>100</v>
      </c>
      <c r="BX798">
        <v>44728</v>
      </c>
      <c r="BY798" t="s">
        <v>101</v>
      </c>
      <c r="BZ798">
        <v>749.31999999999994</v>
      </c>
      <c r="CA798">
        <v>0</v>
      </c>
      <c r="CB798">
        <v>0</v>
      </c>
      <c r="CC798">
        <v>0</v>
      </c>
      <c r="CD798">
        <v>45413</v>
      </c>
      <c r="CE798" t="s">
        <v>97</v>
      </c>
      <c r="CF798">
        <v>764.19</v>
      </c>
      <c r="CG798">
        <v>4.2500000000000003E-2</v>
      </c>
      <c r="CH798">
        <v>42718.42</v>
      </c>
      <c r="CI798">
        <v>0</v>
      </c>
      <c r="CJ798">
        <v>198900.59</v>
      </c>
      <c r="CK798">
        <v>200.06</v>
      </c>
      <c r="CL798">
        <v>30</v>
      </c>
      <c r="CM798">
        <v>0</v>
      </c>
      <c r="CN798">
        <v>0</v>
      </c>
      <c r="CO798">
        <v>0</v>
      </c>
      <c r="CP798">
        <v>0</v>
      </c>
      <c r="CQ798">
        <v>0</v>
      </c>
      <c r="CR798" t="s">
        <v>102</v>
      </c>
      <c r="CS798" s="2">
        <f t="shared" si="48"/>
        <v>0</v>
      </c>
      <c r="CT798" s="2">
        <f t="shared" si="49"/>
        <v>0.2</v>
      </c>
      <c r="CU798" t="s">
        <v>124</v>
      </c>
      <c r="CV798">
        <f t="shared" si="50"/>
        <v>1E-4</v>
      </c>
      <c r="CW798" s="2">
        <f t="shared" si="51"/>
        <v>1.3154443333333334</v>
      </c>
    </row>
    <row r="799" spans="1:101" x14ac:dyDescent="0.3">
      <c r="A799" s="3">
        <v>2005031850</v>
      </c>
      <c r="B799" t="s">
        <v>96</v>
      </c>
      <c r="C799">
        <v>2327370</v>
      </c>
      <c r="D799" t="s">
        <v>97</v>
      </c>
      <c r="E799">
        <v>45444</v>
      </c>
      <c r="F799">
        <v>157767.18</v>
      </c>
      <c r="G799">
        <v>0</v>
      </c>
      <c r="H799">
        <v>157452.31</v>
      </c>
      <c r="I799">
        <v>0</v>
      </c>
      <c r="J799">
        <v>725.72</v>
      </c>
      <c r="K799">
        <v>541.15</v>
      </c>
      <c r="L799">
        <v>3.125E-2</v>
      </c>
      <c r="M799">
        <v>410.85</v>
      </c>
      <c r="N799">
        <v>314.87</v>
      </c>
      <c r="O799">
        <v>0</v>
      </c>
      <c r="P799">
        <v>0</v>
      </c>
      <c r="Q799">
        <v>0</v>
      </c>
      <c r="R799">
        <v>0</v>
      </c>
      <c r="S799">
        <v>14.66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340.67</v>
      </c>
      <c r="AR799">
        <v>2.19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292.89999999999998</v>
      </c>
      <c r="BA799">
        <v>2798.93</v>
      </c>
      <c r="BB799">
        <v>0</v>
      </c>
      <c r="BC799">
        <v>0</v>
      </c>
      <c r="BD799">
        <v>541.15</v>
      </c>
      <c r="BE799">
        <v>58.41</v>
      </c>
      <c r="BF799" t="s">
        <v>98</v>
      </c>
      <c r="BJ799">
        <v>0</v>
      </c>
      <c r="BK799">
        <v>0</v>
      </c>
      <c r="BL799">
        <v>0</v>
      </c>
      <c r="BM799">
        <v>0</v>
      </c>
      <c r="BN799">
        <v>154594.97</v>
      </c>
      <c r="BO799">
        <v>0</v>
      </c>
      <c r="BP799">
        <v>0</v>
      </c>
      <c r="BQ799">
        <v>0</v>
      </c>
      <c r="BR799" t="s">
        <v>99</v>
      </c>
      <c r="BS799" t="s">
        <v>100</v>
      </c>
      <c r="BT799" t="s">
        <v>100</v>
      </c>
      <c r="BU799" t="s">
        <v>100</v>
      </c>
      <c r="BV799" t="s">
        <v>100</v>
      </c>
      <c r="BW799" t="s">
        <v>100</v>
      </c>
      <c r="BX799">
        <v>44858</v>
      </c>
      <c r="BY799" t="s">
        <v>101</v>
      </c>
      <c r="BZ799">
        <v>708.87</v>
      </c>
      <c r="CA799">
        <v>0</v>
      </c>
      <c r="CB799">
        <v>0</v>
      </c>
      <c r="CC799">
        <v>0</v>
      </c>
      <c r="CD799">
        <v>45413</v>
      </c>
      <c r="CE799" t="s">
        <v>97</v>
      </c>
      <c r="CF799">
        <v>725.72</v>
      </c>
      <c r="CG799">
        <v>3.125E-2</v>
      </c>
      <c r="CH799">
        <v>0</v>
      </c>
      <c r="CI799">
        <v>0</v>
      </c>
      <c r="CJ799">
        <v>155216.5</v>
      </c>
      <c r="CK799">
        <v>338.48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 t="s">
        <v>102</v>
      </c>
      <c r="CS799" s="2">
        <f t="shared" si="48"/>
        <v>0</v>
      </c>
      <c r="CT799" s="2">
        <f t="shared" si="49"/>
        <v>2.19</v>
      </c>
      <c r="CU799" t="s">
        <v>125</v>
      </c>
      <c r="CV799">
        <f t="shared" si="50"/>
        <v>7.7000000000000001E-5</v>
      </c>
      <c r="CW799" s="2">
        <f t="shared" si="51"/>
        <v>1.0123394049999999</v>
      </c>
    </row>
    <row r="800" spans="1:101" x14ac:dyDescent="0.3">
      <c r="A800" s="3">
        <v>2005010731</v>
      </c>
      <c r="B800" t="s">
        <v>96</v>
      </c>
      <c r="C800">
        <v>1912443</v>
      </c>
      <c r="D800" t="s">
        <v>97</v>
      </c>
      <c r="E800">
        <v>45444</v>
      </c>
      <c r="F800">
        <v>157680.87</v>
      </c>
      <c r="G800">
        <v>83700</v>
      </c>
      <c r="H800">
        <v>157359.98000000001</v>
      </c>
      <c r="I800">
        <v>83700</v>
      </c>
      <c r="J800">
        <v>945.04</v>
      </c>
      <c r="K800">
        <v>926.75</v>
      </c>
      <c r="L800">
        <v>4.7500000000000001E-2</v>
      </c>
      <c r="M800">
        <v>624.15</v>
      </c>
      <c r="N800">
        <v>320.89</v>
      </c>
      <c r="O800">
        <v>0</v>
      </c>
      <c r="P800">
        <v>0</v>
      </c>
      <c r="Q800">
        <v>0</v>
      </c>
      <c r="R800">
        <v>0</v>
      </c>
      <c r="S800">
        <v>14.65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579.25</v>
      </c>
      <c r="AR800">
        <v>0.19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-926.75</v>
      </c>
      <c r="AZ800">
        <v>0</v>
      </c>
      <c r="BA800">
        <v>0</v>
      </c>
      <c r="BB800">
        <v>645.65</v>
      </c>
      <c r="BC800">
        <v>0</v>
      </c>
      <c r="BD800">
        <v>926.75</v>
      </c>
      <c r="BE800">
        <v>0</v>
      </c>
      <c r="BF800" t="s">
        <v>98</v>
      </c>
      <c r="BJ800">
        <v>0</v>
      </c>
      <c r="BK800">
        <v>0</v>
      </c>
      <c r="BL800">
        <v>0</v>
      </c>
      <c r="BM800">
        <v>0</v>
      </c>
      <c r="BN800">
        <v>241705.63</v>
      </c>
      <c r="BO800">
        <v>83700</v>
      </c>
      <c r="BP800">
        <v>0</v>
      </c>
      <c r="BQ800">
        <v>83700</v>
      </c>
      <c r="BR800" t="s">
        <v>99</v>
      </c>
      <c r="BS800" t="s">
        <v>100</v>
      </c>
      <c r="BT800" t="s">
        <v>100</v>
      </c>
      <c r="BU800" t="s">
        <v>100</v>
      </c>
      <c r="BV800" t="s">
        <v>100</v>
      </c>
      <c r="BW800" t="s">
        <v>100</v>
      </c>
      <c r="BX800">
        <v>44701</v>
      </c>
      <c r="BY800" t="s">
        <v>101</v>
      </c>
      <c r="BZ800">
        <v>1856.9499999999998</v>
      </c>
      <c r="CA800">
        <v>0</v>
      </c>
      <c r="CB800">
        <v>0</v>
      </c>
      <c r="CC800">
        <v>0</v>
      </c>
      <c r="CD800">
        <v>45413</v>
      </c>
      <c r="CE800" t="s">
        <v>97</v>
      </c>
      <c r="CF800">
        <v>945.04</v>
      </c>
      <c r="CG800">
        <v>4.7500000000000001E-2</v>
      </c>
      <c r="CH800">
        <v>83700</v>
      </c>
      <c r="CI800">
        <v>0</v>
      </c>
      <c r="CJ800">
        <v>242953.27</v>
      </c>
      <c r="CK800">
        <v>579.05999999999995</v>
      </c>
      <c r="CL800">
        <v>0</v>
      </c>
      <c r="CM800">
        <v>1572.4</v>
      </c>
      <c r="CN800">
        <v>0</v>
      </c>
      <c r="CO800">
        <v>0</v>
      </c>
      <c r="CP800">
        <v>0</v>
      </c>
      <c r="CQ800">
        <v>0</v>
      </c>
      <c r="CR800" t="s">
        <v>102</v>
      </c>
      <c r="CS800" s="2">
        <f t="shared" si="48"/>
        <v>0</v>
      </c>
      <c r="CT800" s="2">
        <f t="shared" si="49"/>
        <v>-926.56</v>
      </c>
      <c r="CU800" t="s">
        <v>125</v>
      </c>
      <c r="CV800">
        <f t="shared" si="50"/>
        <v>7.7000000000000001E-5</v>
      </c>
      <c r="CW800" s="2">
        <f t="shared" si="51"/>
        <v>1.5488605824999999</v>
      </c>
    </row>
    <row r="801" spans="1:101" x14ac:dyDescent="0.3">
      <c r="A801" s="3">
        <v>2005030457</v>
      </c>
      <c r="B801" t="s">
        <v>96</v>
      </c>
      <c r="C801">
        <v>1699212</v>
      </c>
      <c r="D801" t="s">
        <v>97</v>
      </c>
      <c r="E801">
        <v>45474</v>
      </c>
      <c r="F801">
        <v>157244.82</v>
      </c>
      <c r="G801">
        <v>0</v>
      </c>
      <c r="H801">
        <v>157244.82</v>
      </c>
      <c r="I801">
        <v>0</v>
      </c>
      <c r="J801">
        <v>409.49</v>
      </c>
      <c r="K801">
        <v>269.2</v>
      </c>
      <c r="L801">
        <v>3.125E-2</v>
      </c>
      <c r="M801">
        <v>818.98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14.61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1192.73</v>
      </c>
      <c r="AR801">
        <v>0.2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1540.62</v>
      </c>
      <c r="BB801">
        <v>0</v>
      </c>
      <c r="BC801">
        <v>0</v>
      </c>
      <c r="BD801">
        <v>538.4</v>
      </c>
      <c r="BE801">
        <v>0</v>
      </c>
      <c r="BF801" t="s">
        <v>98</v>
      </c>
      <c r="BJ801">
        <v>0</v>
      </c>
      <c r="BK801">
        <v>0</v>
      </c>
      <c r="BL801">
        <v>0</v>
      </c>
      <c r="BM801">
        <v>0</v>
      </c>
      <c r="BN801">
        <v>155704.20000000001</v>
      </c>
      <c r="BO801">
        <v>0</v>
      </c>
      <c r="BP801">
        <v>0</v>
      </c>
      <c r="BQ801">
        <v>0</v>
      </c>
      <c r="BR801" t="s">
        <v>107</v>
      </c>
      <c r="BS801" t="s">
        <v>100</v>
      </c>
      <c r="BT801" t="s">
        <v>100</v>
      </c>
      <c r="BU801" t="s">
        <v>104</v>
      </c>
      <c r="BV801" t="s">
        <v>104</v>
      </c>
      <c r="BW801" t="s">
        <v>104</v>
      </c>
      <c r="BX801">
        <v>44819</v>
      </c>
      <c r="BY801" t="s">
        <v>101</v>
      </c>
      <c r="BZ801">
        <v>804.17</v>
      </c>
      <c r="CA801">
        <v>0</v>
      </c>
      <c r="CB801">
        <v>0</v>
      </c>
      <c r="CC801">
        <v>0</v>
      </c>
      <c r="CD801">
        <v>45413</v>
      </c>
      <c r="CE801" t="s">
        <v>97</v>
      </c>
      <c r="CF801">
        <v>409.49</v>
      </c>
      <c r="CG801">
        <v>3.125E-2</v>
      </c>
      <c r="CH801">
        <v>0</v>
      </c>
      <c r="CI801">
        <v>0</v>
      </c>
      <c r="CJ801">
        <v>156242.6</v>
      </c>
      <c r="CK801">
        <v>1192.53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 t="s">
        <v>102</v>
      </c>
      <c r="CS801" s="2">
        <f t="shared" si="48"/>
        <v>0</v>
      </c>
      <c r="CT801" s="2">
        <f t="shared" si="49"/>
        <v>0.2</v>
      </c>
      <c r="CU801" t="s">
        <v>124</v>
      </c>
      <c r="CV801">
        <f t="shared" si="50"/>
        <v>1E-4</v>
      </c>
      <c r="CW801" s="2">
        <f t="shared" si="51"/>
        <v>1.3103735000000001</v>
      </c>
    </row>
    <row r="802" spans="1:101" x14ac:dyDescent="0.3">
      <c r="A802" s="3">
        <v>2005006750</v>
      </c>
      <c r="B802" t="s">
        <v>96</v>
      </c>
      <c r="C802">
        <v>1965770</v>
      </c>
      <c r="D802" t="s">
        <v>97</v>
      </c>
      <c r="E802">
        <v>45444</v>
      </c>
      <c r="F802">
        <v>157387.94</v>
      </c>
      <c r="G802">
        <v>0</v>
      </c>
      <c r="H802">
        <v>157236.41</v>
      </c>
      <c r="I802">
        <v>0</v>
      </c>
      <c r="J802">
        <v>889.29</v>
      </c>
      <c r="K802">
        <v>1083.76</v>
      </c>
      <c r="L802">
        <v>5.6250000000000001E-2</v>
      </c>
      <c r="M802">
        <v>737.76</v>
      </c>
      <c r="N802">
        <v>151.53</v>
      </c>
      <c r="O802">
        <v>0</v>
      </c>
      <c r="P802">
        <v>0</v>
      </c>
      <c r="Q802">
        <v>0</v>
      </c>
      <c r="R802">
        <v>0</v>
      </c>
      <c r="S802">
        <v>14.62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451.13</v>
      </c>
      <c r="AR802">
        <v>0.19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-1083.76</v>
      </c>
      <c r="AZ802">
        <v>0</v>
      </c>
      <c r="BA802">
        <v>0</v>
      </c>
      <c r="BB802">
        <v>4774.1099999999997</v>
      </c>
      <c r="BC802">
        <v>0</v>
      </c>
      <c r="BD802">
        <v>1083.76</v>
      </c>
      <c r="BE802">
        <v>0</v>
      </c>
      <c r="BF802" t="s">
        <v>98</v>
      </c>
      <c r="BJ802">
        <v>0</v>
      </c>
      <c r="BK802">
        <v>0</v>
      </c>
      <c r="BL802">
        <v>0</v>
      </c>
      <c r="BM802">
        <v>0</v>
      </c>
      <c r="BN802">
        <v>162010.51999999999</v>
      </c>
      <c r="BO802">
        <v>0</v>
      </c>
      <c r="BP802">
        <v>0</v>
      </c>
      <c r="BQ802">
        <v>0</v>
      </c>
      <c r="BR802" t="s">
        <v>99</v>
      </c>
      <c r="BS802" t="s">
        <v>100</v>
      </c>
      <c r="BT802" t="s">
        <v>100</v>
      </c>
      <c r="BU802" t="s">
        <v>100</v>
      </c>
      <c r="BV802" t="s">
        <v>100</v>
      </c>
      <c r="BW802" t="s">
        <v>100</v>
      </c>
      <c r="BX802">
        <v>44669</v>
      </c>
      <c r="BY802" t="s">
        <v>101</v>
      </c>
      <c r="BZ802">
        <v>1958.2399999999998</v>
      </c>
      <c r="CA802">
        <v>0</v>
      </c>
      <c r="CB802">
        <v>0</v>
      </c>
      <c r="CC802">
        <v>0</v>
      </c>
      <c r="CD802">
        <v>45413</v>
      </c>
      <c r="CE802" t="s">
        <v>97</v>
      </c>
      <c r="CF802">
        <v>889.29</v>
      </c>
      <c r="CG802">
        <v>5.6250000000000001E-2</v>
      </c>
      <c r="CH802">
        <v>0</v>
      </c>
      <c r="CI802">
        <v>0</v>
      </c>
      <c r="CJ802">
        <v>163245.81</v>
      </c>
      <c r="CK802">
        <v>450.94</v>
      </c>
      <c r="CL802">
        <v>0</v>
      </c>
      <c r="CM802">
        <v>5857.87</v>
      </c>
      <c r="CN802">
        <v>0</v>
      </c>
      <c r="CO802">
        <v>0</v>
      </c>
      <c r="CP802">
        <v>0</v>
      </c>
      <c r="CQ802">
        <v>0</v>
      </c>
      <c r="CR802" t="s">
        <v>102</v>
      </c>
      <c r="CS802" s="2">
        <f t="shared" si="48"/>
        <v>0</v>
      </c>
      <c r="CT802" s="2">
        <f t="shared" si="49"/>
        <v>-1083.57</v>
      </c>
      <c r="CU802" t="s">
        <v>124</v>
      </c>
      <c r="CV802">
        <f t="shared" si="50"/>
        <v>1E-4</v>
      </c>
      <c r="CW802" s="2">
        <f t="shared" si="51"/>
        <v>1.3115661666666667</v>
      </c>
    </row>
    <row r="803" spans="1:101" x14ac:dyDescent="0.3">
      <c r="A803" s="3">
        <v>2005030834</v>
      </c>
      <c r="B803" t="s">
        <v>96</v>
      </c>
      <c r="C803">
        <v>2114714</v>
      </c>
      <c r="D803" t="s">
        <v>97</v>
      </c>
      <c r="E803">
        <v>45457</v>
      </c>
      <c r="F803">
        <v>156938.78</v>
      </c>
      <c r="G803">
        <v>0</v>
      </c>
      <c r="H803">
        <v>156575.01999999999</v>
      </c>
      <c r="I803">
        <v>0</v>
      </c>
      <c r="J803">
        <v>1017.67</v>
      </c>
      <c r="K803">
        <v>528.19000000000005</v>
      </c>
      <c r="L803">
        <v>0.05</v>
      </c>
      <c r="M803">
        <v>653.91</v>
      </c>
      <c r="N803">
        <v>363.76</v>
      </c>
      <c r="O803">
        <v>0</v>
      </c>
      <c r="P803">
        <v>0</v>
      </c>
      <c r="Q803">
        <v>0</v>
      </c>
      <c r="R803">
        <v>0</v>
      </c>
      <c r="S803">
        <v>14.58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402.53</v>
      </c>
      <c r="AR803">
        <v>0.19</v>
      </c>
      <c r="AS803">
        <v>0</v>
      </c>
      <c r="AT803">
        <v>113.81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1584.59</v>
      </c>
      <c r="BB803">
        <v>0</v>
      </c>
      <c r="BC803">
        <v>0</v>
      </c>
      <c r="BD803">
        <v>706.33</v>
      </c>
      <c r="BE803">
        <v>0</v>
      </c>
      <c r="BF803" t="s">
        <v>98</v>
      </c>
      <c r="BJ803">
        <v>0</v>
      </c>
      <c r="BK803">
        <v>0</v>
      </c>
      <c r="BL803">
        <v>0</v>
      </c>
      <c r="BM803">
        <v>0</v>
      </c>
      <c r="BN803">
        <v>155104.24</v>
      </c>
      <c r="BO803">
        <v>0</v>
      </c>
      <c r="BP803">
        <v>0</v>
      </c>
      <c r="BQ803">
        <v>0</v>
      </c>
      <c r="BR803" t="s">
        <v>99</v>
      </c>
      <c r="BS803" t="s">
        <v>100</v>
      </c>
      <c r="BT803" t="s">
        <v>100</v>
      </c>
      <c r="BU803" t="s">
        <v>100</v>
      </c>
      <c r="BV803" t="s">
        <v>100</v>
      </c>
      <c r="BW803" t="s">
        <v>100</v>
      </c>
      <c r="BX803">
        <v>44819</v>
      </c>
      <c r="BY803" t="s">
        <v>101</v>
      </c>
      <c r="BZ803">
        <v>1002.8999999999999</v>
      </c>
      <c r="CA803">
        <v>0</v>
      </c>
      <c r="CB803">
        <v>0</v>
      </c>
      <c r="CC803">
        <v>0</v>
      </c>
      <c r="CD803">
        <v>45426</v>
      </c>
      <c r="CE803" t="s">
        <v>97</v>
      </c>
      <c r="CF803">
        <v>1017.67</v>
      </c>
      <c r="CG803">
        <v>0.05</v>
      </c>
      <c r="CH803">
        <v>0</v>
      </c>
      <c r="CI803">
        <v>0</v>
      </c>
      <c r="CJ803">
        <v>156174.32999999999</v>
      </c>
      <c r="CK803">
        <v>402.34</v>
      </c>
      <c r="CL803">
        <v>113.81</v>
      </c>
      <c r="CM803">
        <v>0</v>
      </c>
      <c r="CN803">
        <v>0</v>
      </c>
      <c r="CO803">
        <v>0</v>
      </c>
      <c r="CP803">
        <v>0</v>
      </c>
      <c r="CQ803">
        <v>0</v>
      </c>
      <c r="CR803" t="s">
        <v>102</v>
      </c>
      <c r="CS803" s="2">
        <f t="shared" si="48"/>
        <v>0</v>
      </c>
      <c r="CT803" s="2">
        <f t="shared" si="49"/>
        <v>0.19</v>
      </c>
      <c r="CU803" t="s">
        <v>124</v>
      </c>
      <c r="CV803">
        <f t="shared" si="50"/>
        <v>1E-4</v>
      </c>
      <c r="CW803" s="2">
        <f t="shared" si="51"/>
        <v>1.3078231666666666</v>
      </c>
    </row>
    <row r="804" spans="1:101" x14ac:dyDescent="0.3">
      <c r="A804" s="3">
        <v>2005014434</v>
      </c>
      <c r="B804" t="s">
        <v>96</v>
      </c>
      <c r="C804">
        <v>1983951</v>
      </c>
      <c r="D804" t="s">
        <v>110</v>
      </c>
      <c r="E804">
        <v>45352</v>
      </c>
      <c r="F804">
        <v>156517.54</v>
      </c>
      <c r="G804">
        <v>0</v>
      </c>
      <c r="H804">
        <v>156517.54</v>
      </c>
      <c r="I804">
        <v>0</v>
      </c>
      <c r="J804">
        <v>747.76</v>
      </c>
      <c r="K804">
        <v>457.74</v>
      </c>
      <c r="L804">
        <v>4.4999999999999998E-2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14.54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458.33</v>
      </c>
      <c r="AR804">
        <v>0.19</v>
      </c>
      <c r="AS804">
        <v>0</v>
      </c>
      <c r="AT804">
        <v>1095.81</v>
      </c>
      <c r="AU804">
        <v>0</v>
      </c>
      <c r="AV804">
        <v>30</v>
      </c>
      <c r="AW804">
        <v>0</v>
      </c>
      <c r="AX804">
        <v>79.3</v>
      </c>
      <c r="AY804">
        <v>0</v>
      </c>
      <c r="AZ804">
        <v>79.3</v>
      </c>
      <c r="BA804">
        <v>0</v>
      </c>
      <c r="BB804">
        <v>1386.46</v>
      </c>
      <c r="BC804">
        <v>0</v>
      </c>
      <c r="BD804">
        <v>0</v>
      </c>
      <c r="BE804">
        <v>0</v>
      </c>
      <c r="BF804" t="s">
        <v>98</v>
      </c>
      <c r="BJ804">
        <v>0</v>
      </c>
      <c r="BK804">
        <v>0</v>
      </c>
      <c r="BL804">
        <v>0</v>
      </c>
      <c r="BM804">
        <v>0</v>
      </c>
      <c r="BN804">
        <v>160173.09</v>
      </c>
      <c r="BO804">
        <v>0</v>
      </c>
      <c r="BP804">
        <v>0</v>
      </c>
      <c r="BQ804">
        <v>0</v>
      </c>
      <c r="BR804" t="s">
        <v>99</v>
      </c>
      <c r="BS804" t="s">
        <v>100</v>
      </c>
      <c r="BT804" t="s">
        <v>100</v>
      </c>
      <c r="BU804" t="s">
        <v>100</v>
      </c>
      <c r="BV804" t="s">
        <v>100</v>
      </c>
      <c r="BW804" t="s">
        <v>100</v>
      </c>
      <c r="BX804">
        <v>44706</v>
      </c>
      <c r="BY804" t="s">
        <v>101</v>
      </c>
      <c r="BZ804">
        <v>-124.03</v>
      </c>
      <c r="CA804">
        <v>1173.28</v>
      </c>
      <c r="CB804">
        <v>0</v>
      </c>
      <c r="CC804">
        <v>0</v>
      </c>
      <c r="CD804">
        <v>45352</v>
      </c>
      <c r="CE804" t="s">
        <v>105</v>
      </c>
      <c r="CF804">
        <v>747.76</v>
      </c>
      <c r="CG804">
        <v>4.4999999999999998E-2</v>
      </c>
      <c r="CH804">
        <v>0</v>
      </c>
      <c r="CI804">
        <v>0</v>
      </c>
      <c r="CJ804">
        <v>159477.45000000001</v>
      </c>
      <c r="CK804">
        <v>458.14</v>
      </c>
      <c r="CL804">
        <v>1065.81</v>
      </c>
      <c r="CM804">
        <v>1307.1600000000001</v>
      </c>
      <c r="CN804">
        <v>0</v>
      </c>
      <c r="CO804">
        <v>0</v>
      </c>
      <c r="CP804">
        <v>0</v>
      </c>
      <c r="CQ804">
        <v>0</v>
      </c>
      <c r="CR804" t="s">
        <v>102</v>
      </c>
      <c r="CS804" s="2">
        <f t="shared" si="48"/>
        <v>0</v>
      </c>
      <c r="CT804" s="2">
        <f t="shared" si="49"/>
        <v>109.49</v>
      </c>
      <c r="CU804" t="s">
        <v>125</v>
      </c>
      <c r="CV804">
        <f t="shared" si="50"/>
        <v>7.7000000000000001E-5</v>
      </c>
      <c r="CW804" s="2">
        <f t="shared" si="51"/>
        <v>1.0043208816666667</v>
      </c>
    </row>
    <row r="805" spans="1:101" x14ac:dyDescent="0.3">
      <c r="A805" s="3">
        <v>2005005192</v>
      </c>
      <c r="B805" t="s">
        <v>96</v>
      </c>
      <c r="C805">
        <v>1857620</v>
      </c>
      <c r="D805" t="s">
        <v>97</v>
      </c>
      <c r="E805">
        <v>45444</v>
      </c>
      <c r="F805">
        <v>156733.29</v>
      </c>
      <c r="G805">
        <v>0</v>
      </c>
      <c r="H805">
        <v>156394.91</v>
      </c>
      <c r="I805">
        <v>0</v>
      </c>
      <c r="J805">
        <v>893.48</v>
      </c>
      <c r="K805">
        <v>184.13</v>
      </c>
      <c r="L805">
        <v>4.2500000000000003E-2</v>
      </c>
      <c r="M805">
        <v>555.1</v>
      </c>
      <c r="N805">
        <v>338.38</v>
      </c>
      <c r="O805">
        <v>0</v>
      </c>
      <c r="P805">
        <v>0</v>
      </c>
      <c r="Q805">
        <v>0</v>
      </c>
      <c r="R805">
        <v>0</v>
      </c>
      <c r="S805">
        <v>14.56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265.51</v>
      </c>
      <c r="AR805">
        <v>0.2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1187.01</v>
      </c>
      <c r="BB805">
        <v>0</v>
      </c>
      <c r="BC805">
        <v>0</v>
      </c>
      <c r="BD805">
        <v>184.13</v>
      </c>
      <c r="BE805">
        <v>0</v>
      </c>
      <c r="BF805" t="s">
        <v>98</v>
      </c>
      <c r="BJ805">
        <v>0</v>
      </c>
      <c r="BK805">
        <v>0</v>
      </c>
      <c r="BL805">
        <v>0</v>
      </c>
      <c r="BM805">
        <v>0</v>
      </c>
      <c r="BN805">
        <v>155207.9</v>
      </c>
      <c r="BO805">
        <v>0</v>
      </c>
      <c r="BP805">
        <v>0</v>
      </c>
      <c r="BQ805">
        <v>0</v>
      </c>
      <c r="BR805" t="s">
        <v>99</v>
      </c>
      <c r="BS805" t="s">
        <v>100</v>
      </c>
      <c r="BT805" t="s">
        <v>100</v>
      </c>
      <c r="BU805" t="s">
        <v>100</v>
      </c>
      <c r="BV805" t="s">
        <v>100</v>
      </c>
      <c r="BW805" t="s">
        <v>100</v>
      </c>
      <c r="BX805">
        <v>44621</v>
      </c>
      <c r="BY805" t="s">
        <v>101</v>
      </c>
      <c r="BZ805">
        <v>878.72</v>
      </c>
      <c r="CA805">
        <v>0</v>
      </c>
      <c r="CB805">
        <v>0</v>
      </c>
      <c r="CC805">
        <v>0</v>
      </c>
      <c r="CD805">
        <v>45413</v>
      </c>
      <c r="CE805" t="s">
        <v>97</v>
      </c>
      <c r="CF805">
        <v>893.48</v>
      </c>
      <c r="CG805">
        <v>4.2500000000000003E-2</v>
      </c>
      <c r="CH805">
        <v>0</v>
      </c>
      <c r="CI805">
        <v>0</v>
      </c>
      <c r="CJ805">
        <v>155730.41</v>
      </c>
      <c r="CK805">
        <v>265.31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 t="s">
        <v>102</v>
      </c>
      <c r="CS805" s="2">
        <f t="shared" si="48"/>
        <v>0</v>
      </c>
      <c r="CT805" s="2">
        <f t="shared" si="49"/>
        <v>0.2</v>
      </c>
      <c r="CU805" t="s">
        <v>125</v>
      </c>
      <c r="CV805">
        <f t="shared" si="50"/>
        <v>7.7000000000000001E-5</v>
      </c>
      <c r="CW805" s="2">
        <f t="shared" si="51"/>
        <v>1.0057052774999999</v>
      </c>
    </row>
    <row r="806" spans="1:101" x14ac:dyDescent="0.3">
      <c r="A806" s="3">
        <v>2005001453</v>
      </c>
      <c r="B806" t="s">
        <v>96</v>
      </c>
      <c r="C806">
        <v>1830047</v>
      </c>
      <c r="D806" t="s">
        <v>106</v>
      </c>
      <c r="E806">
        <v>45413</v>
      </c>
      <c r="F806">
        <v>156065.74</v>
      </c>
      <c r="G806">
        <v>0</v>
      </c>
      <c r="H806">
        <v>156065.74</v>
      </c>
      <c r="I806">
        <v>0</v>
      </c>
      <c r="J806">
        <v>690.07</v>
      </c>
      <c r="K806">
        <v>334.2</v>
      </c>
      <c r="L806">
        <v>3.875E-2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14.5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526.66999999999996</v>
      </c>
      <c r="AR806">
        <v>2.46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227.28</v>
      </c>
      <c r="BA806">
        <v>942.54</v>
      </c>
      <c r="BB806">
        <v>0</v>
      </c>
      <c r="BC806">
        <v>0</v>
      </c>
      <c r="BD806">
        <v>0</v>
      </c>
      <c r="BE806">
        <v>0</v>
      </c>
      <c r="BF806" t="s">
        <v>98</v>
      </c>
      <c r="BJ806">
        <v>0</v>
      </c>
      <c r="BK806">
        <v>0</v>
      </c>
      <c r="BL806">
        <v>0</v>
      </c>
      <c r="BM806">
        <v>0</v>
      </c>
      <c r="BN806">
        <v>155123.19999999998</v>
      </c>
      <c r="BO806">
        <v>0</v>
      </c>
      <c r="BP806">
        <v>0</v>
      </c>
      <c r="BQ806">
        <v>0</v>
      </c>
      <c r="BR806" t="s">
        <v>99</v>
      </c>
      <c r="BS806" t="s">
        <v>100</v>
      </c>
      <c r="BT806" t="s">
        <v>100</v>
      </c>
      <c r="BU806" t="s">
        <v>100</v>
      </c>
      <c r="BV806" t="s">
        <v>100</v>
      </c>
      <c r="BW806" t="s">
        <v>100</v>
      </c>
      <c r="BX806">
        <v>44580</v>
      </c>
      <c r="BY806" t="s">
        <v>101</v>
      </c>
      <c r="BZ806">
        <v>-16.96</v>
      </c>
      <c r="CA806">
        <v>0</v>
      </c>
      <c r="CB806">
        <v>0</v>
      </c>
      <c r="CC806">
        <v>0</v>
      </c>
      <c r="CD806">
        <v>45413</v>
      </c>
      <c r="CE806" t="s">
        <v>97</v>
      </c>
      <c r="CF806">
        <v>690.07</v>
      </c>
      <c r="CG806">
        <v>3.875E-2</v>
      </c>
      <c r="CH806">
        <v>0</v>
      </c>
      <c r="CI806">
        <v>0</v>
      </c>
      <c r="CJ806">
        <v>154895.91999999998</v>
      </c>
      <c r="CK806">
        <v>524.21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 t="s">
        <v>102</v>
      </c>
      <c r="CS806" s="2">
        <f t="shared" si="48"/>
        <v>0</v>
      </c>
      <c r="CT806" s="2">
        <f t="shared" si="49"/>
        <v>2.46</v>
      </c>
      <c r="CU806" t="s">
        <v>124</v>
      </c>
      <c r="CV806">
        <f t="shared" si="50"/>
        <v>1E-4</v>
      </c>
      <c r="CW806" s="2">
        <f t="shared" si="51"/>
        <v>1.3005478333333333</v>
      </c>
    </row>
    <row r="807" spans="1:101" x14ac:dyDescent="0.3">
      <c r="A807" s="3">
        <v>2005014846</v>
      </c>
      <c r="B807" t="s">
        <v>96</v>
      </c>
      <c r="C807">
        <v>1978018</v>
      </c>
      <c r="D807" t="s">
        <v>97</v>
      </c>
      <c r="E807">
        <v>45444</v>
      </c>
      <c r="F807">
        <v>155978.34</v>
      </c>
      <c r="G807">
        <v>25568.37</v>
      </c>
      <c r="H807">
        <v>155775.1</v>
      </c>
      <c r="I807">
        <v>25568.37</v>
      </c>
      <c r="J807">
        <v>560.69000000000005</v>
      </c>
      <c r="K807">
        <v>1320.51</v>
      </c>
      <c r="L807">
        <v>2.75E-2</v>
      </c>
      <c r="M807">
        <v>357.45</v>
      </c>
      <c r="N807">
        <v>203.24</v>
      </c>
      <c r="O807">
        <v>0</v>
      </c>
      <c r="P807">
        <v>0</v>
      </c>
      <c r="Q807">
        <v>0</v>
      </c>
      <c r="R807">
        <v>0</v>
      </c>
      <c r="S807">
        <v>14.49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528.58000000000004</v>
      </c>
      <c r="AR807">
        <v>0.2</v>
      </c>
      <c r="AS807">
        <v>0</v>
      </c>
      <c r="AT807">
        <v>111.05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4728.3500000000004</v>
      </c>
      <c r="BB807">
        <v>0</v>
      </c>
      <c r="BC807">
        <v>0</v>
      </c>
      <c r="BD807">
        <v>1320.51</v>
      </c>
      <c r="BE807">
        <v>0</v>
      </c>
      <c r="BF807" t="s">
        <v>98</v>
      </c>
      <c r="BJ807">
        <v>0</v>
      </c>
      <c r="BK807">
        <v>0</v>
      </c>
      <c r="BL807">
        <v>0</v>
      </c>
      <c r="BM807">
        <v>0</v>
      </c>
      <c r="BN807">
        <v>176726.16999999998</v>
      </c>
      <c r="BO807">
        <v>25568.37</v>
      </c>
      <c r="BP807">
        <v>0</v>
      </c>
      <c r="BQ807">
        <v>25568.37</v>
      </c>
      <c r="BR807" t="s">
        <v>99</v>
      </c>
      <c r="BS807" t="s">
        <v>100</v>
      </c>
      <c r="BT807" t="s">
        <v>100</v>
      </c>
      <c r="BU807" t="s">
        <v>100</v>
      </c>
      <c r="BV807" t="s">
        <v>100</v>
      </c>
      <c r="BW807" t="s">
        <v>100</v>
      </c>
      <c r="BX807">
        <v>44706</v>
      </c>
      <c r="BY807" t="s">
        <v>101</v>
      </c>
      <c r="BZ807">
        <v>546</v>
      </c>
      <c r="CA807">
        <v>0</v>
      </c>
      <c r="CB807">
        <v>0</v>
      </c>
      <c r="CC807">
        <v>0</v>
      </c>
      <c r="CD807">
        <v>45413</v>
      </c>
      <c r="CE807" t="s">
        <v>97</v>
      </c>
      <c r="CF807">
        <v>560.69000000000005</v>
      </c>
      <c r="CG807">
        <v>2.75E-2</v>
      </c>
      <c r="CH807">
        <v>25568.37</v>
      </c>
      <c r="CI807">
        <v>0</v>
      </c>
      <c r="CJ807">
        <v>178249.91999999998</v>
      </c>
      <c r="CK807">
        <v>528.38</v>
      </c>
      <c r="CL807">
        <v>111.05</v>
      </c>
      <c r="CM807">
        <v>0</v>
      </c>
      <c r="CN807">
        <v>0</v>
      </c>
      <c r="CO807">
        <v>0</v>
      </c>
      <c r="CP807">
        <v>0</v>
      </c>
      <c r="CQ807">
        <v>0</v>
      </c>
      <c r="CR807" t="s">
        <v>102</v>
      </c>
      <c r="CS807" s="2">
        <f t="shared" si="48"/>
        <v>0</v>
      </c>
      <c r="CT807" s="2">
        <f t="shared" si="49"/>
        <v>0.2</v>
      </c>
      <c r="CU807" t="s">
        <v>125</v>
      </c>
      <c r="CV807">
        <f t="shared" si="50"/>
        <v>7.7000000000000001E-5</v>
      </c>
      <c r="CW807" s="2">
        <f t="shared" si="51"/>
        <v>1.1649247224999999</v>
      </c>
    </row>
    <row r="808" spans="1:101" x14ac:dyDescent="0.3">
      <c r="A808" s="3">
        <v>2005000236</v>
      </c>
      <c r="B808" t="s">
        <v>96</v>
      </c>
      <c r="C808">
        <v>1830683</v>
      </c>
      <c r="D808" t="s">
        <v>97</v>
      </c>
      <c r="E808">
        <v>45444</v>
      </c>
      <c r="F808">
        <v>155776.57999999999</v>
      </c>
      <c r="G808">
        <v>49249.81</v>
      </c>
      <c r="H808">
        <v>155593.79</v>
      </c>
      <c r="I808">
        <v>49249.81</v>
      </c>
      <c r="J808">
        <v>734.5</v>
      </c>
      <c r="K808">
        <v>923.5</v>
      </c>
      <c r="L808">
        <v>4.2500000000000003E-2</v>
      </c>
      <c r="M808">
        <v>551.71</v>
      </c>
      <c r="N808">
        <v>182.79</v>
      </c>
      <c r="O808">
        <v>0</v>
      </c>
      <c r="P808">
        <v>0</v>
      </c>
      <c r="Q808">
        <v>0</v>
      </c>
      <c r="R808">
        <v>0</v>
      </c>
      <c r="S808">
        <v>14.47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383.69</v>
      </c>
      <c r="AR808">
        <v>0.2</v>
      </c>
      <c r="AS808">
        <v>0</v>
      </c>
      <c r="AT808">
        <v>307.5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4617.4799999999996</v>
      </c>
      <c r="BB808">
        <v>0</v>
      </c>
      <c r="BC808">
        <v>0</v>
      </c>
      <c r="BD808">
        <v>923.5</v>
      </c>
      <c r="BE808">
        <v>0</v>
      </c>
      <c r="BF808" t="s">
        <v>98</v>
      </c>
      <c r="BJ808">
        <v>0</v>
      </c>
      <c r="BK808">
        <v>0</v>
      </c>
      <c r="BL808">
        <v>0</v>
      </c>
      <c r="BM808">
        <v>0</v>
      </c>
      <c r="BN808">
        <v>200533.62</v>
      </c>
      <c r="BO808">
        <v>49249.81</v>
      </c>
      <c r="BP808">
        <v>0</v>
      </c>
      <c r="BQ808">
        <v>49249.81</v>
      </c>
      <c r="BR808" t="s">
        <v>99</v>
      </c>
      <c r="BS808" t="s">
        <v>100</v>
      </c>
      <c r="BT808" t="s">
        <v>100</v>
      </c>
      <c r="BU808" t="s">
        <v>100</v>
      </c>
      <c r="BV808" t="s">
        <v>100</v>
      </c>
      <c r="BW808" t="s">
        <v>100</v>
      </c>
      <c r="BX808">
        <v>44580</v>
      </c>
      <c r="BY808" t="s">
        <v>101</v>
      </c>
      <c r="BZ808">
        <v>719.82999999999993</v>
      </c>
      <c r="CA808">
        <v>0</v>
      </c>
      <c r="CB808">
        <v>0</v>
      </c>
      <c r="CC808">
        <v>0</v>
      </c>
      <c r="CD808">
        <v>45413</v>
      </c>
      <c r="CE808" t="s">
        <v>97</v>
      </c>
      <c r="CF808">
        <v>734.5</v>
      </c>
      <c r="CG808">
        <v>4.2500000000000003E-2</v>
      </c>
      <c r="CH808">
        <v>49249.81</v>
      </c>
      <c r="CI808">
        <v>0</v>
      </c>
      <c r="CJ808">
        <v>201639.90999999997</v>
      </c>
      <c r="CK808">
        <v>383.49</v>
      </c>
      <c r="CL808">
        <v>307.5</v>
      </c>
      <c r="CM808">
        <v>0</v>
      </c>
      <c r="CN808">
        <v>0</v>
      </c>
      <c r="CO808">
        <v>0</v>
      </c>
      <c r="CP808">
        <v>0</v>
      </c>
      <c r="CQ808">
        <v>0</v>
      </c>
      <c r="CR808" t="s">
        <v>102</v>
      </c>
      <c r="CS808" s="2">
        <f t="shared" si="48"/>
        <v>0</v>
      </c>
      <c r="CT808" s="2">
        <f t="shared" si="49"/>
        <v>0.2</v>
      </c>
      <c r="CU808" t="s">
        <v>124</v>
      </c>
      <c r="CV808">
        <f t="shared" si="50"/>
        <v>1E-4</v>
      </c>
      <c r="CW808" s="2">
        <f t="shared" si="51"/>
        <v>1.2981381666666667</v>
      </c>
    </row>
    <row r="809" spans="1:101" x14ac:dyDescent="0.3">
      <c r="A809" s="3">
        <v>2005024004</v>
      </c>
      <c r="B809" t="s">
        <v>96</v>
      </c>
      <c r="C809">
        <v>2109356</v>
      </c>
      <c r="D809" t="s">
        <v>106</v>
      </c>
      <c r="E809">
        <v>45413</v>
      </c>
      <c r="F809">
        <v>155757.32999999999</v>
      </c>
      <c r="G809">
        <v>76651.16</v>
      </c>
      <c r="H809">
        <v>155541.9</v>
      </c>
      <c r="I809">
        <v>76651.16</v>
      </c>
      <c r="J809">
        <v>637.27</v>
      </c>
      <c r="K809">
        <v>671.26</v>
      </c>
      <c r="L809">
        <v>3.2500000000000001E-2</v>
      </c>
      <c r="M809">
        <v>421.84</v>
      </c>
      <c r="N809">
        <v>215.43</v>
      </c>
      <c r="O809">
        <v>0</v>
      </c>
      <c r="P809">
        <v>0</v>
      </c>
      <c r="Q809">
        <v>0</v>
      </c>
      <c r="R809">
        <v>0</v>
      </c>
      <c r="S809">
        <v>14.47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201.08</v>
      </c>
      <c r="AR809">
        <v>2.19</v>
      </c>
      <c r="AS809">
        <v>0</v>
      </c>
      <c r="AT809">
        <v>320</v>
      </c>
      <c r="AU809">
        <v>0</v>
      </c>
      <c r="AV809">
        <v>0</v>
      </c>
      <c r="AW809">
        <v>0</v>
      </c>
      <c r="AX809">
        <v>41.27</v>
      </c>
      <c r="AY809">
        <v>-985.11</v>
      </c>
      <c r="AZ809">
        <v>41.27</v>
      </c>
      <c r="BA809">
        <v>0</v>
      </c>
      <c r="BB809">
        <v>1065.95</v>
      </c>
      <c r="BC809">
        <v>0</v>
      </c>
      <c r="BD809">
        <v>985.11</v>
      </c>
      <c r="BE809">
        <v>0</v>
      </c>
      <c r="BF809" t="s">
        <v>98</v>
      </c>
      <c r="BJ809">
        <v>0</v>
      </c>
      <c r="BK809">
        <v>0</v>
      </c>
      <c r="BL809">
        <v>0</v>
      </c>
      <c r="BM809">
        <v>0</v>
      </c>
      <c r="BN809">
        <v>234846.27000000002</v>
      </c>
      <c r="BO809">
        <v>76651.16</v>
      </c>
      <c r="BP809">
        <v>0</v>
      </c>
      <c r="BQ809">
        <v>76651.16</v>
      </c>
      <c r="BR809" t="s">
        <v>99</v>
      </c>
      <c r="BS809" t="s">
        <v>100</v>
      </c>
      <c r="BT809" t="s">
        <v>100</v>
      </c>
      <c r="BU809" t="s">
        <v>100</v>
      </c>
      <c r="BV809" t="s">
        <v>100</v>
      </c>
      <c r="BW809" t="s">
        <v>100</v>
      </c>
      <c r="BX809">
        <v>44802</v>
      </c>
      <c r="BY809" t="s">
        <v>101</v>
      </c>
      <c r="BZ809">
        <v>1564.4499999999998</v>
      </c>
      <c r="CA809">
        <v>1267.26</v>
      </c>
      <c r="CB809">
        <v>0</v>
      </c>
      <c r="CC809">
        <v>0</v>
      </c>
      <c r="CD809">
        <v>45383</v>
      </c>
      <c r="CE809" t="s">
        <v>106</v>
      </c>
      <c r="CF809">
        <v>637.27</v>
      </c>
      <c r="CG809">
        <v>3.2500000000000001E-2</v>
      </c>
      <c r="CH809">
        <v>76651.16</v>
      </c>
      <c r="CI809">
        <v>0</v>
      </c>
      <c r="CJ809">
        <v>235583.7</v>
      </c>
      <c r="CK809">
        <v>198.89</v>
      </c>
      <c r="CL809">
        <v>320</v>
      </c>
      <c r="CM809">
        <v>2009.79</v>
      </c>
      <c r="CN809">
        <v>0</v>
      </c>
      <c r="CO809">
        <v>0</v>
      </c>
      <c r="CP809">
        <v>0</v>
      </c>
      <c r="CQ809">
        <v>0</v>
      </c>
      <c r="CR809" t="s">
        <v>102</v>
      </c>
      <c r="CS809" s="2">
        <f t="shared" si="48"/>
        <v>0</v>
      </c>
      <c r="CT809" s="2">
        <f t="shared" si="49"/>
        <v>-941.65</v>
      </c>
      <c r="CU809" t="s">
        <v>124</v>
      </c>
      <c r="CV809">
        <f t="shared" si="50"/>
        <v>1E-4</v>
      </c>
      <c r="CW809" s="2">
        <f t="shared" si="51"/>
        <v>1.29797775</v>
      </c>
    </row>
    <row r="810" spans="1:101" x14ac:dyDescent="0.3">
      <c r="A810" s="3">
        <v>2005027112</v>
      </c>
      <c r="B810" t="s">
        <v>96</v>
      </c>
      <c r="C810">
        <v>2118481</v>
      </c>
      <c r="D810" t="s">
        <v>97</v>
      </c>
      <c r="E810">
        <v>45444</v>
      </c>
      <c r="F810">
        <v>155536.41</v>
      </c>
      <c r="G810">
        <v>48210.11</v>
      </c>
      <c r="H810">
        <v>155388.34</v>
      </c>
      <c r="I810">
        <v>48210.11</v>
      </c>
      <c r="J810">
        <v>650.32000000000005</v>
      </c>
      <c r="K810">
        <v>614.62</v>
      </c>
      <c r="L810">
        <v>3.875E-2</v>
      </c>
      <c r="M810">
        <v>502.25</v>
      </c>
      <c r="N810">
        <v>148.07</v>
      </c>
      <c r="O810">
        <v>0</v>
      </c>
      <c r="P810">
        <v>0</v>
      </c>
      <c r="Q810">
        <v>0</v>
      </c>
      <c r="R810">
        <v>0</v>
      </c>
      <c r="S810">
        <v>14.45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830.06</v>
      </c>
      <c r="AR810">
        <v>0.2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2452.5</v>
      </c>
      <c r="BB810">
        <v>0</v>
      </c>
      <c r="BC810">
        <v>0</v>
      </c>
      <c r="BD810">
        <v>614.62</v>
      </c>
      <c r="BE810">
        <v>0</v>
      </c>
      <c r="BF810" t="s">
        <v>98</v>
      </c>
      <c r="BJ810">
        <v>0</v>
      </c>
      <c r="BK810">
        <v>0</v>
      </c>
      <c r="BL810">
        <v>0</v>
      </c>
      <c r="BM810">
        <v>0</v>
      </c>
      <c r="BN810">
        <v>201145.95</v>
      </c>
      <c r="BO810">
        <v>48210.11</v>
      </c>
      <c r="BP810">
        <v>0</v>
      </c>
      <c r="BQ810">
        <v>48210.11</v>
      </c>
      <c r="BR810" t="s">
        <v>99</v>
      </c>
      <c r="BS810" t="s">
        <v>100</v>
      </c>
      <c r="BT810" t="s">
        <v>100</v>
      </c>
      <c r="BU810" t="s">
        <v>100</v>
      </c>
      <c r="BV810" t="s">
        <v>100</v>
      </c>
      <c r="BW810" t="s">
        <v>100</v>
      </c>
      <c r="BX810">
        <v>44806</v>
      </c>
      <c r="BY810" t="s">
        <v>101</v>
      </c>
      <c r="BZ810">
        <v>635.66999999999985</v>
      </c>
      <c r="CA810">
        <v>0</v>
      </c>
      <c r="CB810">
        <v>0</v>
      </c>
      <c r="CC810">
        <v>0</v>
      </c>
      <c r="CD810">
        <v>45413</v>
      </c>
      <c r="CE810" t="s">
        <v>97</v>
      </c>
      <c r="CF810">
        <v>650.32000000000005</v>
      </c>
      <c r="CG810">
        <v>3.875E-2</v>
      </c>
      <c r="CH810">
        <v>48210.11</v>
      </c>
      <c r="CI810">
        <v>0</v>
      </c>
      <c r="CJ810">
        <v>201908.64</v>
      </c>
      <c r="CK810">
        <v>829.86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 t="s">
        <v>102</v>
      </c>
      <c r="CS810" s="2">
        <f t="shared" si="48"/>
        <v>0</v>
      </c>
      <c r="CT810" s="2">
        <f t="shared" si="49"/>
        <v>0.2</v>
      </c>
      <c r="CU810" t="s">
        <v>124</v>
      </c>
      <c r="CV810">
        <f t="shared" si="50"/>
        <v>1E-4</v>
      </c>
      <c r="CW810" s="2">
        <f t="shared" si="51"/>
        <v>1.2961367500000001</v>
      </c>
    </row>
    <row r="811" spans="1:101" x14ac:dyDescent="0.3">
      <c r="A811" s="3">
        <v>2005027102</v>
      </c>
      <c r="B811" t="s">
        <v>96</v>
      </c>
      <c r="C811">
        <v>2118470</v>
      </c>
      <c r="D811" t="s">
        <v>97</v>
      </c>
      <c r="E811">
        <v>45444</v>
      </c>
      <c r="F811">
        <v>155419.62</v>
      </c>
      <c r="G811">
        <v>0</v>
      </c>
      <c r="H811">
        <v>154998.34</v>
      </c>
      <c r="I811">
        <v>0</v>
      </c>
      <c r="J811">
        <v>663.64</v>
      </c>
      <c r="K811">
        <v>1354.3</v>
      </c>
      <c r="L811">
        <v>3.5000000000000003E-2</v>
      </c>
      <c r="M811">
        <v>906</v>
      </c>
      <c r="N811">
        <v>421.28</v>
      </c>
      <c r="O811">
        <v>0</v>
      </c>
      <c r="P811">
        <v>0</v>
      </c>
      <c r="Q811">
        <v>0</v>
      </c>
      <c r="R811">
        <v>0</v>
      </c>
      <c r="S811">
        <v>14.44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288.37</v>
      </c>
      <c r="AR811">
        <v>0.19</v>
      </c>
      <c r="AS811">
        <v>0</v>
      </c>
      <c r="AT811">
        <v>90</v>
      </c>
      <c r="AU811">
        <v>0</v>
      </c>
      <c r="AV811">
        <v>30</v>
      </c>
      <c r="AW811">
        <v>0</v>
      </c>
      <c r="AX811">
        <v>0</v>
      </c>
      <c r="AY811">
        <v>0</v>
      </c>
      <c r="AZ811">
        <v>0</v>
      </c>
      <c r="BA811">
        <v>4577.28</v>
      </c>
      <c r="BB811">
        <v>0</v>
      </c>
      <c r="BC811">
        <v>0</v>
      </c>
      <c r="BD811">
        <v>2708.6</v>
      </c>
      <c r="BE811">
        <v>0</v>
      </c>
      <c r="BF811" t="s">
        <v>98</v>
      </c>
      <c r="BJ811">
        <v>0</v>
      </c>
      <c r="BK811">
        <v>0</v>
      </c>
      <c r="BL811">
        <v>0</v>
      </c>
      <c r="BM811">
        <v>0</v>
      </c>
      <c r="BN811">
        <v>151872.82</v>
      </c>
      <c r="BO811">
        <v>0</v>
      </c>
      <c r="BP811">
        <v>0</v>
      </c>
      <c r="BQ811">
        <v>0</v>
      </c>
      <c r="BR811" t="s">
        <v>99</v>
      </c>
      <c r="BS811" t="s">
        <v>100</v>
      </c>
      <c r="BT811" t="s">
        <v>100</v>
      </c>
      <c r="BU811" t="s">
        <v>100</v>
      </c>
      <c r="BV811" t="s">
        <v>100</v>
      </c>
      <c r="BW811" t="s">
        <v>100</v>
      </c>
      <c r="BX811">
        <v>44806</v>
      </c>
      <c r="BY811" t="s">
        <v>101</v>
      </c>
      <c r="BZ811">
        <v>1282.6499999999999</v>
      </c>
      <c r="CA811">
        <v>1361.76</v>
      </c>
      <c r="CB811">
        <v>0</v>
      </c>
      <c r="CC811">
        <v>0</v>
      </c>
      <c r="CD811">
        <v>45383</v>
      </c>
      <c r="CE811" t="s">
        <v>106</v>
      </c>
      <c r="CF811">
        <v>663.64</v>
      </c>
      <c r="CG811">
        <v>3.5000000000000003E-2</v>
      </c>
      <c r="CH811">
        <v>0</v>
      </c>
      <c r="CI811">
        <v>0</v>
      </c>
      <c r="CJ811">
        <v>154519.39000000001</v>
      </c>
      <c r="CK811">
        <v>288.18</v>
      </c>
      <c r="CL811">
        <v>60</v>
      </c>
      <c r="CM811">
        <v>0</v>
      </c>
      <c r="CN811">
        <v>0</v>
      </c>
      <c r="CO811">
        <v>0</v>
      </c>
      <c r="CP811">
        <v>0</v>
      </c>
      <c r="CQ811">
        <v>0</v>
      </c>
      <c r="CR811" t="s">
        <v>102</v>
      </c>
      <c r="CS811" s="2">
        <f t="shared" si="48"/>
        <v>0</v>
      </c>
      <c r="CT811" s="2">
        <f t="shared" si="49"/>
        <v>30.19</v>
      </c>
      <c r="CU811" t="s">
        <v>124</v>
      </c>
      <c r="CV811">
        <f t="shared" si="50"/>
        <v>1E-4</v>
      </c>
      <c r="CW811" s="2">
        <f t="shared" si="51"/>
        <v>1.2951634999999999</v>
      </c>
    </row>
    <row r="812" spans="1:101" x14ac:dyDescent="0.3">
      <c r="A812" s="3">
        <v>2005000372</v>
      </c>
      <c r="B812" t="s">
        <v>96</v>
      </c>
      <c r="C812">
        <v>1829143</v>
      </c>
      <c r="D812" t="s">
        <v>97</v>
      </c>
      <c r="E812">
        <v>45444</v>
      </c>
      <c r="F812">
        <v>154998.78</v>
      </c>
      <c r="G812">
        <v>0</v>
      </c>
      <c r="H812">
        <v>154725.85999999999</v>
      </c>
      <c r="I812">
        <v>0</v>
      </c>
      <c r="J812">
        <v>870.31</v>
      </c>
      <c r="K812">
        <v>838.9</v>
      </c>
      <c r="L812">
        <v>4.6249999999999999E-2</v>
      </c>
      <c r="M812">
        <v>597.39</v>
      </c>
      <c r="N812">
        <v>272.92</v>
      </c>
      <c r="O812">
        <v>0</v>
      </c>
      <c r="P812">
        <v>0</v>
      </c>
      <c r="Q812">
        <v>0</v>
      </c>
      <c r="R812">
        <v>0</v>
      </c>
      <c r="S812">
        <v>14.4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466.03</v>
      </c>
      <c r="AR812">
        <v>1.23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32.49</v>
      </c>
      <c r="BA812">
        <v>3764.78</v>
      </c>
      <c r="BB812">
        <v>0</v>
      </c>
      <c r="BC812">
        <v>0</v>
      </c>
      <c r="BD812">
        <v>838.9</v>
      </c>
      <c r="BE812">
        <v>0</v>
      </c>
      <c r="BF812" t="s">
        <v>98</v>
      </c>
      <c r="BJ812">
        <v>0</v>
      </c>
      <c r="BK812">
        <v>0</v>
      </c>
      <c r="BL812">
        <v>0</v>
      </c>
      <c r="BM812">
        <v>0</v>
      </c>
      <c r="BN812">
        <v>150961.07999999999</v>
      </c>
      <c r="BO812">
        <v>0</v>
      </c>
      <c r="BP812">
        <v>0</v>
      </c>
      <c r="BQ812">
        <v>0</v>
      </c>
      <c r="BR812" t="s">
        <v>99</v>
      </c>
      <c r="BS812" t="s">
        <v>100</v>
      </c>
      <c r="BT812" t="s">
        <v>100</v>
      </c>
      <c r="BU812" t="s">
        <v>100</v>
      </c>
      <c r="BV812" t="s">
        <v>100</v>
      </c>
      <c r="BW812" t="s">
        <v>100</v>
      </c>
      <c r="BX812">
        <v>44580</v>
      </c>
      <c r="BY812" t="s">
        <v>101</v>
      </c>
      <c r="BZ812">
        <v>854.68</v>
      </c>
      <c r="CA812">
        <v>0</v>
      </c>
      <c r="CB812">
        <v>0</v>
      </c>
      <c r="CC812">
        <v>0</v>
      </c>
      <c r="CD812">
        <v>45413</v>
      </c>
      <c r="CE812" t="s">
        <v>97</v>
      </c>
      <c r="CF812">
        <v>870.31</v>
      </c>
      <c r="CG812">
        <v>4.6249999999999999E-2</v>
      </c>
      <c r="CH812">
        <v>0</v>
      </c>
      <c r="CI812">
        <v>0</v>
      </c>
      <c r="CJ812">
        <v>152040.41</v>
      </c>
      <c r="CK812">
        <v>464.8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 t="s">
        <v>102</v>
      </c>
      <c r="CS812" s="2">
        <f t="shared" si="48"/>
        <v>0</v>
      </c>
      <c r="CT812" s="2">
        <f t="shared" si="49"/>
        <v>1.23</v>
      </c>
      <c r="CU812" t="s">
        <v>124</v>
      </c>
      <c r="CV812">
        <f t="shared" si="50"/>
        <v>1E-4</v>
      </c>
      <c r="CW812" s="2">
        <f t="shared" si="51"/>
        <v>1.2916565</v>
      </c>
    </row>
    <row r="813" spans="1:101" x14ac:dyDescent="0.3">
      <c r="A813" s="3">
        <v>2005025355</v>
      </c>
      <c r="B813" t="s">
        <v>96</v>
      </c>
      <c r="C813">
        <v>2118790</v>
      </c>
      <c r="D813" t="s">
        <v>97</v>
      </c>
      <c r="E813">
        <v>45444</v>
      </c>
      <c r="F813">
        <v>154793.82999999999</v>
      </c>
      <c r="G813">
        <v>0</v>
      </c>
      <c r="H813">
        <v>154664.76</v>
      </c>
      <c r="I813">
        <v>0</v>
      </c>
      <c r="J813">
        <v>693.42</v>
      </c>
      <c r="K813">
        <v>697.42</v>
      </c>
      <c r="L813">
        <v>4.3749999999999997E-2</v>
      </c>
      <c r="M813">
        <v>564.35</v>
      </c>
      <c r="N813">
        <v>129.07</v>
      </c>
      <c r="O813">
        <v>0</v>
      </c>
      <c r="P813">
        <v>0</v>
      </c>
      <c r="Q813">
        <v>0</v>
      </c>
      <c r="R813">
        <v>0</v>
      </c>
      <c r="S813">
        <v>14.38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5436.79</v>
      </c>
      <c r="AR813">
        <v>0.2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666.68</v>
      </c>
      <c r="BA813">
        <v>2592.9</v>
      </c>
      <c r="BB813">
        <v>0</v>
      </c>
      <c r="BC813">
        <v>0</v>
      </c>
      <c r="BD813">
        <v>697.42</v>
      </c>
      <c r="BE813">
        <v>0</v>
      </c>
      <c r="BF813" t="s">
        <v>98</v>
      </c>
      <c r="BJ813">
        <v>0</v>
      </c>
      <c r="BK813">
        <v>0</v>
      </c>
      <c r="BL813">
        <v>0</v>
      </c>
      <c r="BM813">
        <v>0</v>
      </c>
      <c r="BN813">
        <v>152637.15000000002</v>
      </c>
      <c r="BO813">
        <v>0</v>
      </c>
      <c r="BP813">
        <v>0</v>
      </c>
      <c r="BQ813">
        <v>0</v>
      </c>
      <c r="BR813" t="s">
        <v>99</v>
      </c>
      <c r="BS813" t="s">
        <v>100</v>
      </c>
      <c r="BT813" t="s">
        <v>100</v>
      </c>
      <c r="BU813" t="s">
        <v>100</v>
      </c>
      <c r="BV813" t="s">
        <v>100</v>
      </c>
      <c r="BW813" t="s">
        <v>100</v>
      </c>
      <c r="BX813">
        <v>44806</v>
      </c>
      <c r="BY813" t="s">
        <v>101</v>
      </c>
      <c r="BZ813">
        <v>678.84</v>
      </c>
      <c r="CA813">
        <v>565.29</v>
      </c>
      <c r="CB813">
        <v>0</v>
      </c>
      <c r="CC813">
        <v>0</v>
      </c>
      <c r="CD813">
        <v>45413</v>
      </c>
      <c r="CE813" t="s">
        <v>97</v>
      </c>
      <c r="CF813">
        <v>693.42</v>
      </c>
      <c r="CG813">
        <v>4.3749999999999997E-2</v>
      </c>
      <c r="CH813">
        <v>0</v>
      </c>
      <c r="CI813">
        <v>0</v>
      </c>
      <c r="CJ813">
        <v>152796.96</v>
      </c>
      <c r="CK813">
        <v>5436.59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 t="s">
        <v>102</v>
      </c>
      <c r="CS813" s="2">
        <f t="shared" si="48"/>
        <v>0</v>
      </c>
      <c r="CT813" s="2">
        <f t="shared" si="49"/>
        <v>0.2</v>
      </c>
      <c r="CU813" t="s">
        <v>124</v>
      </c>
      <c r="CV813">
        <f t="shared" si="50"/>
        <v>1E-4</v>
      </c>
      <c r="CW813" s="2">
        <f t="shared" si="51"/>
        <v>1.2899485833333333</v>
      </c>
    </row>
    <row r="814" spans="1:101" x14ac:dyDescent="0.3">
      <c r="A814" s="3">
        <v>2005010238</v>
      </c>
      <c r="B814" t="s">
        <v>96</v>
      </c>
      <c r="C814">
        <v>1911232</v>
      </c>
      <c r="D814" t="s">
        <v>97</v>
      </c>
      <c r="E814">
        <v>45444</v>
      </c>
      <c r="F814">
        <v>155601.57999999999</v>
      </c>
      <c r="G814">
        <v>39085.9</v>
      </c>
      <c r="H814">
        <v>154531.14000000001</v>
      </c>
      <c r="I814">
        <v>39085.9</v>
      </c>
      <c r="J814">
        <v>1713.28</v>
      </c>
      <c r="K814">
        <v>718.71</v>
      </c>
      <c r="L814">
        <v>6.5000000000000002E-2</v>
      </c>
      <c r="M814">
        <v>842.84</v>
      </c>
      <c r="N814">
        <v>1070.44</v>
      </c>
      <c r="O814">
        <v>200</v>
      </c>
      <c r="P814">
        <v>0</v>
      </c>
      <c r="Q814">
        <v>0</v>
      </c>
      <c r="R814">
        <v>0</v>
      </c>
      <c r="S814">
        <v>14.46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557.82000000000005</v>
      </c>
      <c r="AR814">
        <v>0.19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1986.57</v>
      </c>
      <c r="BB814">
        <v>0</v>
      </c>
      <c r="BC814">
        <v>0</v>
      </c>
      <c r="BD814">
        <v>718.71</v>
      </c>
      <c r="BE814">
        <v>0</v>
      </c>
      <c r="BF814" t="s">
        <v>98</v>
      </c>
      <c r="BJ814">
        <v>0</v>
      </c>
      <c r="BK814">
        <v>0</v>
      </c>
      <c r="BL814">
        <v>0</v>
      </c>
      <c r="BM814">
        <v>0</v>
      </c>
      <c r="BN814">
        <v>191630.47</v>
      </c>
      <c r="BO814">
        <v>39085.9</v>
      </c>
      <c r="BP814">
        <v>0</v>
      </c>
      <c r="BQ814">
        <v>39085.9</v>
      </c>
      <c r="BR814" t="s">
        <v>103</v>
      </c>
      <c r="BS814" t="s">
        <v>100</v>
      </c>
      <c r="BT814" t="s">
        <v>100</v>
      </c>
      <c r="BU814" t="s">
        <v>100</v>
      </c>
      <c r="BV814" t="s">
        <v>104</v>
      </c>
      <c r="BW814" t="s">
        <v>100</v>
      </c>
      <c r="BX814">
        <v>44701</v>
      </c>
      <c r="BY814" t="s">
        <v>101</v>
      </c>
      <c r="BZ814">
        <v>1898.63</v>
      </c>
      <c r="CA814">
        <v>0</v>
      </c>
      <c r="CB814">
        <v>0</v>
      </c>
      <c r="CC814">
        <v>0</v>
      </c>
      <c r="CD814">
        <v>45413</v>
      </c>
      <c r="CE814" t="s">
        <v>97</v>
      </c>
      <c r="CF814">
        <v>1713.28</v>
      </c>
      <c r="CG814">
        <v>6.5000000000000002E-2</v>
      </c>
      <c r="CH814">
        <v>39085.9</v>
      </c>
      <c r="CI814">
        <v>0</v>
      </c>
      <c r="CJ814">
        <v>193419.62</v>
      </c>
      <c r="CK814">
        <v>557.63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 t="s">
        <v>102</v>
      </c>
      <c r="CS814" s="2">
        <f t="shared" si="48"/>
        <v>0</v>
      </c>
      <c r="CT814" s="2">
        <f t="shared" si="49"/>
        <v>0.19</v>
      </c>
      <c r="CU814" t="s">
        <v>125</v>
      </c>
      <c r="CV814">
        <f t="shared" si="50"/>
        <v>7.7000000000000001E-5</v>
      </c>
      <c r="CW814" s="2">
        <f t="shared" si="51"/>
        <v>1.2492446633333332</v>
      </c>
    </row>
    <row r="815" spans="1:101" x14ac:dyDescent="0.3">
      <c r="A815" s="3">
        <v>2005015943</v>
      </c>
      <c r="B815" t="s">
        <v>96</v>
      </c>
      <c r="C815">
        <v>1997192</v>
      </c>
      <c r="D815" t="s">
        <v>106</v>
      </c>
      <c r="E815">
        <v>45413</v>
      </c>
      <c r="F815">
        <v>154529.78</v>
      </c>
      <c r="G815">
        <v>0</v>
      </c>
      <c r="H815">
        <v>154529.78</v>
      </c>
      <c r="I815">
        <v>0</v>
      </c>
      <c r="J815">
        <v>837.38</v>
      </c>
      <c r="K815">
        <v>486.07</v>
      </c>
      <c r="L815">
        <v>5.5E-2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14.36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783.51</v>
      </c>
      <c r="AR815">
        <v>0.19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1330.77</v>
      </c>
      <c r="BC815">
        <v>0</v>
      </c>
      <c r="BD815">
        <v>0</v>
      </c>
      <c r="BE815">
        <v>0</v>
      </c>
      <c r="BF815" t="s">
        <v>98</v>
      </c>
      <c r="BJ815">
        <v>0</v>
      </c>
      <c r="BK815">
        <v>0</v>
      </c>
      <c r="BL815">
        <v>0</v>
      </c>
      <c r="BM815">
        <v>0</v>
      </c>
      <c r="BN815">
        <v>156570.09</v>
      </c>
      <c r="BO815">
        <v>0</v>
      </c>
      <c r="BP815">
        <v>0</v>
      </c>
      <c r="BQ815">
        <v>0</v>
      </c>
      <c r="BR815" t="s">
        <v>99</v>
      </c>
      <c r="BS815" t="s">
        <v>100</v>
      </c>
      <c r="BT815" t="s">
        <v>100</v>
      </c>
      <c r="BU815" t="s">
        <v>100</v>
      </c>
      <c r="BV815" t="s">
        <v>100</v>
      </c>
      <c r="BW815" t="s">
        <v>100</v>
      </c>
      <c r="BX815">
        <v>44721</v>
      </c>
      <c r="BY815" t="s">
        <v>101</v>
      </c>
      <c r="BZ815">
        <v>-14.549999999999999</v>
      </c>
      <c r="CA815">
        <v>709.54</v>
      </c>
      <c r="CB815">
        <v>0</v>
      </c>
      <c r="CC815">
        <v>0</v>
      </c>
      <c r="CD815">
        <v>45413</v>
      </c>
      <c r="CE815" t="s">
        <v>97</v>
      </c>
      <c r="CF815">
        <v>837.38</v>
      </c>
      <c r="CG815">
        <v>5.5E-2</v>
      </c>
      <c r="CH815">
        <v>0</v>
      </c>
      <c r="CI815">
        <v>0</v>
      </c>
      <c r="CJ815">
        <v>156570.09</v>
      </c>
      <c r="CK815">
        <v>783.32</v>
      </c>
      <c r="CL815">
        <v>0</v>
      </c>
      <c r="CM815">
        <v>1330.77</v>
      </c>
      <c r="CN815">
        <v>0</v>
      </c>
      <c r="CO815">
        <v>0</v>
      </c>
      <c r="CP815">
        <v>0</v>
      </c>
      <c r="CQ815">
        <v>0</v>
      </c>
      <c r="CR815" t="s">
        <v>102</v>
      </c>
      <c r="CS815" s="2">
        <f t="shared" si="48"/>
        <v>0</v>
      </c>
      <c r="CT815" s="2">
        <f t="shared" si="49"/>
        <v>0.19</v>
      </c>
      <c r="CU815" t="s">
        <v>124</v>
      </c>
      <c r="CV815">
        <f t="shared" si="50"/>
        <v>1E-4</v>
      </c>
      <c r="CW815" s="2">
        <f t="shared" si="51"/>
        <v>1.2877481666666666</v>
      </c>
    </row>
    <row r="816" spans="1:101" x14ac:dyDescent="0.3">
      <c r="A816" s="3">
        <v>2005026870</v>
      </c>
      <c r="B816" t="s">
        <v>96</v>
      </c>
      <c r="C816">
        <v>2116707</v>
      </c>
      <c r="D816" t="s">
        <v>97</v>
      </c>
      <c r="E816">
        <v>45444</v>
      </c>
      <c r="F816">
        <v>154203.32</v>
      </c>
      <c r="G816">
        <v>0</v>
      </c>
      <c r="H816">
        <v>154203.32</v>
      </c>
      <c r="I816">
        <v>0</v>
      </c>
      <c r="J816">
        <v>699.57</v>
      </c>
      <c r="K816">
        <v>523.89</v>
      </c>
      <c r="L816">
        <v>4.3749999999999997E-2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14.33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2036.76</v>
      </c>
      <c r="AR816">
        <v>0.19</v>
      </c>
      <c r="AS816">
        <v>0</v>
      </c>
      <c r="AT816">
        <v>530.77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928.13</v>
      </c>
      <c r="BB816">
        <v>0</v>
      </c>
      <c r="BC816">
        <v>0</v>
      </c>
      <c r="BD816">
        <v>0</v>
      </c>
      <c r="BE816">
        <v>0</v>
      </c>
      <c r="BF816" t="s">
        <v>98</v>
      </c>
      <c r="BJ816">
        <v>0</v>
      </c>
      <c r="BK816">
        <v>0</v>
      </c>
      <c r="BL816">
        <v>0</v>
      </c>
      <c r="BM816">
        <v>0</v>
      </c>
      <c r="BN816">
        <v>153805.96</v>
      </c>
      <c r="BO816">
        <v>0</v>
      </c>
      <c r="BP816">
        <v>0</v>
      </c>
      <c r="BQ816">
        <v>0</v>
      </c>
      <c r="BR816" t="s">
        <v>99</v>
      </c>
      <c r="BS816" t="s">
        <v>100</v>
      </c>
      <c r="BT816" t="s">
        <v>100</v>
      </c>
      <c r="BU816" t="s">
        <v>100</v>
      </c>
      <c r="BV816" t="s">
        <v>100</v>
      </c>
      <c r="BW816" t="s">
        <v>100</v>
      </c>
      <c r="BX816">
        <v>44806</v>
      </c>
      <c r="BY816" t="s">
        <v>101</v>
      </c>
      <c r="BZ816">
        <v>-14.52</v>
      </c>
      <c r="CA816">
        <v>0</v>
      </c>
      <c r="CB816">
        <v>0</v>
      </c>
      <c r="CC816">
        <v>0</v>
      </c>
      <c r="CD816">
        <v>45444</v>
      </c>
      <c r="CE816" t="s">
        <v>97</v>
      </c>
      <c r="CF816">
        <v>699.57</v>
      </c>
      <c r="CG816">
        <v>4.3749999999999997E-2</v>
      </c>
      <c r="CH816">
        <v>0</v>
      </c>
      <c r="CI816">
        <v>0</v>
      </c>
      <c r="CJ816">
        <v>153805.96</v>
      </c>
      <c r="CK816">
        <v>2036.57</v>
      </c>
      <c r="CL816">
        <v>530.77</v>
      </c>
      <c r="CM816">
        <v>0</v>
      </c>
      <c r="CN816">
        <v>0</v>
      </c>
      <c r="CO816">
        <v>0</v>
      </c>
      <c r="CP816">
        <v>0</v>
      </c>
      <c r="CQ816">
        <v>0</v>
      </c>
      <c r="CR816" t="s">
        <v>102</v>
      </c>
      <c r="CS816" s="2">
        <f t="shared" si="48"/>
        <v>0</v>
      </c>
      <c r="CT816" s="2">
        <f t="shared" si="49"/>
        <v>0.19</v>
      </c>
      <c r="CU816" t="s">
        <v>124</v>
      </c>
      <c r="CV816">
        <f t="shared" si="50"/>
        <v>1E-4</v>
      </c>
      <c r="CW816" s="2">
        <f t="shared" si="51"/>
        <v>1.2850276666666669</v>
      </c>
    </row>
    <row r="817" spans="1:101" x14ac:dyDescent="0.3">
      <c r="A817" s="3">
        <v>2005000525</v>
      </c>
      <c r="B817" t="s">
        <v>96</v>
      </c>
      <c r="C817">
        <v>1829598</v>
      </c>
      <c r="D817" t="s">
        <v>97</v>
      </c>
      <c r="E817">
        <v>45444</v>
      </c>
      <c r="F817">
        <v>154062.76999999999</v>
      </c>
      <c r="G817">
        <v>41795.86</v>
      </c>
      <c r="H817">
        <v>153912.26</v>
      </c>
      <c r="I817">
        <v>41795.86</v>
      </c>
      <c r="J817">
        <v>744.29</v>
      </c>
      <c r="K817">
        <v>659.38</v>
      </c>
      <c r="L817">
        <v>4.6249999999999999E-2</v>
      </c>
      <c r="M817">
        <v>593.78</v>
      </c>
      <c r="N817">
        <v>150.51</v>
      </c>
      <c r="O817">
        <v>0</v>
      </c>
      <c r="P817">
        <v>0</v>
      </c>
      <c r="Q817">
        <v>0</v>
      </c>
      <c r="R817">
        <v>0</v>
      </c>
      <c r="S817">
        <v>14.31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590.54</v>
      </c>
      <c r="AR817">
        <v>0.19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961.13</v>
      </c>
      <c r="BB817">
        <v>0</v>
      </c>
      <c r="BC817">
        <v>0</v>
      </c>
      <c r="BD817">
        <v>659.38</v>
      </c>
      <c r="BE817">
        <v>0</v>
      </c>
      <c r="BF817" t="s">
        <v>98</v>
      </c>
      <c r="BJ817">
        <v>0</v>
      </c>
      <c r="BK817">
        <v>0</v>
      </c>
      <c r="BL817">
        <v>0</v>
      </c>
      <c r="BM817">
        <v>0</v>
      </c>
      <c r="BN817">
        <v>194746.99</v>
      </c>
      <c r="BO817">
        <v>41795.86</v>
      </c>
      <c r="BP817">
        <v>0</v>
      </c>
      <c r="BQ817">
        <v>41795.86</v>
      </c>
      <c r="BR817" t="s">
        <v>99</v>
      </c>
      <c r="BS817" t="s">
        <v>100</v>
      </c>
      <c r="BT817" t="s">
        <v>100</v>
      </c>
      <c r="BU817" t="s">
        <v>100</v>
      </c>
      <c r="BV817" t="s">
        <v>100</v>
      </c>
      <c r="BW817" t="s">
        <v>100</v>
      </c>
      <c r="BX817">
        <v>44580</v>
      </c>
      <c r="BY817" t="s">
        <v>101</v>
      </c>
      <c r="BZ817">
        <v>729.79</v>
      </c>
      <c r="CA817">
        <v>0</v>
      </c>
      <c r="CB817">
        <v>0</v>
      </c>
      <c r="CC817">
        <v>0</v>
      </c>
      <c r="CD817">
        <v>45413</v>
      </c>
      <c r="CE817" t="s">
        <v>97</v>
      </c>
      <c r="CF817">
        <v>744.29</v>
      </c>
      <c r="CG817">
        <v>4.6249999999999999E-2</v>
      </c>
      <c r="CH817">
        <v>41795.86</v>
      </c>
      <c r="CI817">
        <v>0</v>
      </c>
      <c r="CJ817">
        <v>195556.88</v>
      </c>
      <c r="CK817">
        <v>590.35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 t="s">
        <v>102</v>
      </c>
      <c r="CS817" s="2">
        <f t="shared" si="48"/>
        <v>0</v>
      </c>
      <c r="CT817" s="2">
        <f t="shared" si="49"/>
        <v>0.19</v>
      </c>
      <c r="CU817" t="s">
        <v>124</v>
      </c>
      <c r="CV817">
        <f t="shared" si="50"/>
        <v>1E-4</v>
      </c>
      <c r="CW817" s="2">
        <f t="shared" si="51"/>
        <v>1.2838564166666666</v>
      </c>
    </row>
    <row r="818" spans="1:101" x14ac:dyDescent="0.3">
      <c r="A818" s="3">
        <v>2005011877</v>
      </c>
      <c r="B818" t="s">
        <v>96</v>
      </c>
      <c r="C818">
        <v>1900657</v>
      </c>
      <c r="D818" t="s">
        <v>106</v>
      </c>
      <c r="E818">
        <v>45413</v>
      </c>
      <c r="F818">
        <v>154127.46</v>
      </c>
      <c r="G818">
        <v>77009.509999999995</v>
      </c>
      <c r="H818">
        <v>153890.23000000001</v>
      </c>
      <c r="I818">
        <v>77009.509999999995</v>
      </c>
      <c r="J818">
        <v>750.99</v>
      </c>
      <c r="K818">
        <v>689.57</v>
      </c>
      <c r="L818">
        <v>0.04</v>
      </c>
      <c r="M818">
        <v>513.76</v>
      </c>
      <c r="N818">
        <v>237.23</v>
      </c>
      <c r="O818">
        <v>0</v>
      </c>
      <c r="P818">
        <v>0</v>
      </c>
      <c r="Q818">
        <v>0</v>
      </c>
      <c r="R818">
        <v>0</v>
      </c>
      <c r="S818">
        <v>14.32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334.31</v>
      </c>
      <c r="AR818">
        <v>0.2</v>
      </c>
      <c r="AS818">
        <v>0</v>
      </c>
      <c r="AT818">
        <v>43</v>
      </c>
      <c r="AU818">
        <v>0</v>
      </c>
      <c r="AV818">
        <v>30</v>
      </c>
      <c r="AW818">
        <v>0</v>
      </c>
      <c r="AX818">
        <v>0</v>
      </c>
      <c r="AY818">
        <v>-689.57</v>
      </c>
      <c r="AZ818">
        <v>0</v>
      </c>
      <c r="BA818">
        <v>0</v>
      </c>
      <c r="BB818">
        <v>4064.74</v>
      </c>
      <c r="BC818">
        <v>0</v>
      </c>
      <c r="BD818">
        <v>689.57</v>
      </c>
      <c r="BE818">
        <v>0</v>
      </c>
      <c r="BF818" t="s">
        <v>98</v>
      </c>
      <c r="BJ818">
        <v>0</v>
      </c>
      <c r="BK818">
        <v>0</v>
      </c>
      <c r="BL818">
        <v>0</v>
      </c>
      <c r="BM818">
        <v>0</v>
      </c>
      <c r="BN818">
        <v>235521.24</v>
      </c>
      <c r="BO818">
        <v>77009.509999999995</v>
      </c>
      <c r="BP818">
        <v>0</v>
      </c>
      <c r="BQ818">
        <v>77009.509999999995</v>
      </c>
      <c r="BR818" t="s">
        <v>99</v>
      </c>
      <c r="BS818" t="s">
        <v>100</v>
      </c>
      <c r="BT818" t="s">
        <v>100</v>
      </c>
      <c r="BU818" t="s">
        <v>100</v>
      </c>
      <c r="BV818" t="s">
        <v>100</v>
      </c>
      <c r="BW818" t="s">
        <v>100</v>
      </c>
      <c r="BX818">
        <v>44684</v>
      </c>
      <c r="BY818" t="s">
        <v>101</v>
      </c>
      <c r="BZ818">
        <v>1396.04</v>
      </c>
      <c r="CA818">
        <v>513.76</v>
      </c>
      <c r="CB818">
        <v>0</v>
      </c>
      <c r="CC818">
        <v>0</v>
      </c>
      <c r="CD818">
        <v>45383</v>
      </c>
      <c r="CE818" t="s">
        <v>106</v>
      </c>
      <c r="CF818">
        <v>750.99</v>
      </c>
      <c r="CG818">
        <v>0.04</v>
      </c>
      <c r="CH818">
        <v>77009.509999999995</v>
      </c>
      <c r="CI818">
        <v>0</v>
      </c>
      <c r="CJ818">
        <v>235904.27999999997</v>
      </c>
      <c r="CK818">
        <v>334.11</v>
      </c>
      <c r="CL818">
        <v>13</v>
      </c>
      <c r="CM818">
        <v>4754.3100000000004</v>
      </c>
      <c r="CN818">
        <v>0</v>
      </c>
      <c r="CO818">
        <v>0</v>
      </c>
      <c r="CP818">
        <v>0</v>
      </c>
      <c r="CQ818">
        <v>0</v>
      </c>
      <c r="CR818" t="s">
        <v>102</v>
      </c>
      <c r="CS818" s="2">
        <f t="shared" si="48"/>
        <v>0</v>
      </c>
      <c r="CT818" s="2">
        <f t="shared" si="49"/>
        <v>-659.37</v>
      </c>
      <c r="CU818" t="s">
        <v>124</v>
      </c>
      <c r="CV818">
        <f t="shared" si="50"/>
        <v>1E-4</v>
      </c>
      <c r="CW818" s="2">
        <f t="shared" si="51"/>
        <v>1.2843955</v>
      </c>
    </row>
    <row r="819" spans="1:101" x14ac:dyDescent="0.3">
      <c r="A819" s="3">
        <v>2005010107</v>
      </c>
      <c r="B819" t="s">
        <v>96</v>
      </c>
      <c r="C819">
        <v>1912705</v>
      </c>
      <c r="D819" t="s">
        <v>97</v>
      </c>
      <c r="E819">
        <v>45444</v>
      </c>
      <c r="F819">
        <v>153959.81</v>
      </c>
      <c r="G819">
        <v>1679.47</v>
      </c>
      <c r="H819">
        <v>153863.76</v>
      </c>
      <c r="I819">
        <v>1679.47</v>
      </c>
      <c r="J819">
        <v>801.7</v>
      </c>
      <c r="K819">
        <v>395.8</v>
      </c>
      <c r="L819">
        <v>5.5E-2</v>
      </c>
      <c r="M819">
        <v>705.65</v>
      </c>
      <c r="N819">
        <v>96.05</v>
      </c>
      <c r="O819">
        <v>0</v>
      </c>
      <c r="P819">
        <v>0</v>
      </c>
      <c r="Q819">
        <v>0</v>
      </c>
      <c r="R819">
        <v>0</v>
      </c>
      <c r="S819">
        <v>14.31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1903.25</v>
      </c>
      <c r="AR819">
        <v>0.19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-386.43</v>
      </c>
      <c r="AZ819">
        <v>0</v>
      </c>
      <c r="BA819">
        <v>9.3699999999999992</v>
      </c>
      <c r="BB819">
        <v>0</v>
      </c>
      <c r="BC819">
        <v>0</v>
      </c>
      <c r="BD819">
        <v>395.8</v>
      </c>
      <c r="BE819">
        <v>0</v>
      </c>
      <c r="BF819" t="s">
        <v>98</v>
      </c>
      <c r="BJ819">
        <v>0</v>
      </c>
      <c r="BK819">
        <v>0</v>
      </c>
      <c r="BL819">
        <v>0</v>
      </c>
      <c r="BM819">
        <v>0</v>
      </c>
      <c r="BN819">
        <v>155533.86000000002</v>
      </c>
      <c r="BO819">
        <v>1679.47</v>
      </c>
      <c r="BP819">
        <v>0</v>
      </c>
      <c r="BQ819">
        <v>1679.47</v>
      </c>
      <c r="BR819" t="s">
        <v>99</v>
      </c>
      <c r="BS819" t="s">
        <v>100</v>
      </c>
      <c r="BT819" t="s">
        <v>100</v>
      </c>
      <c r="BU819" t="s">
        <v>100</v>
      </c>
      <c r="BV819" t="s">
        <v>100</v>
      </c>
      <c r="BW819" t="s">
        <v>100</v>
      </c>
      <c r="BX819">
        <v>44701</v>
      </c>
      <c r="BY819" t="s">
        <v>101</v>
      </c>
      <c r="BZ819">
        <v>1173.6299999999999</v>
      </c>
      <c r="CA819">
        <v>0</v>
      </c>
      <c r="CB819">
        <v>0</v>
      </c>
      <c r="CC819">
        <v>0</v>
      </c>
      <c r="CD819">
        <v>45413</v>
      </c>
      <c r="CE819" t="s">
        <v>97</v>
      </c>
      <c r="CF819">
        <v>801.7</v>
      </c>
      <c r="CG819">
        <v>5.5E-2</v>
      </c>
      <c r="CH819">
        <v>1679.47</v>
      </c>
      <c r="CI819">
        <v>0</v>
      </c>
      <c r="CJ819">
        <v>156025.71</v>
      </c>
      <c r="CK819">
        <v>1903.06</v>
      </c>
      <c r="CL819">
        <v>0</v>
      </c>
      <c r="CM819">
        <v>386.43</v>
      </c>
      <c r="CN819">
        <v>0</v>
      </c>
      <c r="CO819">
        <v>0</v>
      </c>
      <c r="CP819">
        <v>0</v>
      </c>
      <c r="CQ819">
        <v>0</v>
      </c>
      <c r="CR819" t="s">
        <v>102</v>
      </c>
      <c r="CS819" s="2">
        <f t="shared" si="48"/>
        <v>0</v>
      </c>
      <c r="CT819" s="2">
        <f t="shared" si="49"/>
        <v>-386.24</v>
      </c>
      <c r="CU819" t="s">
        <v>125</v>
      </c>
      <c r="CV819">
        <f t="shared" si="50"/>
        <v>7.7000000000000001E-5</v>
      </c>
      <c r="CW819" s="2">
        <f t="shared" si="51"/>
        <v>0.99868537999999996</v>
      </c>
    </row>
    <row r="820" spans="1:101" x14ac:dyDescent="0.3">
      <c r="A820" s="3">
        <v>2005007625</v>
      </c>
      <c r="B820" t="s">
        <v>96</v>
      </c>
      <c r="C820">
        <v>1965420</v>
      </c>
      <c r="D820" t="s">
        <v>97</v>
      </c>
      <c r="E820">
        <v>45444</v>
      </c>
      <c r="F820">
        <v>154031.51</v>
      </c>
      <c r="G820">
        <v>0</v>
      </c>
      <c r="H820">
        <v>153804.74</v>
      </c>
      <c r="I820">
        <v>0</v>
      </c>
      <c r="J820">
        <v>820.43</v>
      </c>
      <c r="K820">
        <v>388.02</v>
      </c>
      <c r="L820">
        <v>4.6249999999999999E-2</v>
      </c>
      <c r="M820">
        <v>593.66</v>
      </c>
      <c r="N820">
        <v>226.77</v>
      </c>
      <c r="O820">
        <v>0</v>
      </c>
      <c r="P820">
        <v>0</v>
      </c>
      <c r="Q820">
        <v>0</v>
      </c>
      <c r="R820">
        <v>0</v>
      </c>
      <c r="S820">
        <v>14.31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475.2</v>
      </c>
      <c r="AR820">
        <v>0.19</v>
      </c>
      <c r="AS820">
        <v>0</v>
      </c>
      <c r="AT820">
        <v>0</v>
      </c>
      <c r="AU820">
        <v>0</v>
      </c>
      <c r="AV820">
        <v>0</v>
      </c>
      <c r="AW820">
        <v>-26</v>
      </c>
      <c r="AX820">
        <v>0</v>
      </c>
      <c r="AY820">
        <v>0</v>
      </c>
      <c r="AZ820">
        <v>0</v>
      </c>
      <c r="BA820">
        <v>2093.6</v>
      </c>
      <c r="BB820">
        <v>0</v>
      </c>
      <c r="BC820">
        <v>0</v>
      </c>
      <c r="BD820">
        <v>388.02</v>
      </c>
      <c r="BE820">
        <v>0</v>
      </c>
      <c r="BF820" t="s">
        <v>98</v>
      </c>
      <c r="BJ820">
        <v>0</v>
      </c>
      <c r="BK820">
        <v>0</v>
      </c>
      <c r="BL820">
        <v>0</v>
      </c>
      <c r="BM820">
        <v>0</v>
      </c>
      <c r="BN820">
        <v>151711.13999999998</v>
      </c>
      <c r="BO820">
        <v>0</v>
      </c>
      <c r="BP820">
        <v>0</v>
      </c>
      <c r="BQ820">
        <v>0</v>
      </c>
      <c r="BR820" t="s">
        <v>99</v>
      </c>
      <c r="BS820" t="s">
        <v>100</v>
      </c>
      <c r="BT820" t="s">
        <v>100</v>
      </c>
      <c r="BU820" t="s">
        <v>100</v>
      </c>
      <c r="BV820" t="s">
        <v>100</v>
      </c>
      <c r="BW820" t="s">
        <v>100</v>
      </c>
      <c r="BX820">
        <v>44672</v>
      </c>
      <c r="BY820" t="s">
        <v>101</v>
      </c>
      <c r="BZ820">
        <v>831.93</v>
      </c>
      <c r="CA820">
        <v>0</v>
      </c>
      <c r="CB820">
        <v>0</v>
      </c>
      <c r="CC820">
        <v>0</v>
      </c>
      <c r="CD820">
        <v>45413</v>
      </c>
      <c r="CE820" t="s">
        <v>97</v>
      </c>
      <c r="CF820">
        <v>820.43</v>
      </c>
      <c r="CG820">
        <v>4.6249999999999999E-2</v>
      </c>
      <c r="CH820">
        <v>0</v>
      </c>
      <c r="CI820">
        <v>0</v>
      </c>
      <c r="CJ820">
        <v>152351.93000000002</v>
      </c>
      <c r="CK820">
        <v>475.01</v>
      </c>
      <c r="CL820">
        <v>26</v>
      </c>
      <c r="CM820">
        <v>0</v>
      </c>
      <c r="CN820">
        <v>0</v>
      </c>
      <c r="CO820">
        <v>0</v>
      </c>
      <c r="CP820">
        <v>0</v>
      </c>
      <c r="CQ820">
        <v>0</v>
      </c>
      <c r="CR820" t="s">
        <v>102</v>
      </c>
      <c r="CS820" s="2">
        <f t="shared" si="48"/>
        <v>0</v>
      </c>
      <c r="CT820" s="2">
        <f t="shared" si="49"/>
        <v>-25.81</v>
      </c>
      <c r="CU820" t="s">
        <v>124</v>
      </c>
      <c r="CV820">
        <f t="shared" si="50"/>
        <v>1E-4</v>
      </c>
      <c r="CW820" s="2">
        <f t="shared" si="51"/>
        <v>1.2835959166666668</v>
      </c>
    </row>
    <row r="821" spans="1:101" x14ac:dyDescent="0.3">
      <c r="A821" s="3">
        <v>2005018924</v>
      </c>
      <c r="B821" t="s">
        <v>96</v>
      </c>
      <c r="C821">
        <v>2082039</v>
      </c>
      <c r="D821" t="s">
        <v>97</v>
      </c>
      <c r="E821">
        <v>45444</v>
      </c>
      <c r="F821">
        <v>153909.49</v>
      </c>
      <c r="G821">
        <v>0</v>
      </c>
      <c r="H821">
        <v>153699.09</v>
      </c>
      <c r="I821">
        <v>0</v>
      </c>
      <c r="J821">
        <v>498.98</v>
      </c>
      <c r="K821">
        <v>1114.28</v>
      </c>
      <c r="L821">
        <v>2.2499999999999999E-2</v>
      </c>
      <c r="M821">
        <v>288.58</v>
      </c>
      <c r="N821">
        <v>210.4</v>
      </c>
      <c r="O821">
        <v>0</v>
      </c>
      <c r="P821">
        <v>0</v>
      </c>
      <c r="Q821">
        <v>0</v>
      </c>
      <c r="R821">
        <v>0</v>
      </c>
      <c r="S821">
        <v>14.3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496.35</v>
      </c>
      <c r="AR821">
        <v>0.19</v>
      </c>
      <c r="AS821">
        <v>0</v>
      </c>
      <c r="AT821">
        <v>20</v>
      </c>
      <c r="AU821">
        <v>0</v>
      </c>
      <c r="AV821">
        <v>0</v>
      </c>
      <c r="AW821">
        <v>0</v>
      </c>
      <c r="AX821">
        <v>0</v>
      </c>
      <c r="AY821">
        <v>-1114.28</v>
      </c>
      <c r="AZ821">
        <v>0</v>
      </c>
      <c r="BA821">
        <v>0</v>
      </c>
      <c r="BB821">
        <v>1403.31</v>
      </c>
      <c r="BC821">
        <v>0</v>
      </c>
      <c r="BD821">
        <v>1114.28</v>
      </c>
      <c r="BE821">
        <v>0</v>
      </c>
      <c r="BF821" t="s">
        <v>98</v>
      </c>
      <c r="BJ821">
        <v>0</v>
      </c>
      <c r="BK821">
        <v>0</v>
      </c>
      <c r="BL821">
        <v>0</v>
      </c>
      <c r="BM821">
        <v>0</v>
      </c>
      <c r="BN821">
        <v>155122.4</v>
      </c>
      <c r="BO821">
        <v>0</v>
      </c>
      <c r="BP821">
        <v>0</v>
      </c>
      <c r="BQ821">
        <v>0</v>
      </c>
      <c r="BR821" t="s">
        <v>99</v>
      </c>
      <c r="BS821" t="s">
        <v>100</v>
      </c>
      <c r="BT821" t="s">
        <v>100</v>
      </c>
      <c r="BU821" t="s">
        <v>100</v>
      </c>
      <c r="BV821" t="s">
        <v>100</v>
      </c>
      <c r="BW821" t="s">
        <v>100</v>
      </c>
      <c r="BX821">
        <v>44778</v>
      </c>
      <c r="BY821" t="s">
        <v>101</v>
      </c>
      <c r="BZ821">
        <v>1598.77</v>
      </c>
      <c r="CA821">
        <v>0</v>
      </c>
      <c r="CB821">
        <v>0</v>
      </c>
      <c r="CC821">
        <v>0</v>
      </c>
      <c r="CD821">
        <v>45413</v>
      </c>
      <c r="CE821" t="s">
        <v>97</v>
      </c>
      <c r="CF821">
        <v>498.98</v>
      </c>
      <c r="CG821">
        <v>2.2499999999999999E-2</v>
      </c>
      <c r="CH821">
        <v>0</v>
      </c>
      <c r="CI821">
        <v>0</v>
      </c>
      <c r="CJ821">
        <v>156447.07999999999</v>
      </c>
      <c r="CK821">
        <v>496.16</v>
      </c>
      <c r="CL821">
        <v>20</v>
      </c>
      <c r="CM821">
        <v>2517.59</v>
      </c>
      <c r="CN821">
        <v>0</v>
      </c>
      <c r="CO821">
        <v>0</v>
      </c>
      <c r="CP821">
        <v>0</v>
      </c>
      <c r="CQ821">
        <v>0</v>
      </c>
      <c r="CR821" t="s">
        <v>102</v>
      </c>
      <c r="CS821" s="2">
        <f t="shared" si="48"/>
        <v>0</v>
      </c>
      <c r="CT821" s="2">
        <f t="shared" si="49"/>
        <v>-1114.0899999999999</v>
      </c>
      <c r="CU821" t="s">
        <v>124</v>
      </c>
      <c r="CV821">
        <f t="shared" si="50"/>
        <v>1E-4</v>
      </c>
      <c r="CW821" s="2">
        <f t="shared" si="51"/>
        <v>1.2825790833333333</v>
      </c>
    </row>
    <row r="822" spans="1:101" x14ac:dyDescent="0.3">
      <c r="A822" s="3">
        <v>2005000793</v>
      </c>
      <c r="B822" t="s">
        <v>96</v>
      </c>
      <c r="C822">
        <v>1829620</v>
      </c>
      <c r="D822" t="s">
        <v>97</v>
      </c>
      <c r="E822">
        <v>45444</v>
      </c>
      <c r="F822">
        <v>153817.35</v>
      </c>
      <c r="G822">
        <v>79701.320000000007</v>
      </c>
      <c r="H822">
        <v>153585.54999999999</v>
      </c>
      <c r="I822">
        <v>79701.320000000007</v>
      </c>
      <c r="J822">
        <v>824.64</v>
      </c>
      <c r="K822">
        <v>145.93</v>
      </c>
      <c r="L822">
        <v>4.6249999999999999E-2</v>
      </c>
      <c r="M822">
        <v>592.84</v>
      </c>
      <c r="N822">
        <v>231.8</v>
      </c>
      <c r="O822">
        <v>0</v>
      </c>
      <c r="P822">
        <v>0</v>
      </c>
      <c r="Q822">
        <v>0</v>
      </c>
      <c r="R822">
        <v>0</v>
      </c>
      <c r="S822">
        <v>14.29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659.75</v>
      </c>
      <c r="AR822">
        <v>0.19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1234.1600000000001</v>
      </c>
      <c r="BB822">
        <v>0</v>
      </c>
      <c r="BC822">
        <v>0</v>
      </c>
      <c r="BD822">
        <v>145.93</v>
      </c>
      <c r="BE822">
        <v>0</v>
      </c>
      <c r="BF822" t="s">
        <v>98</v>
      </c>
      <c r="BJ822">
        <v>0</v>
      </c>
      <c r="BK822">
        <v>0</v>
      </c>
      <c r="BL822">
        <v>0</v>
      </c>
      <c r="BM822">
        <v>0</v>
      </c>
      <c r="BN822">
        <v>232052.71</v>
      </c>
      <c r="BO822">
        <v>79701.320000000007</v>
      </c>
      <c r="BP822">
        <v>0</v>
      </c>
      <c r="BQ822">
        <v>79701.320000000007</v>
      </c>
      <c r="BR822" t="s">
        <v>99</v>
      </c>
      <c r="BS822" t="s">
        <v>100</v>
      </c>
      <c r="BT822" t="s">
        <v>100</v>
      </c>
      <c r="BU822" t="s">
        <v>100</v>
      </c>
      <c r="BV822" t="s">
        <v>100</v>
      </c>
      <c r="BW822" t="s">
        <v>100</v>
      </c>
      <c r="BX822">
        <v>44580</v>
      </c>
      <c r="BY822" t="s">
        <v>101</v>
      </c>
      <c r="BZ822">
        <v>810.16000000000008</v>
      </c>
      <c r="CA822">
        <v>0</v>
      </c>
      <c r="CB822">
        <v>0</v>
      </c>
      <c r="CC822">
        <v>0</v>
      </c>
      <c r="CD822">
        <v>45413</v>
      </c>
      <c r="CE822" t="s">
        <v>97</v>
      </c>
      <c r="CF822">
        <v>824.64</v>
      </c>
      <c r="CG822">
        <v>4.6249999999999999E-2</v>
      </c>
      <c r="CH822">
        <v>79701.320000000007</v>
      </c>
      <c r="CI822">
        <v>0</v>
      </c>
      <c r="CJ822">
        <v>232430.44</v>
      </c>
      <c r="CK822">
        <v>659.56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 t="s">
        <v>102</v>
      </c>
      <c r="CS822" s="2">
        <f t="shared" si="48"/>
        <v>0</v>
      </c>
      <c r="CT822" s="2">
        <f t="shared" si="49"/>
        <v>0.19</v>
      </c>
      <c r="CU822" t="s">
        <v>124</v>
      </c>
      <c r="CV822">
        <f t="shared" si="50"/>
        <v>1E-4</v>
      </c>
      <c r="CW822" s="2">
        <f t="shared" si="51"/>
        <v>1.2818112500000001</v>
      </c>
    </row>
    <row r="823" spans="1:101" x14ac:dyDescent="0.3">
      <c r="A823" s="3">
        <v>2005031128</v>
      </c>
      <c r="B823" t="s">
        <v>96</v>
      </c>
      <c r="C823">
        <v>2502601</v>
      </c>
      <c r="D823" t="s">
        <v>97</v>
      </c>
      <c r="E823">
        <v>45444</v>
      </c>
      <c r="F823">
        <v>153665.51999999999</v>
      </c>
      <c r="G823">
        <v>12454.31</v>
      </c>
      <c r="H823">
        <v>153422.85</v>
      </c>
      <c r="I823">
        <v>12454.31</v>
      </c>
      <c r="J823">
        <v>930.96</v>
      </c>
      <c r="K823">
        <v>260.8</v>
      </c>
      <c r="L823">
        <v>5.3749999999999999E-2</v>
      </c>
      <c r="M823">
        <v>688.29</v>
      </c>
      <c r="N823">
        <v>242.67</v>
      </c>
      <c r="O823">
        <v>0</v>
      </c>
      <c r="P823">
        <v>0</v>
      </c>
      <c r="Q823">
        <v>0</v>
      </c>
      <c r="R823">
        <v>0</v>
      </c>
      <c r="S823">
        <v>14.28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342.98</v>
      </c>
      <c r="AR823">
        <v>0.19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83.94</v>
      </c>
      <c r="BA823">
        <v>2997.7</v>
      </c>
      <c r="BB823">
        <v>0</v>
      </c>
      <c r="BC823">
        <v>0</v>
      </c>
      <c r="BD823">
        <v>260.8</v>
      </c>
      <c r="BE823">
        <v>0</v>
      </c>
      <c r="BF823" t="s">
        <v>98</v>
      </c>
      <c r="BJ823">
        <v>0</v>
      </c>
      <c r="BK823">
        <v>0</v>
      </c>
      <c r="BL823">
        <v>0</v>
      </c>
      <c r="BM823">
        <v>0</v>
      </c>
      <c r="BN823">
        <v>162879.46</v>
      </c>
      <c r="BO823">
        <v>12454.31</v>
      </c>
      <c r="BP823">
        <v>0</v>
      </c>
      <c r="BQ823">
        <v>12454.31</v>
      </c>
      <c r="BR823" t="s">
        <v>99</v>
      </c>
      <c r="BS823" t="s">
        <v>100</v>
      </c>
      <c r="BT823" t="s">
        <v>100</v>
      </c>
      <c r="BU823" t="s">
        <v>100</v>
      </c>
      <c r="BV823" t="s">
        <v>100</v>
      </c>
      <c r="BW823" t="s">
        <v>100</v>
      </c>
      <c r="BX823">
        <v>44825</v>
      </c>
      <c r="BY823" t="s">
        <v>101</v>
      </c>
      <c r="BZ823">
        <v>916.4899999999999</v>
      </c>
      <c r="CA823">
        <v>0</v>
      </c>
      <c r="CB823">
        <v>0</v>
      </c>
      <c r="CC823">
        <v>0</v>
      </c>
      <c r="CD823">
        <v>45413</v>
      </c>
      <c r="CE823" t="s">
        <v>97</v>
      </c>
      <c r="CF823">
        <v>930.96</v>
      </c>
      <c r="CG823">
        <v>5.3749999999999999E-2</v>
      </c>
      <c r="CH823">
        <v>12454.31</v>
      </c>
      <c r="CI823">
        <v>0</v>
      </c>
      <c r="CJ823">
        <v>163298.99</v>
      </c>
      <c r="CK823">
        <v>342.79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 t="s">
        <v>102</v>
      </c>
      <c r="CS823" s="2">
        <f t="shared" si="48"/>
        <v>0</v>
      </c>
      <c r="CT823" s="2">
        <f t="shared" si="49"/>
        <v>0.19</v>
      </c>
      <c r="CU823" t="s">
        <v>124</v>
      </c>
      <c r="CV823">
        <f t="shared" si="50"/>
        <v>1E-4</v>
      </c>
      <c r="CW823" s="2">
        <f t="shared" si="51"/>
        <v>1.280546</v>
      </c>
    </row>
    <row r="824" spans="1:101" x14ac:dyDescent="0.3">
      <c r="A824" s="3">
        <v>2005013095</v>
      </c>
      <c r="B824" t="s">
        <v>96</v>
      </c>
      <c r="C824">
        <v>1970785</v>
      </c>
      <c r="D824" t="s">
        <v>97</v>
      </c>
      <c r="E824">
        <v>45444</v>
      </c>
      <c r="F824">
        <v>153495.38</v>
      </c>
      <c r="G824">
        <v>0</v>
      </c>
      <c r="H824">
        <v>153385.63</v>
      </c>
      <c r="I824">
        <v>0</v>
      </c>
      <c r="J824">
        <v>749.31</v>
      </c>
      <c r="K824">
        <v>701.46</v>
      </c>
      <c r="L824">
        <v>0.05</v>
      </c>
      <c r="M824">
        <v>639.55999999999995</v>
      </c>
      <c r="N824">
        <v>109.75</v>
      </c>
      <c r="O824">
        <v>0</v>
      </c>
      <c r="P824">
        <v>0</v>
      </c>
      <c r="Q824">
        <v>0</v>
      </c>
      <c r="R824">
        <v>0</v>
      </c>
      <c r="S824">
        <v>14.26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3142.25</v>
      </c>
      <c r="AR824">
        <v>0.2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2104.37</v>
      </c>
      <c r="BB824">
        <v>0</v>
      </c>
      <c r="BC824">
        <v>0</v>
      </c>
      <c r="BD824">
        <v>701.46</v>
      </c>
      <c r="BE824">
        <v>0</v>
      </c>
      <c r="BF824" t="s">
        <v>98</v>
      </c>
      <c r="BJ824">
        <v>0</v>
      </c>
      <c r="BK824">
        <v>0</v>
      </c>
      <c r="BL824">
        <v>0</v>
      </c>
      <c r="BM824">
        <v>0</v>
      </c>
      <c r="BN824">
        <v>151281.26</v>
      </c>
      <c r="BO824">
        <v>0</v>
      </c>
      <c r="BP824">
        <v>0</v>
      </c>
      <c r="BQ824">
        <v>0</v>
      </c>
      <c r="BR824" t="s">
        <v>99</v>
      </c>
      <c r="BS824" t="s">
        <v>100</v>
      </c>
      <c r="BT824" t="s">
        <v>100</v>
      </c>
      <c r="BU824" t="s">
        <v>100</v>
      </c>
      <c r="BV824" t="s">
        <v>100</v>
      </c>
      <c r="BW824" t="s">
        <v>100</v>
      </c>
      <c r="BX824">
        <v>44697</v>
      </c>
      <c r="BY824" t="s">
        <v>101</v>
      </c>
      <c r="BZ824">
        <v>734.84999999999991</v>
      </c>
      <c r="CA824">
        <v>0</v>
      </c>
      <c r="CB824">
        <v>0</v>
      </c>
      <c r="CC824">
        <v>0</v>
      </c>
      <c r="CD824">
        <v>45413</v>
      </c>
      <c r="CE824" t="s">
        <v>97</v>
      </c>
      <c r="CF824">
        <v>749.31</v>
      </c>
      <c r="CG824">
        <v>0.05</v>
      </c>
      <c r="CH824">
        <v>0</v>
      </c>
      <c r="CI824">
        <v>0</v>
      </c>
      <c r="CJ824">
        <v>152092.47</v>
      </c>
      <c r="CK824">
        <v>3142.05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 t="s">
        <v>102</v>
      </c>
      <c r="CS824" s="2">
        <f t="shared" si="48"/>
        <v>0</v>
      </c>
      <c r="CT824" s="2">
        <f t="shared" si="49"/>
        <v>0.2</v>
      </c>
      <c r="CU824" t="s">
        <v>124</v>
      </c>
      <c r="CV824">
        <f t="shared" si="50"/>
        <v>1E-4</v>
      </c>
      <c r="CW824" s="2">
        <f t="shared" si="51"/>
        <v>1.2791281666666667</v>
      </c>
    </row>
    <row r="825" spans="1:101" x14ac:dyDescent="0.3">
      <c r="A825" s="3">
        <v>2005022530</v>
      </c>
      <c r="B825" t="s">
        <v>96</v>
      </c>
      <c r="C825">
        <v>1668597</v>
      </c>
      <c r="D825" t="s">
        <v>97</v>
      </c>
      <c r="E825">
        <v>45444</v>
      </c>
      <c r="F825">
        <v>153607.62</v>
      </c>
      <c r="G825">
        <v>66943.429999999993</v>
      </c>
      <c r="H825">
        <v>153368.10999999999</v>
      </c>
      <c r="I825">
        <v>66943.429999999993</v>
      </c>
      <c r="J825">
        <v>783.54</v>
      </c>
      <c r="K825">
        <v>440.29</v>
      </c>
      <c r="L825">
        <v>4.2500000000000003E-2</v>
      </c>
      <c r="M825">
        <v>544.03</v>
      </c>
      <c r="N825">
        <v>239.51</v>
      </c>
      <c r="O825">
        <v>0</v>
      </c>
      <c r="P825">
        <v>0</v>
      </c>
      <c r="Q825">
        <v>0</v>
      </c>
      <c r="R825">
        <v>0</v>
      </c>
      <c r="S825">
        <v>14.27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1601.87</v>
      </c>
      <c r="AR825">
        <v>0.2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665.25</v>
      </c>
      <c r="BB825">
        <v>0</v>
      </c>
      <c r="BC825">
        <v>0</v>
      </c>
      <c r="BD825">
        <v>440.29</v>
      </c>
      <c r="BE825">
        <v>0</v>
      </c>
      <c r="BF825" t="s">
        <v>98</v>
      </c>
      <c r="BJ825">
        <v>0</v>
      </c>
      <c r="BK825">
        <v>0</v>
      </c>
      <c r="BL825">
        <v>0</v>
      </c>
      <c r="BM825">
        <v>0</v>
      </c>
      <c r="BN825">
        <v>219646.28999999998</v>
      </c>
      <c r="BO825">
        <v>66943.429999999993</v>
      </c>
      <c r="BP825">
        <v>0</v>
      </c>
      <c r="BQ825">
        <v>66943.429999999993</v>
      </c>
      <c r="BR825" t="s">
        <v>99</v>
      </c>
      <c r="BS825" t="s">
        <v>100</v>
      </c>
      <c r="BT825" t="s">
        <v>100</v>
      </c>
      <c r="BU825" t="s">
        <v>100</v>
      </c>
      <c r="BV825" t="s">
        <v>100</v>
      </c>
      <c r="BW825" t="s">
        <v>100</v>
      </c>
      <c r="BX825">
        <v>44783</v>
      </c>
      <c r="BY825" t="s">
        <v>101</v>
      </c>
      <c r="BZ825">
        <v>769.06999999999994</v>
      </c>
      <c r="CA825">
        <v>0</v>
      </c>
      <c r="CB825">
        <v>0</v>
      </c>
      <c r="CC825">
        <v>0</v>
      </c>
      <c r="CD825">
        <v>45413</v>
      </c>
      <c r="CE825" t="s">
        <v>97</v>
      </c>
      <c r="CF825">
        <v>783.54</v>
      </c>
      <c r="CG825">
        <v>4.2500000000000003E-2</v>
      </c>
      <c r="CH825">
        <v>66943.429999999993</v>
      </c>
      <c r="CI825">
        <v>0</v>
      </c>
      <c r="CJ825">
        <v>220326.09</v>
      </c>
      <c r="CK825">
        <v>1601.67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 t="s">
        <v>102</v>
      </c>
      <c r="CS825" s="2">
        <f t="shared" si="48"/>
        <v>0</v>
      </c>
      <c r="CT825" s="2">
        <f t="shared" si="49"/>
        <v>0.2</v>
      </c>
      <c r="CU825" t="s">
        <v>125</v>
      </c>
      <c r="CV825">
        <f t="shared" si="50"/>
        <v>7.7000000000000001E-5</v>
      </c>
      <c r="CW825" s="2">
        <f t="shared" si="51"/>
        <v>1.4152025708333333</v>
      </c>
    </row>
    <row r="826" spans="1:101" x14ac:dyDescent="0.3">
      <c r="A826" s="3">
        <v>2005016004</v>
      </c>
      <c r="B826" t="s">
        <v>96</v>
      </c>
      <c r="C826">
        <v>1997114</v>
      </c>
      <c r="D826" t="s">
        <v>97</v>
      </c>
      <c r="E826">
        <v>45444</v>
      </c>
      <c r="F826">
        <v>153267.78</v>
      </c>
      <c r="G826">
        <v>159261</v>
      </c>
      <c r="H826">
        <v>152918.73000000001</v>
      </c>
      <c r="I826">
        <v>159261</v>
      </c>
      <c r="J826">
        <v>682.95</v>
      </c>
      <c r="K826">
        <v>150.07</v>
      </c>
      <c r="L826">
        <v>4.2500000000000003E-2</v>
      </c>
      <c r="M826">
        <v>1085.1500000000001</v>
      </c>
      <c r="N826">
        <v>349.05</v>
      </c>
      <c r="O826">
        <v>68.3</v>
      </c>
      <c r="P826">
        <v>0</v>
      </c>
      <c r="Q826">
        <v>0</v>
      </c>
      <c r="R826">
        <v>0</v>
      </c>
      <c r="S826">
        <v>14.24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1288.03</v>
      </c>
      <c r="AR826">
        <v>0.19</v>
      </c>
      <c r="AS826">
        <v>0</v>
      </c>
      <c r="AT826">
        <v>-995</v>
      </c>
      <c r="AU826">
        <v>0</v>
      </c>
      <c r="AV826">
        <v>30</v>
      </c>
      <c r="AW826">
        <v>0</v>
      </c>
      <c r="AX826">
        <v>0</v>
      </c>
      <c r="AY826">
        <v>0</v>
      </c>
      <c r="AZ826">
        <v>0</v>
      </c>
      <c r="BA826">
        <v>1324.86</v>
      </c>
      <c r="BB826">
        <v>0</v>
      </c>
      <c r="BC826">
        <v>0</v>
      </c>
      <c r="BD826">
        <v>300.14</v>
      </c>
      <c r="BE826">
        <v>0</v>
      </c>
      <c r="BF826" t="s">
        <v>98</v>
      </c>
      <c r="BJ826">
        <v>0</v>
      </c>
      <c r="BK826">
        <v>0</v>
      </c>
      <c r="BL826">
        <v>0</v>
      </c>
      <c r="BM826">
        <v>0</v>
      </c>
      <c r="BN826">
        <v>310402.69</v>
      </c>
      <c r="BO826">
        <v>159261</v>
      </c>
      <c r="BP826">
        <v>0</v>
      </c>
      <c r="BQ826">
        <v>159261</v>
      </c>
      <c r="BR826" t="s">
        <v>99</v>
      </c>
      <c r="BS826" t="s">
        <v>100</v>
      </c>
      <c r="BT826" t="s">
        <v>100</v>
      </c>
      <c r="BU826" t="s">
        <v>100</v>
      </c>
      <c r="BV826" t="s">
        <v>100</v>
      </c>
      <c r="BW826" t="s">
        <v>100</v>
      </c>
      <c r="BX826">
        <v>44721</v>
      </c>
      <c r="BY826" t="s">
        <v>101</v>
      </c>
      <c r="BZ826">
        <v>1389.77</v>
      </c>
      <c r="CA826">
        <v>542.82000000000005</v>
      </c>
      <c r="CB826">
        <v>0</v>
      </c>
      <c r="CC826">
        <v>0</v>
      </c>
      <c r="CD826">
        <v>45383</v>
      </c>
      <c r="CE826" t="s">
        <v>106</v>
      </c>
      <c r="CF826">
        <v>682.95</v>
      </c>
      <c r="CG826">
        <v>4.2500000000000003E-2</v>
      </c>
      <c r="CH826">
        <v>159261</v>
      </c>
      <c r="CI826">
        <v>0</v>
      </c>
      <c r="CJ826">
        <v>310479.06000000006</v>
      </c>
      <c r="CK826">
        <v>1287.8399999999999</v>
      </c>
      <c r="CL826">
        <v>-1025</v>
      </c>
      <c r="CM826">
        <v>0</v>
      </c>
      <c r="CN826">
        <v>0</v>
      </c>
      <c r="CO826">
        <v>0</v>
      </c>
      <c r="CP826">
        <v>0</v>
      </c>
      <c r="CQ826">
        <v>0</v>
      </c>
      <c r="CR826" t="s">
        <v>102</v>
      </c>
      <c r="CS826" s="2">
        <f t="shared" si="48"/>
        <v>0</v>
      </c>
      <c r="CT826" s="2">
        <f t="shared" si="49"/>
        <v>30.19</v>
      </c>
      <c r="CU826" t="s">
        <v>124</v>
      </c>
      <c r="CV826">
        <f t="shared" si="50"/>
        <v>1E-4</v>
      </c>
      <c r="CW826" s="2">
        <f t="shared" si="51"/>
        <v>1.2772315000000001</v>
      </c>
    </row>
    <row r="827" spans="1:101" x14ac:dyDescent="0.3">
      <c r="A827" s="3">
        <v>2005023899</v>
      </c>
      <c r="B827" t="s">
        <v>96</v>
      </c>
      <c r="C827">
        <v>2112502</v>
      </c>
      <c r="D827" t="s">
        <v>106</v>
      </c>
      <c r="E827">
        <v>45413</v>
      </c>
      <c r="F827">
        <v>152996.37</v>
      </c>
      <c r="G827">
        <v>862.57</v>
      </c>
      <c r="H827">
        <v>152789.70000000001</v>
      </c>
      <c r="I827">
        <v>862.57</v>
      </c>
      <c r="J827">
        <v>652.91</v>
      </c>
      <c r="K827">
        <v>816.08</v>
      </c>
      <c r="L827">
        <v>3.5000000000000003E-2</v>
      </c>
      <c r="M827">
        <v>446.24</v>
      </c>
      <c r="N827">
        <v>206.67</v>
      </c>
      <c r="O827">
        <v>0</v>
      </c>
      <c r="P827">
        <v>0</v>
      </c>
      <c r="Q827">
        <v>0</v>
      </c>
      <c r="R827">
        <v>0</v>
      </c>
      <c r="S827">
        <v>14.22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235.74</v>
      </c>
      <c r="AR827">
        <v>0.2</v>
      </c>
      <c r="AS827">
        <v>0</v>
      </c>
      <c r="AT827">
        <v>258</v>
      </c>
      <c r="AU827">
        <v>0</v>
      </c>
      <c r="AV827">
        <v>30</v>
      </c>
      <c r="AW827">
        <v>0</v>
      </c>
      <c r="AX827">
        <v>0</v>
      </c>
      <c r="AY827">
        <v>-816.08</v>
      </c>
      <c r="AZ827">
        <v>0</v>
      </c>
      <c r="BA827">
        <v>0</v>
      </c>
      <c r="BB827">
        <v>1921.5</v>
      </c>
      <c r="BC827">
        <v>0</v>
      </c>
      <c r="BD827">
        <v>816.08</v>
      </c>
      <c r="BE827">
        <v>0</v>
      </c>
      <c r="BF827" t="s">
        <v>98</v>
      </c>
      <c r="BJ827">
        <v>0</v>
      </c>
      <c r="BK827">
        <v>0</v>
      </c>
      <c r="BL827">
        <v>0</v>
      </c>
      <c r="BM827">
        <v>0</v>
      </c>
      <c r="BN827">
        <v>156278.01</v>
      </c>
      <c r="BO827">
        <v>862.57</v>
      </c>
      <c r="BP827">
        <v>0</v>
      </c>
      <c r="BQ827">
        <v>862.57</v>
      </c>
      <c r="BR827" t="s">
        <v>99</v>
      </c>
      <c r="BS827" t="s">
        <v>100</v>
      </c>
      <c r="BT827" t="s">
        <v>100</v>
      </c>
      <c r="BU827" t="s">
        <v>100</v>
      </c>
      <c r="BV827" t="s">
        <v>100</v>
      </c>
      <c r="BW827" t="s">
        <v>100</v>
      </c>
      <c r="BX827">
        <v>44802</v>
      </c>
      <c r="BY827" t="s">
        <v>101</v>
      </c>
      <c r="BZ827">
        <v>1424.57</v>
      </c>
      <c r="CA827">
        <v>446.24</v>
      </c>
      <c r="CB827">
        <v>0</v>
      </c>
      <c r="CC827">
        <v>0</v>
      </c>
      <c r="CD827">
        <v>45383</v>
      </c>
      <c r="CE827" t="s">
        <v>106</v>
      </c>
      <c r="CF827">
        <v>652.91</v>
      </c>
      <c r="CG827">
        <v>3.5000000000000003E-2</v>
      </c>
      <c r="CH827">
        <v>862.57</v>
      </c>
      <c r="CI827">
        <v>0</v>
      </c>
      <c r="CJ827">
        <v>156824.51999999999</v>
      </c>
      <c r="CK827">
        <v>235.54</v>
      </c>
      <c r="CL827">
        <v>228</v>
      </c>
      <c r="CM827">
        <v>2737.58</v>
      </c>
      <c r="CN827">
        <v>0</v>
      </c>
      <c r="CO827">
        <v>0</v>
      </c>
      <c r="CP827">
        <v>0</v>
      </c>
      <c r="CQ827">
        <v>0</v>
      </c>
      <c r="CR827" t="s">
        <v>102</v>
      </c>
      <c r="CS827" s="2">
        <f t="shared" si="48"/>
        <v>0</v>
      </c>
      <c r="CT827" s="2">
        <f t="shared" si="49"/>
        <v>-785.88</v>
      </c>
      <c r="CU827" t="s">
        <v>124</v>
      </c>
      <c r="CV827">
        <f t="shared" si="50"/>
        <v>1E-4</v>
      </c>
      <c r="CW827" s="2">
        <f t="shared" si="51"/>
        <v>1.2749697500000001</v>
      </c>
    </row>
    <row r="828" spans="1:101" x14ac:dyDescent="0.3">
      <c r="A828" s="3">
        <v>2005006619</v>
      </c>
      <c r="B828" t="s">
        <v>96</v>
      </c>
      <c r="C828">
        <v>1965967</v>
      </c>
      <c r="D828" t="s">
        <v>97</v>
      </c>
      <c r="E828">
        <v>45444</v>
      </c>
      <c r="F828">
        <v>152956.46</v>
      </c>
      <c r="G828">
        <v>191725.46</v>
      </c>
      <c r="H828">
        <v>152701.23000000001</v>
      </c>
      <c r="I828">
        <v>191725.46</v>
      </c>
      <c r="J828">
        <v>781.02</v>
      </c>
      <c r="K828">
        <v>1163.8399999999999</v>
      </c>
      <c r="L828">
        <v>4.1250000000000002E-2</v>
      </c>
      <c r="M828">
        <v>525.79</v>
      </c>
      <c r="N828">
        <v>255.23</v>
      </c>
      <c r="O828">
        <v>0</v>
      </c>
      <c r="P828">
        <v>0</v>
      </c>
      <c r="Q828">
        <v>0</v>
      </c>
      <c r="R828">
        <v>0</v>
      </c>
      <c r="S828">
        <v>14.21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2324.61</v>
      </c>
      <c r="AR828">
        <v>178.81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1080.9000000000001</v>
      </c>
      <c r="AY828">
        <v>-1080.9000000000001</v>
      </c>
      <c r="AZ828">
        <v>1364</v>
      </c>
      <c r="BA828">
        <v>82.94</v>
      </c>
      <c r="BB828">
        <v>0</v>
      </c>
      <c r="BC828">
        <v>0</v>
      </c>
      <c r="BD828">
        <v>1163.8399999999999</v>
      </c>
      <c r="BE828">
        <v>0</v>
      </c>
      <c r="BF828" t="s">
        <v>98</v>
      </c>
      <c r="BJ828">
        <v>0</v>
      </c>
      <c r="BK828">
        <v>0</v>
      </c>
      <c r="BL828">
        <v>0</v>
      </c>
      <c r="BM828">
        <v>0</v>
      </c>
      <c r="BN828">
        <v>344343.75</v>
      </c>
      <c r="BO828">
        <v>191725.46</v>
      </c>
      <c r="BP828">
        <v>0</v>
      </c>
      <c r="BQ828">
        <v>191725.46</v>
      </c>
      <c r="BR828" t="s">
        <v>99</v>
      </c>
      <c r="BS828" t="s">
        <v>100</v>
      </c>
      <c r="BT828" t="s">
        <v>100</v>
      </c>
      <c r="BU828" t="s">
        <v>100</v>
      </c>
      <c r="BV828" t="s">
        <v>100</v>
      </c>
      <c r="BW828" t="s">
        <v>100</v>
      </c>
      <c r="BX828">
        <v>44669</v>
      </c>
      <c r="BY828" t="s">
        <v>101</v>
      </c>
      <c r="BZ828">
        <v>588</v>
      </c>
      <c r="CA828">
        <v>0</v>
      </c>
      <c r="CB828">
        <v>0</v>
      </c>
      <c r="CC828">
        <v>0</v>
      </c>
      <c r="CD828">
        <v>45413</v>
      </c>
      <c r="CE828" t="s">
        <v>97</v>
      </c>
      <c r="CF828">
        <v>781.02</v>
      </c>
      <c r="CG828">
        <v>4.1250000000000002E-2</v>
      </c>
      <c r="CH828">
        <v>191725.46</v>
      </c>
      <c r="CI828">
        <v>0</v>
      </c>
      <c r="CJ828">
        <v>344398.82</v>
      </c>
      <c r="CK828">
        <v>2324.41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 t="s">
        <v>102</v>
      </c>
      <c r="CS828" s="2">
        <f t="shared" si="48"/>
        <v>0</v>
      </c>
      <c r="CT828" s="2">
        <f t="shared" si="49"/>
        <v>178.80999999999995</v>
      </c>
      <c r="CU828" t="s">
        <v>124</v>
      </c>
      <c r="CV828">
        <f t="shared" si="50"/>
        <v>1E-4</v>
      </c>
      <c r="CW828" s="2">
        <f t="shared" si="51"/>
        <v>1.2746371666666667</v>
      </c>
    </row>
    <row r="829" spans="1:101" x14ac:dyDescent="0.3">
      <c r="A829" s="3">
        <v>2005013279</v>
      </c>
      <c r="B829" t="s">
        <v>96</v>
      </c>
      <c r="C829">
        <v>1971776</v>
      </c>
      <c r="D829" t="s">
        <v>97</v>
      </c>
      <c r="E829">
        <v>45474</v>
      </c>
      <c r="F829">
        <v>153907.92000000001</v>
      </c>
      <c r="G829">
        <v>0</v>
      </c>
      <c r="H829">
        <v>152670.65</v>
      </c>
      <c r="I829">
        <v>0</v>
      </c>
      <c r="J829">
        <v>1822.84</v>
      </c>
      <c r="K829">
        <v>953.91</v>
      </c>
      <c r="L829">
        <v>6.1249999999999999E-2</v>
      </c>
      <c r="M829">
        <v>785.57</v>
      </c>
      <c r="N829">
        <v>1237.27</v>
      </c>
      <c r="O829">
        <v>200</v>
      </c>
      <c r="P829">
        <v>0</v>
      </c>
      <c r="Q829">
        <v>0</v>
      </c>
      <c r="R829">
        <v>0</v>
      </c>
      <c r="S829">
        <v>14.3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285.27</v>
      </c>
      <c r="AR829">
        <v>30.2</v>
      </c>
      <c r="AS829">
        <v>0</v>
      </c>
      <c r="AT829">
        <v>12.47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3369.03</v>
      </c>
      <c r="BB829">
        <v>0</v>
      </c>
      <c r="BC829">
        <v>0</v>
      </c>
      <c r="BD829">
        <v>953.91</v>
      </c>
      <c r="BE829">
        <v>0</v>
      </c>
      <c r="BF829" t="s">
        <v>98</v>
      </c>
      <c r="BJ829">
        <v>0</v>
      </c>
      <c r="BK829">
        <v>0</v>
      </c>
      <c r="BL829">
        <v>0</v>
      </c>
      <c r="BM829">
        <v>0</v>
      </c>
      <c r="BN829">
        <v>149314.09</v>
      </c>
      <c r="BO829">
        <v>0</v>
      </c>
      <c r="BP829">
        <v>0</v>
      </c>
      <c r="BQ829">
        <v>0</v>
      </c>
      <c r="BR829" t="s">
        <v>99</v>
      </c>
      <c r="BS829" t="s">
        <v>100</v>
      </c>
      <c r="BT829" t="s">
        <v>100</v>
      </c>
      <c r="BU829" t="s">
        <v>100</v>
      </c>
      <c r="BV829" t="s">
        <v>100</v>
      </c>
      <c r="BW829" t="s">
        <v>100</v>
      </c>
      <c r="BX829">
        <v>44697</v>
      </c>
      <c r="BY829" t="s">
        <v>101</v>
      </c>
      <c r="BZ829">
        <v>1978.3400000000001</v>
      </c>
      <c r="CA829">
        <v>0</v>
      </c>
      <c r="CB829">
        <v>0</v>
      </c>
      <c r="CC829">
        <v>0</v>
      </c>
      <c r="CD829">
        <v>45444</v>
      </c>
      <c r="CE829" t="s">
        <v>97</v>
      </c>
      <c r="CF829">
        <v>1822.84</v>
      </c>
      <c r="CG829">
        <v>6.1249999999999999E-2</v>
      </c>
      <c r="CH829">
        <v>0</v>
      </c>
      <c r="CI829">
        <v>0</v>
      </c>
      <c r="CJ829">
        <v>151505.27000000002</v>
      </c>
      <c r="CK829">
        <v>255.07</v>
      </c>
      <c r="CL829">
        <v>12.47</v>
      </c>
      <c r="CM829">
        <v>0</v>
      </c>
      <c r="CN829">
        <v>0</v>
      </c>
      <c r="CO829">
        <v>0</v>
      </c>
      <c r="CP829">
        <v>0</v>
      </c>
      <c r="CQ829">
        <v>0</v>
      </c>
      <c r="CR829" t="s">
        <v>102</v>
      </c>
      <c r="CS829" s="2">
        <f t="shared" si="48"/>
        <v>0</v>
      </c>
      <c r="CT829" s="2">
        <f t="shared" si="49"/>
        <v>30.2</v>
      </c>
      <c r="CU829" t="s">
        <v>124</v>
      </c>
      <c r="CV829">
        <f t="shared" si="50"/>
        <v>1E-4</v>
      </c>
      <c r="CW829" s="2">
        <f t="shared" si="51"/>
        <v>1.2825660000000001</v>
      </c>
    </row>
    <row r="830" spans="1:101" x14ac:dyDescent="0.3">
      <c r="A830" s="3">
        <v>200082543</v>
      </c>
      <c r="B830" t="s">
        <v>96</v>
      </c>
      <c r="C830">
        <v>1975649</v>
      </c>
      <c r="D830" t="s">
        <v>97</v>
      </c>
      <c r="E830">
        <v>45444</v>
      </c>
      <c r="F830">
        <v>152802.32999999999</v>
      </c>
      <c r="G830">
        <v>0</v>
      </c>
      <c r="H830">
        <v>152609.12</v>
      </c>
      <c r="I830">
        <v>0</v>
      </c>
      <c r="J830">
        <v>829.89</v>
      </c>
      <c r="K830">
        <v>443.58</v>
      </c>
      <c r="L830">
        <v>0.05</v>
      </c>
      <c r="M830">
        <v>636.67999999999995</v>
      </c>
      <c r="N830">
        <v>193.21</v>
      </c>
      <c r="O830">
        <v>0</v>
      </c>
      <c r="P830">
        <v>0</v>
      </c>
      <c r="Q830">
        <v>0</v>
      </c>
      <c r="R830">
        <v>0</v>
      </c>
      <c r="S830">
        <v>14.2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1402.69</v>
      </c>
      <c r="AR830">
        <v>0.19</v>
      </c>
      <c r="AS830">
        <v>0</v>
      </c>
      <c r="AT830">
        <v>30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85.9</v>
      </c>
      <c r="BA830">
        <v>2252.04</v>
      </c>
      <c r="BB830">
        <v>0</v>
      </c>
      <c r="BC830">
        <v>0</v>
      </c>
      <c r="BD830">
        <v>443.58</v>
      </c>
      <c r="BE830">
        <v>0</v>
      </c>
      <c r="BF830" t="s">
        <v>98</v>
      </c>
      <c r="BJ830">
        <v>0</v>
      </c>
      <c r="BK830">
        <v>0</v>
      </c>
      <c r="BL830">
        <v>0</v>
      </c>
      <c r="BM830">
        <v>0</v>
      </c>
      <c r="BN830">
        <v>150387.07999999999</v>
      </c>
      <c r="BO830">
        <v>0</v>
      </c>
      <c r="BP830">
        <v>0</v>
      </c>
      <c r="BQ830">
        <v>0</v>
      </c>
      <c r="BR830" t="s">
        <v>99</v>
      </c>
      <c r="BS830" t="s">
        <v>100</v>
      </c>
      <c r="BT830" t="s">
        <v>100</v>
      </c>
      <c r="BU830" t="s">
        <v>100</v>
      </c>
      <c r="BV830" t="s">
        <v>100</v>
      </c>
      <c r="BW830" t="s">
        <v>100</v>
      </c>
      <c r="BX830">
        <v>44204</v>
      </c>
      <c r="BY830" t="s">
        <v>101</v>
      </c>
      <c r="BZ830">
        <v>815.49999999999989</v>
      </c>
      <c r="CA830">
        <v>0</v>
      </c>
      <c r="CB830">
        <v>0</v>
      </c>
      <c r="CC830">
        <v>0</v>
      </c>
      <c r="CD830">
        <v>45413</v>
      </c>
      <c r="CE830" t="s">
        <v>97</v>
      </c>
      <c r="CF830">
        <v>829.89</v>
      </c>
      <c r="CG830">
        <v>0.05</v>
      </c>
      <c r="CH830">
        <v>0</v>
      </c>
      <c r="CI830">
        <v>0</v>
      </c>
      <c r="CJ830">
        <v>150937.97</v>
      </c>
      <c r="CK830">
        <v>1402.5</v>
      </c>
      <c r="CL830">
        <v>30</v>
      </c>
      <c r="CM830">
        <v>0</v>
      </c>
      <c r="CN830">
        <v>0</v>
      </c>
      <c r="CO830">
        <v>0</v>
      </c>
      <c r="CP830">
        <v>0</v>
      </c>
      <c r="CQ830">
        <v>0</v>
      </c>
      <c r="CR830" t="s">
        <v>102</v>
      </c>
      <c r="CS830" s="2">
        <f t="shared" si="48"/>
        <v>0</v>
      </c>
      <c r="CT830" s="2">
        <f t="shared" si="49"/>
        <v>0.19</v>
      </c>
      <c r="CU830" t="s">
        <v>124</v>
      </c>
      <c r="CV830">
        <f t="shared" si="50"/>
        <v>1E-4</v>
      </c>
      <c r="CW830" s="2">
        <f t="shared" si="51"/>
        <v>1.2733527499999999</v>
      </c>
    </row>
    <row r="831" spans="1:101" x14ac:dyDescent="0.3">
      <c r="A831" s="3">
        <v>2005025534</v>
      </c>
      <c r="B831" t="s">
        <v>96</v>
      </c>
      <c r="C831">
        <v>2117520</v>
      </c>
      <c r="D831" t="s">
        <v>97</v>
      </c>
      <c r="E831">
        <v>45444</v>
      </c>
      <c r="F831">
        <v>152858.29999999999</v>
      </c>
      <c r="G831">
        <v>0</v>
      </c>
      <c r="H831">
        <v>152315.74</v>
      </c>
      <c r="I831">
        <v>0</v>
      </c>
      <c r="J831">
        <v>1147.6199999999999</v>
      </c>
      <c r="K831">
        <v>1447.66</v>
      </c>
      <c r="L831">
        <v>4.7500000000000001E-2</v>
      </c>
      <c r="M831">
        <v>605.05999999999995</v>
      </c>
      <c r="N831">
        <v>542.55999999999995</v>
      </c>
      <c r="O831">
        <v>0</v>
      </c>
      <c r="P831">
        <v>0</v>
      </c>
      <c r="Q831">
        <v>0</v>
      </c>
      <c r="R831">
        <v>0</v>
      </c>
      <c r="S831">
        <v>14.2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361.63</v>
      </c>
      <c r="AR831">
        <v>0.19</v>
      </c>
      <c r="AS831">
        <v>0</v>
      </c>
      <c r="AT831">
        <v>30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6867.27</v>
      </c>
      <c r="BA831">
        <v>1772.54</v>
      </c>
      <c r="BB831">
        <v>0</v>
      </c>
      <c r="BC831">
        <v>0</v>
      </c>
      <c r="BD831">
        <v>1447.66</v>
      </c>
      <c r="BE831">
        <v>0</v>
      </c>
      <c r="BF831" t="s">
        <v>98</v>
      </c>
      <c r="BJ831">
        <v>0</v>
      </c>
      <c r="BK831">
        <v>0</v>
      </c>
      <c r="BL831">
        <v>0</v>
      </c>
      <c r="BM831">
        <v>0</v>
      </c>
      <c r="BN831">
        <v>151182.52999999997</v>
      </c>
      <c r="BO831">
        <v>0</v>
      </c>
      <c r="BP831">
        <v>0</v>
      </c>
      <c r="BQ831">
        <v>0</v>
      </c>
      <c r="BR831" t="s">
        <v>99</v>
      </c>
      <c r="BS831" t="s">
        <v>100</v>
      </c>
      <c r="BT831" t="s">
        <v>100</v>
      </c>
      <c r="BU831" t="s">
        <v>100</v>
      </c>
      <c r="BV831" t="s">
        <v>100</v>
      </c>
      <c r="BW831" t="s">
        <v>100</v>
      </c>
      <c r="BX831">
        <v>44806</v>
      </c>
      <c r="BY831" t="s">
        <v>101</v>
      </c>
      <c r="BZ831">
        <v>1133.2299999999998</v>
      </c>
      <c r="CA831">
        <v>609.33000000000004</v>
      </c>
      <c r="CB831">
        <v>0</v>
      </c>
      <c r="CC831">
        <v>0</v>
      </c>
      <c r="CD831">
        <v>45413</v>
      </c>
      <c r="CE831" t="s">
        <v>97</v>
      </c>
      <c r="CF831">
        <v>1147.6199999999999</v>
      </c>
      <c r="CG831">
        <v>4.7500000000000001E-2</v>
      </c>
      <c r="CH831">
        <v>0</v>
      </c>
      <c r="CI831">
        <v>0</v>
      </c>
      <c r="CJ831">
        <v>146305.47999999998</v>
      </c>
      <c r="CK831">
        <v>361.44</v>
      </c>
      <c r="CL831">
        <v>30</v>
      </c>
      <c r="CM831">
        <v>0</v>
      </c>
      <c r="CN831">
        <v>0</v>
      </c>
      <c r="CO831">
        <v>0</v>
      </c>
      <c r="CP831">
        <v>0</v>
      </c>
      <c r="CQ831">
        <v>0</v>
      </c>
      <c r="CR831" t="s">
        <v>102</v>
      </c>
      <c r="CS831" s="2">
        <f t="shared" si="48"/>
        <v>0</v>
      </c>
      <c r="CT831" s="2">
        <f t="shared" si="49"/>
        <v>0.19</v>
      </c>
      <c r="CU831" t="s">
        <v>124</v>
      </c>
      <c r="CV831">
        <f t="shared" si="50"/>
        <v>1E-4</v>
      </c>
      <c r="CW831" s="2">
        <f t="shared" si="51"/>
        <v>1.2738191666666665</v>
      </c>
    </row>
    <row r="832" spans="1:101" x14ac:dyDescent="0.3">
      <c r="A832" s="3">
        <v>2005017297</v>
      </c>
      <c r="B832" t="s">
        <v>96</v>
      </c>
      <c r="C832">
        <v>1976520</v>
      </c>
      <c r="D832" t="s">
        <v>97</v>
      </c>
      <c r="E832">
        <v>45444</v>
      </c>
      <c r="F832">
        <v>152425.85999999999</v>
      </c>
      <c r="G832">
        <v>0</v>
      </c>
      <c r="H832">
        <v>152299.88</v>
      </c>
      <c r="I832">
        <v>0</v>
      </c>
      <c r="J832">
        <v>808.72</v>
      </c>
      <c r="K832">
        <v>713.94</v>
      </c>
      <c r="L832">
        <v>5.3749999999999999E-2</v>
      </c>
      <c r="M832">
        <v>682.74</v>
      </c>
      <c r="N832">
        <v>125.98</v>
      </c>
      <c r="O832">
        <v>0</v>
      </c>
      <c r="P832">
        <v>0</v>
      </c>
      <c r="Q832">
        <v>0</v>
      </c>
      <c r="R832">
        <v>0</v>
      </c>
      <c r="S832">
        <v>14.16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362.65</v>
      </c>
      <c r="AR832">
        <v>0.19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-713.94</v>
      </c>
      <c r="AZ832">
        <v>0</v>
      </c>
      <c r="BA832">
        <v>0</v>
      </c>
      <c r="BB832">
        <v>275.64999999999998</v>
      </c>
      <c r="BC832">
        <v>0</v>
      </c>
      <c r="BD832">
        <v>713.94</v>
      </c>
      <c r="BE832">
        <v>0</v>
      </c>
      <c r="BF832" t="s">
        <v>98</v>
      </c>
      <c r="BJ832">
        <v>0</v>
      </c>
      <c r="BK832">
        <v>0</v>
      </c>
      <c r="BL832">
        <v>0</v>
      </c>
      <c r="BM832">
        <v>0</v>
      </c>
      <c r="BN832">
        <v>153259.38999999998</v>
      </c>
      <c r="BO832">
        <v>0</v>
      </c>
      <c r="BP832">
        <v>0</v>
      </c>
      <c r="BQ832">
        <v>0</v>
      </c>
      <c r="BR832" t="s">
        <v>99</v>
      </c>
      <c r="BS832" t="s">
        <v>100</v>
      </c>
      <c r="BT832" t="s">
        <v>100</v>
      </c>
      <c r="BU832" t="s">
        <v>100</v>
      </c>
      <c r="BV832" t="s">
        <v>100</v>
      </c>
      <c r="BW832" t="s">
        <v>100</v>
      </c>
      <c r="BX832">
        <v>44728</v>
      </c>
      <c r="BY832" t="s">
        <v>101</v>
      </c>
      <c r="BZ832">
        <v>1508.31</v>
      </c>
      <c r="CA832">
        <v>683.86</v>
      </c>
      <c r="CB832">
        <v>0</v>
      </c>
      <c r="CC832">
        <v>0</v>
      </c>
      <c r="CD832">
        <v>45413</v>
      </c>
      <c r="CE832" t="s">
        <v>97</v>
      </c>
      <c r="CF832">
        <v>808.72</v>
      </c>
      <c r="CG832">
        <v>5.3749999999999999E-2</v>
      </c>
      <c r="CH832">
        <v>0</v>
      </c>
      <c r="CI832">
        <v>0</v>
      </c>
      <c r="CJ832">
        <v>154099.30999999997</v>
      </c>
      <c r="CK832">
        <v>362.46</v>
      </c>
      <c r="CL832">
        <v>0</v>
      </c>
      <c r="CM832">
        <v>989.59</v>
      </c>
      <c r="CN832">
        <v>0</v>
      </c>
      <c r="CO832">
        <v>0</v>
      </c>
      <c r="CP832">
        <v>0</v>
      </c>
      <c r="CQ832">
        <v>0</v>
      </c>
      <c r="CR832" t="s">
        <v>102</v>
      </c>
      <c r="CS832" s="2">
        <f t="shared" si="48"/>
        <v>0</v>
      </c>
      <c r="CT832" s="2">
        <f t="shared" si="49"/>
        <v>-713.75</v>
      </c>
      <c r="CU832" t="s">
        <v>124</v>
      </c>
      <c r="CV832">
        <f t="shared" si="50"/>
        <v>1E-4</v>
      </c>
      <c r="CW832" s="2">
        <f t="shared" si="51"/>
        <v>1.2702154999999999</v>
      </c>
    </row>
    <row r="833" spans="1:101" x14ac:dyDescent="0.3">
      <c r="A833" s="3">
        <v>2005030458</v>
      </c>
      <c r="B833" t="s">
        <v>96</v>
      </c>
      <c r="C833">
        <v>1700490</v>
      </c>
      <c r="D833" t="s">
        <v>97</v>
      </c>
      <c r="E833">
        <v>45444</v>
      </c>
      <c r="F833">
        <v>152361.87</v>
      </c>
      <c r="G833">
        <v>0</v>
      </c>
      <c r="H833">
        <v>152257.53</v>
      </c>
      <c r="I833">
        <v>0</v>
      </c>
      <c r="J833">
        <v>1120.0899999999999</v>
      </c>
      <c r="K833">
        <v>1130.77</v>
      </c>
      <c r="L833">
        <v>0.08</v>
      </c>
      <c r="M833">
        <v>1015.75</v>
      </c>
      <c r="N833">
        <v>104.34</v>
      </c>
      <c r="O833">
        <v>0</v>
      </c>
      <c r="P833">
        <v>0</v>
      </c>
      <c r="Q833">
        <v>0</v>
      </c>
      <c r="R833">
        <v>0</v>
      </c>
      <c r="S833">
        <v>14.16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356.24</v>
      </c>
      <c r="AR833">
        <v>0.2</v>
      </c>
      <c r="AS833">
        <v>0</v>
      </c>
      <c r="AT833">
        <v>30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3366.54</v>
      </c>
      <c r="BB833">
        <v>0</v>
      </c>
      <c r="BC833">
        <v>0</v>
      </c>
      <c r="BD833">
        <v>1130.77</v>
      </c>
      <c r="BE833">
        <v>0</v>
      </c>
      <c r="BF833" t="s">
        <v>98</v>
      </c>
      <c r="BJ833">
        <v>0</v>
      </c>
      <c r="BK833">
        <v>0</v>
      </c>
      <c r="BL833">
        <v>0</v>
      </c>
      <c r="BM833">
        <v>0</v>
      </c>
      <c r="BN833">
        <v>149938.10999999999</v>
      </c>
      <c r="BO833">
        <v>0</v>
      </c>
      <c r="BP833">
        <v>0</v>
      </c>
      <c r="BQ833">
        <v>0</v>
      </c>
      <c r="BR833" t="s">
        <v>99</v>
      </c>
      <c r="BS833" t="s">
        <v>100</v>
      </c>
      <c r="BT833" t="s">
        <v>100</v>
      </c>
      <c r="BU833" t="s">
        <v>100</v>
      </c>
      <c r="BV833" t="s">
        <v>100</v>
      </c>
      <c r="BW833" t="s">
        <v>100</v>
      </c>
      <c r="BX833">
        <v>44819</v>
      </c>
      <c r="BY833" t="s">
        <v>101</v>
      </c>
      <c r="BZ833">
        <v>1105.7299999999998</v>
      </c>
      <c r="CA833">
        <v>1017.12</v>
      </c>
      <c r="CB833">
        <v>0</v>
      </c>
      <c r="CC833">
        <v>0</v>
      </c>
      <c r="CD833">
        <v>45413</v>
      </c>
      <c r="CE833" t="s">
        <v>97</v>
      </c>
      <c r="CF833">
        <v>1120.0899999999999</v>
      </c>
      <c r="CG833">
        <v>0.08</v>
      </c>
      <c r="CH833">
        <v>0</v>
      </c>
      <c r="CI833">
        <v>0</v>
      </c>
      <c r="CJ833">
        <v>151173.22</v>
      </c>
      <c r="CK833">
        <v>356.04</v>
      </c>
      <c r="CL833">
        <v>30</v>
      </c>
      <c r="CM833">
        <v>0</v>
      </c>
      <c r="CN833">
        <v>0</v>
      </c>
      <c r="CO833">
        <v>0</v>
      </c>
      <c r="CP833">
        <v>0</v>
      </c>
      <c r="CQ833">
        <v>0</v>
      </c>
      <c r="CR833" t="s">
        <v>102</v>
      </c>
      <c r="CS833" s="2">
        <f t="shared" si="48"/>
        <v>0</v>
      </c>
      <c r="CT833" s="2">
        <f t="shared" si="49"/>
        <v>0.2</v>
      </c>
      <c r="CU833" t="s">
        <v>124</v>
      </c>
      <c r="CV833">
        <f t="shared" si="50"/>
        <v>1E-4</v>
      </c>
      <c r="CW833" s="2">
        <f t="shared" si="51"/>
        <v>1.26968225</v>
      </c>
    </row>
    <row r="834" spans="1:101" x14ac:dyDescent="0.3">
      <c r="A834" s="3">
        <v>200063592</v>
      </c>
      <c r="B834" t="s">
        <v>96</v>
      </c>
      <c r="C834">
        <v>2119599</v>
      </c>
      <c r="D834" t="s">
        <v>97</v>
      </c>
      <c r="E834">
        <v>45444</v>
      </c>
      <c r="F834">
        <v>152687.57</v>
      </c>
      <c r="G834">
        <v>0</v>
      </c>
      <c r="H834">
        <v>152098.95000000001</v>
      </c>
      <c r="I834">
        <v>0</v>
      </c>
      <c r="J834">
        <v>1479.3</v>
      </c>
      <c r="K834">
        <v>316.82</v>
      </c>
      <c r="L834">
        <v>7.0000000000000007E-2</v>
      </c>
      <c r="M834">
        <v>890.68</v>
      </c>
      <c r="N834">
        <v>588.62</v>
      </c>
      <c r="O834">
        <v>0</v>
      </c>
      <c r="P834">
        <v>0</v>
      </c>
      <c r="Q834">
        <v>0</v>
      </c>
      <c r="R834">
        <v>0</v>
      </c>
      <c r="S834">
        <v>14.19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445.7</v>
      </c>
      <c r="AR834">
        <v>0.19</v>
      </c>
      <c r="AS834">
        <v>0</v>
      </c>
      <c r="AT834">
        <v>82.31</v>
      </c>
      <c r="AU834">
        <v>0</v>
      </c>
      <c r="AV834">
        <v>0</v>
      </c>
      <c r="AW834">
        <v>0</v>
      </c>
      <c r="AX834">
        <v>447.07</v>
      </c>
      <c r="AY834">
        <v>0</v>
      </c>
      <c r="AZ834">
        <v>2228</v>
      </c>
      <c r="BA834">
        <v>0</v>
      </c>
      <c r="BB834">
        <v>447.07</v>
      </c>
      <c r="BC834">
        <v>0</v>
      </c>
      <c r="BD834">
        <v>273.31</v>
      </c>
      <c r="BE834">
        <v>0</v>
      </c>
      <c r="BF834" t="s">
        <v>98</v>
      </c>
      <c r="BJ834">
        <v>0</v>
      </c>
      <c r="BK834">
        <v>0</v>
      </c>
      <c r="BL834">
        <v>0</v>
      </c>
      <c r="BM834">
        <v>0</v>
      </c>
      <c r="BN834">
        <v>152628.33000000002</v>
      </c>
      <c r="BO834">
        <v>0</v>
      </c>
      <c r="BP834">
        <v>0</v>
      </c>
      <c r="BQ834">
        <v>0</v>
      </c>
      <c r="BR834" t="s">
        <v>99</v>
      </c>
      <c r="BS834" t="s">
        <v>100</v>
      </c>
      <c r="BT834" t="s">
        <v>100</v>
      </c>
      <c r="BU834" t="s">
        <v>100</v>
      </c>
      <c r="BV834" t="s">
        <v>100</v>
      </c>
      <c r="BW834" t="s">
        <v>100</v>
      </c>
      <c r="BX834">
        <v>44204</v>
      </c>
      <c r="BY834" t="s">
        <v>101</v>
      </c>
      <c r="BZ834">
        <v>1017.8499999999999</v>
      </c>
      <c r="CA834">
        <v>0</v>
      </c>
      <c r="CB834">
        <v>0</v>
      </c>
      <c r="CC834">
        <v>0</v>
      </c>
      <c r="CD834">
        <v>45413</v>
      </c>
      <c r="CE834" t="s">
        <v>97</v>
      </c>
      <c r="CF834">
        <v>1479.3</v>
      </c>
      <c r="CG834">
        <v>7.0000000000000007E-2</v>
      </c>
      <c r="CH834">
        <v>0</v>
      </c>
      <c r="CI834">
        <v>0</v>
      </c>
      <c r="CJ834">
        <v>151262.26</v>
      </c>
      <c r="CK834">
        <v>445.51</v>
      </c>
      <c r="CL834">
        <v>82.31</v>
      </c>
      <c r="CM834">
        <v>0</v>
      </c>
      <c r="CN834">
        <v>0</v>
      </c>
      <c r="CO834">
        <v>0</v>
      </c>
      <c r="CP834">
        <v>0</v>
      </c>
      <c r="CQ834">
        <v>0</v>
      </c>
      <c r="CR834" t="s">
        <v>102</v>
      </c>
      <c r="CS834" s="2">
        <f t="shared" si="48"/>
        <v>0</v>
      </c>
      <c r="CT834" s="2">
        <f t="shared" si="49"/>
        <v>447.26</v>
      </c>
      <c r="CU834" t="s">
        <v>125</v>
      </c>
      <c r="CV834">
        <f t="shared" si="50"/>
        <v>7.7000000000000001E-5</v>
      </c>
      <c r="CW834" s="2">
        <f t="shared" si="51"/>
        <v>0.97974524083333348</v>
      </c>
    </row>
    <row r="835" spans="1:101" x14ac:dyDescent="0.3">
      <c r="A835" s="3">
        <v>2005012881</v>
      </c>
      <c r="B835" t="s">
        <v>96</v>
      </c>
      <c r="C835">
        <v>1970732</v>
      </c>
      <c r="D835" t="s">
        <v>97</v>
      </c>
      <c r="E835">
        <v>45444</v>
      </c>
      <c r="F835">
        <v>152249.91</v>
      </c>
      <c r="G835">
        <v>0</v>
      </c>
      <c r="H835">
        <v>152011.92000000001</v>
      </c>
      <c r="I835">
        <v>0</v>
      </c>
      <c r="J835">
        <v>879.95</v>
      </c>
      <c r="K835">
        <v>844.65</v>
      </c>
      <c r="L835">
        <v>0.06</v>
      </c>
      <c r="M835">
        <v>1521.91</v>
      </c>
      <c r="N835">
        <v>237.99</v>
      </c>
      <c r="O835">
        <v>0</v>
      </c>
      <c r="P835">
        <v>0</v>
      </c>
      <c r="Q835">
        <v>0</v>
      </c>
      <c r="R835">
        <v>0</v>
      </c>
      <c r="S835">
        <v>14.15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503.75</v>
      </c>
      <c r="AR835">
        <v>13.19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475.12</v>
      </c>
      <c r="AY835">
        <v>-985.98</v>
      </c>
      <c r="AZ835">
        <v>475.12</v>
      </c>
      <c r="BA835">
        <v>653.32000000000005</v>
      </c>
      <c r="BB835">
        <v>0</v>
      </c>
      <c r="BC835">
        <v>0</v>
      </c>
      <c r="BD835">
        <v>1639.3</v>
      </c>
      <c r="BE835">
        <v>0</v>
      </c>
      <c r="BF835" t="s">
        <v>98</v>
      </c>
      <c r="BJ835">
        <v>0</v>
      </c>
      <c r="BK835">
        <v>0</v>
      </c>
      <c r="BL835">
        <v>0</v>
      </c>
      <c r="BM835">
        <v>0</v>
      </c>
      <c r="BN835">
        <v>152119.85</v>
      </c>
      <c r="BO835">
        <v>0</v>
      </c>
      <c r="BP835">
        <v>0</v>
      </c>
      <c r="BQ835">
        <v>0</v>
      </c>
      <c r="BR835" t="s">
        <v>99</v>
      </c>
      <c r="BS835" t="s">
        <v>100</v>
      </c>
      <c r="BT835" t="s">
        <v>100</v>
      </c>
      <c r="BU835" t="s">
        <v>100</v>
      </c>
      <c r="BV835" t="s">
        <v>100</v>
      </c>
      <c r="BW835" t="s">
        <v>100</v>
      </c>
      <c r="BX835">
        <v>44697</v>
      </c>
      <c r="BY835" t="s">
        <v>101</v>
      </c>
      <c r="BZ835">
        <v>2243.42</v>
      </c>
      <c r="CA835">
        <v>761.25</v>
      </c>
      <c r="CB835">
        <v>0</v>
      </c>
      <c r="CC835">
        <v>0</v>
      </c>
      <c r="CD835">
        <v>45383</v>
      </c>
      <c r="CE835" t="s">
        <v>106</v>
      </c>
      <c r="CF835">
        <v>879.95</v>
      </c>
      <c r="CG835">
        <v>0.06</v>
      </c>
      <c r="CH835">
        <v>0</v>
      </c>
      <c r="CI835">
        <v>0</v>
      </c>
      <c r="CJ835">
        <v>152760.76999999999</v>
      </c>
      <c r="CK835">
        <v>490.56</v>
      </c>
      <c r="CL835">
        <v>0</v>
      </c>
      <c r="CM835">
        <v>510.86</v>
      </c>
      <c r="CN835">
        <v>0</v>
      </c>
      <c r="CO835">
        <v>0</v>
      </c>
      <c r="CP835">
        <v>0</v>
      </c>
      <c r="CQ835">
        <v>0</v>
      </c>
      <c r="CR835" t="s">
        <v>102</v>
      </c>
      <c r="CS835" s="2">
        <f t="shared" ref="CS835:CS898" si="52">+SUM(T835:AM835)</f>
        <v>0</v>
      </c>
      <c r="CT835" s="2">
        <f t="shared" ref="CT835:CT898" si="53">+SUM(AR835:AS835,AX835:AY835,AV835:AW835,)</f>
        <v>-497.67</v>
      </c>
      <c r="CU835" t="s">
        <v>124</v>
      </c>
      <c r="CV835">
        <f t="shared" ref="CV835:CV898" si="54">IF(A835="","",IF(CU835="US Bank",0.0077%,0.01%))</f>
        <v>1E-4</v>
      </c>
      <c r="CW835" s="2">
        <f t="shared" ref="CW835:CW898" si="55">+IF(CU835="US Bank",SUM(F835,G835)*CV835/12,(F835*CV835/12))</f>
        <v>1.2687492500000002</v>
      </c>
    </row>
    <row r="836" spans="1:101" x14ac:dyDescent="0.3">
      <c r="A836" s="3">
        <v>2005013394</v>
      </c>
      <c r="B836" t="s">
        <v>96</v>
      </c>
      <c r="C836">
        <v>1971613</v>
      </c>
      <c r="D836" t="s">
        <v>97</v>
      </c>
      <c r="E836">
        <v>45474</v>
      </c>
      <c r="F836">
        <v>152376.13</v>
      </c>
      <c r="G836">
        <v>77768.55</v>
      </c>
      <c r="H836">
        <v>151896.99</v>
      </c>
      <c r="I836">
        <v>77768.55</v>
      </c>
      <c r="J836">
        <v>493.33</v>
      </c>
      <c r="K836">
        <v>1146.8800000000001</v>
      </c>
      <c r="L836">
        <v>0.02</v>
      </c>
      <c r="M836">
        <v>507.52</v>
      </c>
      <c r="N836">
        <v>479.14</v>
      </c>
      <c r="O836">
        <v>0</v>
      </c>
      <c r="P836">
        <v>0</v>
      </c>
      <c r="Q836">
        <v>0</v>
      </c>
      <c r="R836">
        <v>0</v>
      </c>
      <c r="S836">
        <v>14.16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448.5</v>
      </c>
      <c r="AR836">
        <v>0.19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4557.03</v>
      </c>
      <c r="BB836">
        <v>0</v>
      </c>
      <c r="BC836">
        <v>0</v>
      </c>
      <c r="BD836">
        <v>2293.7600000000002</v>
      </c>
      <c r="BE836">
        <v>0</v>
      </c>
      <c r="BF836" t="s">
        <v>98</v>
      </c>
      <c r="BJ836">
        <v>0</v>
      </c>
      <c r="BK836">
        <v>0</v>
      </c>
      <c r="BL836">
        <v>0</v>
      </c>
      <c r="BM836">
        <v>0</v>
      </c>
      <c r="BN836">
        <v>225108.50999999998</v>
      </c>
      <c r="BO836">
        <v>77768.55</v>
      </c>
      <c r="BP836">
        <v>0</v>
      </c>
      <c r="BQ836">
        <v>77768.55</v>
      </c>
      <c r="BR836" t="s">
        <v>103</v>
      </c>
      <c r="BS836" t="s">
        <v>100</v>
      </c>
      <c r="BT836" t="s">
        <v>100</v>
      </c>
      <c r="BU836" t="s">
        <v>100</v>
      </c>
      <c r="BV836" t="s">
        <v>104</v>
      </c>
      <c r="BW836" t="s">
        <v>100</v>
      </c>
      <c r="BX836">
        <v>44697</v>
      </c>
      <c r="BY836" t="s">
        <v>101</v>
      </c>
      <c r="BZ836">
        <v>972.31</v>
      </c>
      <c r="CA836">
        <v>0</v>
      </c>
      <c r="CB836">
        <v>0</v>
      </c>
      <c r="CC836">
        <v>0</v>
      </c>
      <c r="CD836">
        <v>45413</v>
      </c>
      <c r="CE836" t="s">
        <v>97</v>
      </c>
      <c r="CF836">
        <v>493.33</v>
      </c>
      <c r="CG836">
        <v>0.02</v>
      </c>
      <c r="CH836">
        <v>77768.55</v>
      </c>
      <c r="CI836">
        <v>0</v>
      </c>
      <c r="CJ836">
        <v>227881.41</v>
      </c>
      <c r="CK836">
        <v>448.31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 t="s">
        <v>102</v>
      </c>
      <c r="CS836" s="2">
        <f t="shared" si="52"/>
        <v>0</v>
      </c>
      <c r="CT836" s="2">
        <f t="shared" si="53"/>
        <v>0.19</v>
      </c>
      <c r="CU836" t="s">
        <v>124</v>
      </c>
      <c r="CV836">
        <f t="shared" si="54"/>
        <v>1E-4</v>
      </c>
      <c r="CW836" s="2">
        <f t="shared" si="55"/>
        <v>1.2698010833333335</v>
      </c>
    </row>
    <row r="837" spans="1:101" x14ac:dyDescent="0.3">
      <c r="A837" s="3">
        <v>2005022845</v>
      </c>
      <c r="B837" t="s">
        <v>96</v>
      </c>
      <c r="C837">
        <v>2029190</v>
      </c>
      <c r="D837" t="s">
        <v>97</v>
      </c>
      <c r="E837">
        <v>45474</v>
      </c>
      <c r="F837">
        <v>152272.95999999999</v>
      </c>
      <c r="G837">
        <v>0</v>
      </c>
      <c r="H837">
        <v>151889.28</v>
      </c>
      <c r="I837">
        <v>0</v>
      </c>
      <c r="J837">
        <v>1034.01</v>
      </c>
      <c r="K837">
        <v>393.85</v>
      </c>
      <c r="L837">
        <v>5.1249999999999997E-2</v>
      </c>
      <c r="M837">
        <v>650.33000000000004</v>
      </c>
      <c r="N837">
        <v>383.68</v>
      </c>
      <c r="O837">
        <v>0</v>
      </c>
      <c r="P837">
        <v>0</v>
      </c>
      <c r="Q837">
        <v>0</v>
      </c>
      <c r="R837">
        <v>0</v>
      </c>
      <c r="S837">
        <v>14.15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361.95</v>
      </c>
      <c r="AR837">
        <v>0.19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2011.36</v>
      </c>
      <c r="BB837">
        <v>0</v>
      </c>
      <c r="BC837">
        <v>0</v>
      </c>
      <c r="BD837">
        <v>393.85</v>
      </c>
      <c r="BE837">
        <v>0</v>
      </c>
      <c r="BF837" t="s">
        <v>98</v>
      </c>
      <c r="BJ837">
        <v>0</v>
      </c>
      <c r="BK837">
        <v>0</v>
      </c>
      <c r="BL837">
        <v>0</v>
      </c>
      <c r="BM837">
        <v>0</v>
      </c>
      <c r="BN837">
        <v>149877.92000000001</v>
      </c>
      <c r="BO837">
        <v>0</v>
      </c>
      <c r="BP837">
        <v>0</v>
      </c>
      <c r="BQ837">
        <v>0</v>
      </c>
      <c r="BR837" t="s">
        <v>99</v>
      </c>
      <c r="BS837" t="s">
        <v>100</v>
      </c>
      <c r="BT837" t="s">
        <v>100</v>
      </c>
      <c r="BU837" t="s">
        <v>100</v>
      </c>
      <c r="BV837" t="s">
        <v>100</v>
      </c>
      <c r="BW837" t="s">
        <v>100</v>
      </c>
      <c r="BX837">
        <v>44783</v>
      </c>
      <c r="BY837" t="s">
        <v>101</v>
      </c>
      <c r="BZ837">
        <v>1019.67</v>
      </c>
      <c r="CA837">
        <v>0</v>
      </c>
      <c r="CB837">
        <v>0</v>
      </c>
      <c r="CC837">
        <v>0</v>
      </c>
      <c r="CD837">
        <v>45444</v>
      </c>
      <c r="CE837" t="s">
        <v>97</v>
      </c>
      <c r="CF837">
        <v>1034.01</v>
      </c>
      <c r="CG837">
        <v>5.1249999999999997E-2</v>
      </c>
      <c r="CH837">
        <v>0</v>
      </c>
      <c r="CI837">
        <v>0</v>
      </c>
      <c r="CJ837">
        <v>150655.44999999998</v>
      </c>
      <c r="CK837">
        <v>361.76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 t="s">
        <v>102</v>
      </c>
      <c r="CS837" s="2">
        <f t="shared" si="52"/>
        <v>0</v>
      </c>
      <c r="CT837" s="2">
        <f t="shared" si="53"/>
        <v>0.19</v>
      </c>
      <c r="CU837" t="s">
        <v>125</v>
      </c>
      <c r="CV837">
        <f t="shared" si="54"/>
        <v>7.7000000000000001E-5</v>
      </c>
      <c r="CW837" s="2">
        <f t="shared" si="55"/>
        <v>0.97708482666666663</v>
      </c>
    </row>
    <row r="838" spans="1:101" x14ac:dyDescent="0.3">
      <c r="A838" s="3">
        <v>2005029226</v>
      </c>
      <c r="B838" t="s">
        <v>96</v>
      </c>
      <c r="C838">
        <v>2119555</v>
      </c>
      <c r="D838" t="s">
        <v>97</v>
      </c>
      <c r="E838">
        <v>45444</v>
      </c>
      <c r="F838">
        <v>152084.64000000001</v>
      </c>
      <c r="G838">
        <v>0</v>
      </c>
      <c r="H838">
        <v>151617.99</v>
      </c>
      <c r="I838">
        <v>0</v>
      </c>
      <c r="J838">
        <v>1132.02</v>
      </c>
      <c r="K838">
        <v>1504.9</v>
      </c>
      <c r="L838">
        <v>5.2499999999999998E-2</v>
      </c>
      <c r="M838">
        <v>665.37</v>
      </c>
      <c r="N838">
        <v>466.65</v>
      </c>
      <c r="O838">
        <v>0</v>
      </c>
      <c r="P838">
        <v>0</v>
      </c>
      <c r="Q838">
        <v>0</v>
      </c>
      <c r="R838">
        <v>0</v>
      </c>
      <c r="S838">
        <v>14.13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325.29000000000002</v>
      </c>
      <c r="AR838">
        <v>0.2</v>
      </c>
      <c r="AS838">
        <v>0</v>
      </c>
      <c r="AT838">
        <v>480.16</v>
      </c>
      <c r="AU838">
        <v>0</v>
      </c>
      <c r="AV838">
        <v>0</v>
      </c>
      <c r="AW838">
        <v>0</v>
      </c>
      <c r="AX838">
        <v>0</v>
      </c>
      <c r="AY838">
        <v>-636.88</v>
      </c>
      <c r="AZ838">
        <v>0</v>
      </c>
      <c r="BA838">
        <v>868.02</v>
      </c>
      <c r="BB838">
        <v>0</v>
      </c>
      <c r="BC838">
        <v>0</v>
      </c>
      <c r="BD838">
        <v>1504.9</v>
      </c>
      <c r="BE838">
        <v>0</v>
      </c>
      <c r="BF838" t="s">
        <v>98</v>
      </c>
      <c r="BJ838">
        <v>0</v>
      </c>
      <c r="BK838">
        <v>0</v>
      </c>
      <c r="BL838">
        <v>0</v>
      </c>
      <c r="BM838">
        <v>0</v>
      </c>
      <c r="BN838">
        <v>151230.13</v>
      </c>
      <c r="BO838">
        <v>0</v>
      </c>
      <c r="BP838">
        <v>0</v>
      </c>
      <c r="BQ838">
        <v>0</v>
      </c>
      <c r="BR838" t="s">
        <v>99</v>
      </c>
      <c r="BS838" t="s">
        <v>100</v>
      </c>
      <c r="BT838" t="s">
        <v>100</v>
      </c>
      <c r="BU838" t="s">
        <v>100</v>
      </c>
      <c r="BV838" t="s">
        <v>100</v>
      </c>
      <c r="BW838" t="s">
        <v>100</v>
      </c>
      <c r="BX838">
        <v>44819</v>
      </c>
      <c r="BY838" t="s">
        <v>101</v>
      </c>
      <c r="BZ838">
        <v>1754.5699999999997</v>
      </c>
      <c r="CA838">
        <v>0</v>
      </c>
      <c r="CB838">
        <v>0</v>
      </c>
      <c r="CC838">
        <v>0</v>
      </c>
      <c r="CD838">
        <v>45413</v>
      </c>
      <c r="CE838" t="s">
        <v>97</v>
      </c>
      <c r="CF838">
        <v>1132.02</v>
      </c>
      <c r="CG838">
        <v>5.2499999999999998E-2</v>
      </c>
      <c r="CH838">
        <v>0</v>
      </c>
      <c r="CI838">
        <v>0</v>
      </c>
      <c r="CJ838">
        <v>153201.68000000002</v>
      </c>
      <c r="CK838">
        <v>325.08999999999997</v>
      </c>
      <c r="CL838">
        <v>480.16</v>
      </c>
      <c r="CM838">
        <v>636.88</v>
      </c>
      <c r="CN838">
        <v>0</v>
      </c>
      <c r="CO838">
        <v>0</v>
      </c>
      <c r="CP838">
        <v>0</v>
      </c>
      <c r="CQ838">
        <v>0</v>
      </c>
      <c r="CR838" t="s">
        <v>102</v>
      </c>
      <c r="CS838" s="2">
        <f t="shared" si="52"/>
        <v>0</v>
      </c>
      <c r="CT838" s="2">
        <f t="shared" si="53"/>
        <v>-636.67999999999995</v>
      </c>
      <c r="CU838" t="s">
        <v>125</v>
      </c>
      <c r="CV838">
        <f t="shared" si="54"/>
        <v>7.7000000000000001E-5</v>
      </c>
      <c r="CW838" s="2">
        <f t="shared" si="55"/>
        <v>0.97587644000000007</v>
      </c>
    </row>
    <row r="839" spans="1:101" x14ac:dyDescent="0.3">
      <c r="A839" s="3">
        <v>2005001601</v>
      </c>
      <c r="B839" t="s">
        <v>96</v>
      </c>
      <c r="C839">
        <v>1828861</v>
      </c>
      <c r="D839" t="s">
        <v>97</v>
      </c>
      <c r="E839">
        <v>45444</v>
      </c>
      <c r="F839">
        <v>151632.44</v>
      </c>
      <c r="G839">
        <v>0</v>
      </c>
      <c r="H839">
        <v>151459.51</v>
      </c>
      <c r="I839">
        <v>0</v>
      </c>
      <c r="J839">
        <v>694.17</v>
      </c>
      <c r="K839">
        <v>627.25</v>
      </c>
      <c r="L839">
        <v>4.1250000000000002E-2</v>
      </c>
      <c r="M839">
        <v>521.24</v>
      </c>
      <c r="N839">
        <v>172.93</v>
      </c>
      <c r="O839">
        <v>0</v>
      </c>
      <c r="P839">
        <v>0</v>
      </c>
      <c r="Q839">
        <v>0</v>
      </c>
      <c r="R839">
        <v>0</v>
      </c>
      <c r="S839">
        <v>14.09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479.33</v>
      </c>
      <c r="AR839">
        <v>0.19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3295.3</v>
      </c>
      <c r="BB839">
        <v>0</v>
      </c>
      <c r="BC839">
        <v>0</v>
      </c>
      <c r="BD839">
        <v>627.25</v>
      </c>
      <c r="BE839">
        <v>0</v>
      </c>
      <c r="BF839" t="s">
        <v>98</v>
      </c>
      <c r="BJ839">
        <v>0</v>
      </c>
      <c r="BK839">
        <v>0</v>
      </c>
      <c r="BL839">
        <v>0</v>
      </c>
      <c r="BM839">
        <v>0</v>
      </c>
      <c r="BN839">
        <v>148164.21000000002</v>
      </c>
      <c r="BO839">
        <v>0</v>
      </c>
      <c r="BP839">
        <v>0</v>
      </c>
      <c r="BQ839">
        <v>0</v>
      </c>
      <c r="BR839" t="s">
        <v>99</v>
      </c>
      <c r="BS839" t="s">
        <v>100</v>
      </c>
      <c r="BT839" t="s">
        <v>100</v>
      </c>
      <c r="BU839" t="s">
        <v>100</v>
      </c>
      <c r="BV839" t="s">
        <v>100</v>
      </c>
      <c r="BW839" t="s">
        <v>100</v>
      </c>
      <c r="BX839">
        <v>44580</v>
      </c>
      <c r="BY839" t="s">
        <v>101</v>
      </c>
      <c r="BZ839">
        <v>679.89</v>
      </c>
      <c r="CA839">
        <v>0</v>
      </c>
      <c r="CB839">
        <v>0</v>
      </c>
      <c r="CC839">
        <v>0</v>
      </c>
      <c r="CD839">
        <v>45413</v>
      </c>
      <c r="CE839" t="s">
        <v>97</v>
      </c>
      <c r="CF839">
        <v>694.17</v>
      </c>
      <c r="CG839">
        <v>4.1250000000000002E-2</v>
      </c>
      <c r="CH839">
        <v>0</v>
      </c>
      <c r="CI839">
        <v>0</v>
      </c>
      <c r="CJ839">
        <v>148964.39000000001</v>
      </c>
      <c r="CK839">
        <v>479.14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 t="s">
        <v>102</v>
      </c>
      <c r="CS839" s="2">
        <f t="shared" si="52"/>
        <v>0</v>
      </c>
      <c r="CT839" s="2">
        <f t="shared" si="53"/>
        <v>0.19</v>
      </c>
      <c r="CU839" t="s">
        <v>124</v>
      </c>
      <c r="CV839">
        <f t="shared" si="54"/>
        <v>1E-4</v>
      </c>
      <c r="CW839" s="2">
        <f t="shared" si="55"/>
        <v>1.2636036666666668</v>
      </c>
    </row>
    <row r="840" spans="1:101" x14ac:dyDescent="0.3">
      <c r="A840" s="3">
        <v>2005029189</v>
      </c>
      <c r="B840" t="s">
        <v>96</v>
      </c>
      <c r="C840">
        <v>2119596</v>
      </c>
      <c r="D840" t="s">
        <v>97</v>
      </c>
      <c r="E840">
        <v>45444</v>
      </c>
      <c r="F840">
        <v>151690.28</v>
      </c>
      <c r="G840">
        <v>12085.08</v>
      </c>
      <c r="H840">
        <v>151388.79</v>
      </c>
      <c r="I840">
        <v>12085.08</v>
      </c>
      <c r="J840">
        <v>719.3</v>
      </c>
      <c r="K840">
        <v>965.94</v>
      </c>
      <c r="L840">
        <v>4.4999999999999998E-2</v>
      </c>
      <c r="M840">
        <v>1137.1099999999999</v>
      </c>
      <c r="N840">
        <v>301.49</v>
      </c>
      <c r="O840">
        <v>0</v>
      </c>
      <c r="P840">
        <v>0</v>
      </c>
      <c r="Q840">
        <v>0</v>
      </c>
      <c r="R840">
        <v>0</v>
      </c>
      <c r="S840">
        <v>14.09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2411.02</v>
      </c>
      <c r="AR840">
        <v>1.22</v>
      </c>
      <c r="AS840">
        <v>0</v>
      </c>
      <c r="AT840">
        <v>90</v>
      </c>
      <c r="AU840">
        <v>0</v>
      </c>
      <c r="AV840">
        <v>30</v>
      </c>
      <c r="AW840">
        <v>0</v>
      </c>
      <c r="AX840">
        <v>0</v>
      </c>
      <c r="AY840">
        <v>-903.67</v>
      </c>
      <c r="AZ840">
        <v>0</v>
      </c>
      <c r="BA840">
        <v>1028.21</v>
      </c>
      <c r="BB840">
        <v>0</v>
      </c>
      <c r="BC840">
        <v>0</v>
      </c>
      <c r="BD840">
        <v>1931.88</v>
      </c>
      <c r="BE840">
        <v>0</v>
      </c>
      <c r="BF840" t="s">
        <v>98</v>
      </c>
      <c r="BJ840">
        <v>0</v>
      </c>
      <c r="BK840">
        <v>0</v>
      </c>
      <c r="BL840">
        <v>0</v>
      </c>
      <c r="BM840">
        <v>0</v>
      </c>
      <c r="BN840">
        <v>163105.62</v>
      </c>
      <c r="BO840">
        <v>12085.08</v>
      </c>
      <c r="BP840">
        <v>0</v>
      </c>
      <c r="BQ840">
        <v>12085.08</v>
      </c>
      <c r="BR840" t="s">
        <v>99</v>
      </c>
      <c r="BS840" t="s">
        <v>100</v>
      </c>
      <c r="BT840" t="s">
        <v>100</v>
      </c>
      <c r="BU840" t="s">
        <v>100</v>
      </c>
      <c r="BV840" t="s">
        <v>100</v>
      </c>
      <c r="BW840" t="s">
        <v>100</v>
      </c>
      <c r="BX840">
        <v>44819</v>
      </c>
      <c r="BY840" t="s">
        <v>101</v>
      </c>
      <c r="BZ840">
        <v>2296.96</v>
      </c>
      <c r="CA840">
        <v>569.96</v>
      </c>
      <c r="CB840">
        <v>0</v>
      </c>
      <c r="CC840">
        <v>0</v>
      </c>
      <c r="CD840">
        <v>45383</v>
      </c>
      <c r="CE840" t="s">
        <v>106</v>
      </c>
      <c r="CF840">
        <v>719.3</v>
      </c>
      <c r="CG840">
        <v>4.4999999999999998E-2</v>
      </c>
      <c r="CH840">
        <v>12085.08</v>
      </c>
      <c r="CI840">
        <v>0</v>
      </c>
      <c r="CJ840">
        <v>165308.99</v>
      </c>
      <c r="CK840">
        <v>2409.8000000000002</v>
      </c>
      <c r="CL840">
        <v>60</v>
      </c>
      <c r="CM840">
        <v>903.67</v>
      </c>
      <c r="CN840">
        <v>0</v>
      </c>
      <c r="CO840">
        <v>0</v>
      </c>
      <c r="CP840">
        <v>0</v>
      </c>
      <c r="CQ840">
        <v>0</v>
      </c>
      <c r="CR840" t="s">
        <v>102</v>
      </c>
      <c r="CS840" s="2">
        <f t="shared" si="52"/>
        <v>0</v>
      </c>
      <c r="CT840" s="2">
        <f t="shared" si="53"/>
        <v>-872.44999999999993</v>
      </c>
      <c r="CU840" t="s">
        <v>125</v>
      </c>
      <c r="CV840">
        <f t="shared" si="54"/>
        <v>7.7000000000000001E-5</v>
      </c>
      <c r="CW840" s="2">
        <f t="shared" si="55"/>
        <v>1.0508918933333333</v>
      </c>
    </row>
    <row r="841" spans="1:101" x14ac:dyDescent="0.3">
      <c r="A841" s="3">
        <v>2005000756</v>
      </c>
      <c r="B841" t="s">
        <v>96</v>
      </c>
      <c r="C841">
        <v>1830657</v>
      </c>
      <c r="D841" t="s">
        <v>97</v>
      </c>
      <c r="E841">
        <v>45444</v>
      </c>
      <c r="F841">
        <v>151565.22</v>
      </c>
      <c r="G841">
        <v>23806.01</v>
      </c>
      <c r="H841">
        <v>151378.64000000001</v>
      </c>
      <c r="I841">
        <v>23806.01</v>
      </c>
      <c r="J841">
        <v>676.01</v>
      </c>
      <c r="K841">
        <v>1017.63</v>
      </c>
      <c r="L841">
        <v>3.875E-2</v>
      </c>
      <c r="M841">
        <v>489.43</v>
      </c>
      <c r="N841">
        <v>186.58</v>
      </c>
      <c r="O841">
        <v>0</v>
      </c>
      <c r="P841">
        <v>0</v>
      </c>
      <c r="Q841">
        <v>0</v>
      </c>
      <c r="R841">
        <v>0</v>
      </c>
      <c r="S841">
        <v>14.08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420.11</v>
      </c>
      <c r="AR841">
        <v>0.19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-1017.63</v>
      </c>
      <c r="AZ841">
        <v>0</v>
      </c>
      <c r="BA841">
        <v>0</v>
      </c>
      <c r="BB841">
        <v>64.56</v>
      </c>
      <c r="BC841">
        <v>0</v>
      </c>
      <c r="BD841">
        <v>1017.63</v>
      </c>
      <c r="BE841">
        <v>0</v>
      </c>
      <c r="BF841" t="s">
        <v>98</v>
      </c>
      <c r="BJ841">
        <v>0</v>
      </c>
      <c r="BK841">
        <v>0</v>
      </c>
      <c r="BL841">
        <v>0</v>
      </c>
      <c r="BM841">
        <v>0</v>
      </c>
      <c r="BN841">
        <v>175249.21000000002</v>
      </c>
      <c r="BO841">
        <v>23806.01</v>
      </c>
      <c r="BP841">
        <v>0</v>
      </c>
      <c r="BQ841">
        <v>23806.01</v>
      </c>
      <c r="BR841" t="s">
        <v>99</v>
      </c>
      <c r="BS841" t="s">
        <v>100</v>
      </c>
      <c r="BT841" t="s">
        <v>100</v>
      </c>
      <c r="BU841" t="s">
        <v>100</v>
      </c>
      <c r="BV841" t="s">
        <v>100</v>
      </c>
      <c r="BW841" t="s">
        <v>100</v>
      </c>
      <c r="BX841">
        <v>44580</v>
      </c>
      <c r="BY841" t="s">
        <v>101</v>
      </c>
      <c r="BZ841">
        <v>1679.37</v>
      </c>
      <c r="CA841">
        <v>0</v>
      </c>
      <c r="CB841">
        <v>0</v>
      </c>
      <c r="CC841">
        <v>0</v>
      </c>
      <c r="CD841">
        <v>45413</v>
      </c>
      <c r="CE841" t="s">
        <v>97</v>
      </c>
      <c r="CF841">
        <v>676.01</v>
      </c>
      <c r="CG841">
        <v>3.875E-2</v>
      </c>
      <c r="CH841">
        <v>23806.01</v>
      </c>
      <c r="CI841">
        <v>0</v>
      </c>
      <c r="CJ841">
        <v>176453.42</v>
      </c>
      <c r="CK841">
        <v>419.92</v>
      </c>
      <c r="CL841">
        <v>0</v>
      </c>
      <c r="CM841">
        <v>1082.19</v>
      </c>
      <c r="CN841">
        <v>0</v>
      </c>
      <c r="CO841">
        <v>0</v>
      </c>
      <c r="CP841">
        <v>0</v>
      </c>
      <c r="CQ841">
        <v>0</v>
      </c>
      <c r="CR841" t="s">
        <v>102</v>
      </c>
      <c r="CS841" s="2">
        <f t="shared" si="52"/>
        <v>0</v>
      </c>
      <c r="CT841" s="2">
        <f t="shared" si="53"/>
        <v>-1017.4399999999999</v>
      </c>
      <c r="CU841" t="s">
        <v>124</v>
      </c>
      <c r="CV841">
        <f t="shared" si="54"/>
        <v>1E-4</v>
      </c>
      <c r="CW841" s="2">
        <f t="shared" si="55"/>
        <v>1.2630435</v>
      </c>
    </row>
    <row r="842" spans="1:101" x14ac:dyDescent="0.3">
      <c r="A842" s="3">
        <v>2005006899</v>
      </c>
      <c r="B842" t="s">
        <v>96</v>
      </c>
      <c r="C842">
        <v>1965862</v>
      </c>
      <c r="D842" t="s">
        <v>97</v>
      </c>
      <c r="E842">
        <v>45444</v>
      </c>
      <c r="F842">
        <v>151406.73000000001</v>
      </c>
      <c r="G842">
        <v>0</v>
      </c>
      <c r="H842">
        <v>151234.96</v>
      </c>
      <c r="I842">
        <v>0</v>
      </c>
      <c r="J842">
        <v>786.86</v>
      </c>
      <c r="K842">
        <v>692.96</v>
      </c>
      <c r="L842">
        <v>4.8750000000000002E-2</v>
      </c>
      <c r="M842">
        <v>615.09</v>
      </c>
      <c r="N842">
        <v>171.77</v>
      </c>
      <c r="O842">
        <v>0</v>
      </c>
      <c r="P842">
        <v>0</v>
      </c>
      <c r="Q842">
        <v>0</v>
      </c>
      <c r="R842">
        <v>0</v>
      </c>
      <c r="S842">
        <v>14.07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455.26</v>
      </c>
      <c r="AR842">
        <v>0.19</v>
      </c>
      <c r="AS842">
        <v>0</v>
      </c>
      <c r="AT842">
        <v>115.5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27</v>
      </c>
      <c r="BA842">
        <v>2685.12</v>
      </c>
      <c r="BB842">
        <v>0</v>
      </c>
      <c r="BC842">
        <v>0</v>
      </c>
      <c r="BD842">
        <v>692.96</v>
      </c>
      <c r="BE842">
        <v>0</v>
      </c>
      <c r="BF842" t="s">
        <v>98</v>
      </c>
      <c r="BJ842">
        <v>0</v>
      </c>
      <c r="BK842">
        <v>0</v>
      </c>
      <c r="BL842">
        <v>0</v>
      </c>
      <c r="BM842">
        <v>0</v>
      </c>
      <c r="BN842">
        <v>148665.34</v>
      </c>
      <c r="BO842">
        <v>0</v>
      </c>
      <c r="BP842">
        <v>0</v>
      </c>
      <c r="BQ842">
        <v>0</v>
      </c>
      <c r="BR842" t="s">
        <v>99</v>
      </c>
      <c r="BS842" t="s">
        <v>100</v>
      </c>
      <c r="BT842" t="s">
        <v>100</v>
      </c>
      <c r="BU842" t="s">
        <v>100</v>
      </c>
      <c r="BV842" t="s">
        <v>100</v>
      </c>
      <c r="BW842" t="s">
        <v>100</v>
      </c>
      <c r="BX842">
        <v>44672</v>
      </c>
      <c r="BY842" t="s">
        <v>101</v>
      </c>
      <c r="BZ842">
        <v>772.59999999999991</v>
      </c>
      <c r="CA842">
        <v>0</v>
      </c>
      <c r="CB842">
        <v>0</v>
      </c>
      <c r="CC842">
        <v>0</v>
      </c>
      <c r="CD842">
        <v>45413</v>
      </c>
      <c r="CE842" t="s">
        <v>97</v>
      </c>
      <c r="CF842">
        <v>786.86</v>
      </c>
      <c r="CG842">
        <v>4.8750000000000002E-2</v>
      </c>
      <c r="CH842">
        <v>0</v>
      </c>
      <c r="CI842">
        <v>0</v>
      </c>
      <c r="CJ842">
        <v>149503.07</v>
      </c>
      <c r="CK842">
        <v>455.07</v>
      </c>
      <c r="CL842">
        <v>115.5</v>
      </c>
      <c r="CM842">
        <v>0</v>
      </c>
      <c r="CN842">
        <v>0</v>
      </c>
      <c r="CO842">
        <v>0</v>
      </c>
      <c r="CP842">
        <v>0</v>
      </c>
      <c r="CQ842">
        <v>0</v>
      </c>
      <c r="CR842" t="s">
        <v>102</v>
      </c>
      <c r="CS842" s="2">
        <f t="shared" si="52"/>
        <v>0</v>
      </c>
      <c r="CT842" s="2">
        <f t="shared" si="53"/>
        <v>0.19</v>
      </c>
      <c r="CU842" t="s">
        <v>124</v>
      </c>
      <c r="CV842">
        <f t="shared" si="54"/>
        <v>1E-4</v>
      </c>
      <c r="CW842" s="2">
        <f t="shared" si="55"/>
        <v>1.2617227500000001</v>
      </c>
    </row>
    <row r="843" spans="1:101" x14ac:dyDescent="0.3">
      <c r="A843" s="3">
        <v>2005016727</v>
      </c>
      <c r="B843" t="s">
        <v>96</v>
      </c>
      <c r="C843">
        <v>1976172</v>
      </c>
      <c r="D843" t="s">
        <v>97</v>
      </c>
      <c r="E843">
        <v>45444</v>
      </c>
      <c r="F843">
        <v>151488.76</v>
      </c>
      <c r="G843">
        <v>2419</v>
      </c>
      <c r="H843">
        <v>151216.78</v>
      </c>
      <c r="I843">
        <v>2419</v>
      </c>
      <c r="J843">
        <v>647.37</v>
      </c>
      <c r="K843">
        <v>526.23</v>
      </c>
      <c r="L843">
        <v>3.3750000000000002E-2</v>
      </c>
      <c r="M843">
        <v>426.06</v>
      </c>
      <c r="N843">
        <v>271.98</v>
      </c>
      <c r="O843">
        <v>50.67</v>
      </c>
      <c r="P843">
        <v>0</v>
      </c>
      <c r="Q843">
        <v>0</v>
      </c>
      <c r="R843">
        <v>0</v>
      </c>
      <c r="S843">
        <v>14.08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376.54</v>
      </c>
      <c r="AR843">
        <v>1.22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438.56</v>
      </c>
      <c r="BA843">
        <v>1281.3499999999999</v>
      </c>
      <c r="BB843">
        <v>0</v>
      </c>
      <c r="BC843">
        <v>0</v>
      </c>
      <c r="BD843">
        <v>526.23</v>
      </c>
      <c r="BE843">
        <v>0</v>
      </c>
      <c r="BF843" t="s">
        <v>98</v>
      </c>
      <c r="BJ843">
        <v>0</v>
      </c>
      <c r="BK843">
        <v>0</v>
      </c>
      <c r="BL843">
        <v>0</v>
      </c>
      <c r="BM843">
        <v>0</v>
      </c>
      <c r="BN843">
        <v>152354.43</v>
      </c>
      <c r="BO843">
        <v>2419</v>
      </c>
      <c r="BP843">
        <v>0</v>
      </c>
      <c r="BQ843">
        <v>2419</v>
      </c>
      <c r="BR843" t="s">
        <v>99</v>
      </c>
      <c r="BS843" t="s">
        <v>100</v>
      </c>
      <c r="BT843" t="s">
        <v>100</v>
      </c>
      <c r="BU843" t="s">
        <v>100</v>
      </c>
      <c r="BV843" t="s">
        <v>100</v>
      </c>
      <c r="BW843" t="s">
        <v>100</v>
      </c>
      <c r="BX843">
        <v>44729</v>
      </c>
      <c r="BY843" t="s">
        <v>101</v>
      </c>
      <c r="BZ843">
        <v>682.7399999999999</v>
      </c>
      <c r="CA843">
        <v>0</v>
      </c>
      <c r="CB843">
        <v>0</v>
      </c>
      <c r="CC843">
        <v>0</v>
      </c>
      <c r="CD843">
        <v>45413</v>
      </c>
      <c r="CE843" t="s">
        <v>97</v>
      </c>
      <c r="CF843">
        <v>647.37</v>
      </c>
      <c r="CG843">
        <v>3.3750000000000002E-2</v>
      </c>
      <c r="CH843">
        <v>2419</v>
      </c>
      <c r="CI843">
        <v>0</v>
      </c>
      <c r="CJ843">
        <v>152714.08000000002</v>
      </c>
      <c r="CK843">
        <v>375.32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 t="s">
        <v>102</v>
      </c>
      <c r="CS843" s="2">
        <f t="shared" si="52"/>
        <v>0</v>
      </c>
      <c r="CT843" s="2">
        <f t="shared" si="53"/>
        <v>1.22</v>
      </c>
      <c r="CU843" t="s">
        <v>124</v>
      </c>
      <c r="CV843">
        <f t="shared" si="54"/>
        <v>1E-4</v>
      </c>
      <c r="CW843" s="2">
        <f t="shared" si="55"/>
        <v>1.2624063333333335</v>
      </c>
    </row>
    <row r="844" spans="1:101" x14ac:dyDescent="0.3">
      <c r="A844" s="3">
        <v>2005001418</v>
      </c>
      <c r="B844" t="s">
        <v>96</v>
      </c>
      <c r="C844">
        <v>1829828</v>
      </c>
      <c r="D844" t="s">
        <v>97</v>
      </c>
      <c r="E844">
        <v>45444</v>
      </c>
      <c r="F844">
        <v>151461.85</v>
      </c>
      <c r="G844">
        <v>15374.67</v>
      </c>
      <c r="H844">
        <v>151180.41</v>
      </c>
      <c r="I844">
        <v>15374.67</v>
      </c>
      <c r="J844">
        <v>723.2</v>
      </c>
      <c r="K844">
        <v>350.75</v>
      </c>
      <c r="L844">
        <v>3.5000000000000003E-2</v>
      </c>
      <c r="M844">
        <v>441.76</v>
      </c>
      <c r="N844">
        <v>281.44</v>
      </c>
      <c r="O844">
        <v>0</v>
      </c>
      <c r="P844">
        <v>0</v>
      </c>
      <c r="Q844">
        <v>0</v>
      </c>
      <c r="R844">
        <v>0</v>
      </c>
      <c r="S844">
        <v>14.07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357.2</v>
      </c>
      <c r="AR844">
        <v>0.19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1352.44</v>
      </c>
      <c r="BB844">
        <v>0</v>
      </c>
      <c r="BC844">
        <v>0</v>
      </c>
      <c r="BD844">
        <v>350.75</v>
      </c>
      <c r="BE844">
        <v>0</v>
      </c>
      <c r="BF844" t="s">
        <v>98</v>
      </c>
      <c r="BJ844">
        <v>0</v>
      </c>
      <c r="BK844">
        <v>0</v>
      </c>
      <c r="BL844">
        <v>0</v>
      </c>
      <c r="BM844">
        <v>0</v>
      </c>
      <c r="BN844">
        <v>165202.64000000001</v>
      </c>
      <c r="BO844">
        <v>15374.67</v>
      </c>
      <c r="BP844">
        <v>0</v>
      </c>
      <c r="BQ844">
        <v>15374.67</v>
      </c>
      <c r="BR844" t="s">
        <v>99</v>
      </c>
      <c r="BS844" t="s">
        <v>100</v>
      </c>
      <c r="BT844" t="s">
        <v>100</v>
      </c>
      <c r="BU844" t="s">
        <v>100</v>
      </c>
      <c r="BV844" t="s">
        <v>100</v>
      </c>
      <c r="BW844" t="s">
        <v>100</v>
      </c>
      <c r="BX844">
        <v>44580</v>
      </c>
      <c r="BY844" t="s">
        <v>101</v>
      </c>
      <c r="BZ844">
        <v>708.93999999999994</v>
      </c>
      <c r="CA844">
        <v>0</v>
      </c>
      <c r="CB844">
        <v>0</v>
      </c>
      <c r="CC844">
        <v>0</v>
      </c>
      <c r="CD844">
        <v>45413</v>
      </c>
      <c r="CE844" t="s">
        <v>97</v>
      </c>
      <c r="CF844">
        <v>723.2</v>
      </c>
      <c r="CG844">
        <v>3.5000000000000003E-2</v>
      </c>
      <c r="CH844">
        <v>15374.67</v>
      </c>
      <c r="CI844">
        <v>0</v>
      </c>
      <c r="CJ844">
        <v>165834.83000000002</v>
      </c>
      <c r="CK844">
        <v>357.01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 t="s">
        <v>102</v>
      </c>
      <c r="CS844" s="2">
        <f t="shared" si="52"/>
        <v>0</v>
      </c>
      <c r="CT844" s="2">
        <f t="shared" si="53"/>
        <v>0.19</v>
      </c>
      <c r="CU844" t="s">
        <v>124</v>
      </c>
      <c r="CV844">
        <f t="shared" si="54"/>
        <v>1E-4</v>
      </c>
      <c r="CW844" s="2">
        <f t="shared" si="55"/>
        <v>1.2621820833333335</v>
      </c>
    </row>
    <row r="845" spans="1:101" x14ac:dyDescent="0.3">
      <c r="A845" s="3">
        <v>2005011530</v>
      </c>
      <c r="B845" t="s">
        <v>96</v>
      </c>
      <c r="C845">
        <v>1899811</v>
      </c>
      <c r="D845" t="s">
        <v>97</v>
      </c>
      <c r="E845">
        <v>45444</v>
      </c>
      <c r="F845">
        <v>151151.48000000001</v>
      </c>
      <c r="G845">
        <v>75965.47</v>
      </c>
      <c r="H845">
        <v>150676.75</v>
      </c>
      <c r="I845">
        <v>75965.47</v>
      </c>
      <c r="J845">
        <v>740.81</v>
      </c>
      <c r="K845">
        <v>432.76</v>
      </c>
      <c r="L845">
        <v>0.04</v>
      </c>
      <c r="M845">
        <v>1006.89</v>
      </c>
      <c r="N845">
        <v>474.73</v>
      </c>
      <c r="O845">
        <v>0</v>
      </c>
      <c r="P845">
        <v>0</v>
      </c>
      <c r="Q845">
        <v>0</v>
      </c>
      <c r="R845">
        <v>0</v>
      </c>
      <c r="S845">
        <v>14.04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256.57</v>
      </c>
      <c r="AR845">
        <v>0.19</v>
      </c>
      <c r="AS845">
        <v>0</v>
      </c>
      <c r="AT845">
        <v>30</v>
      </c>
      <c r="AU845">
        <v>0</v>
      </c>
      <c r="AV845">
        <v>30</v>
      </c>
      <c r="AW845">
        <v>0</v>
      </c>
      <c r="AX845">
        <v>0</v>
      </c>
      <c r="AY845">
        <v>0</v>
      </c>
      <c r="AZ845">
        <v>0</v>
      </c>
      <c r="BA845">
        <v>1069.1400000000001</v>
      </c>
      <c r="BB845">
        <v>0</v>
      </c>
      <c r="BC845">
        <v>0</v>
      </c>
      <c r="BD845">
        <v>865.52</v>
      </c>
      <c r="BE845">
        <v>0</v>
      </c>
      <c r="BF845" t="s">
        <v>98</v>
      </c>
      <c r="BJ845">
        <v>0</v>
      </c>
      <c r="BK845">
        <v>0</v>
      </c>
      <c r="BL845">
        <v>0</v>
      </c>
      <c r="BM845">
        <v>0</v>
      </c>
      <c r="BN845">
        <v>226106.91999999998</v>
      </c>
      <c r="BO845">
        <v>75965.47</v>
      </c>
      <c r="BP845">
        <v>0</v>
      </c>
      <c r="BQ845">
        <v>75965.47</v>
      </c>
      <c r="BR845" t="s">
        <v>99</v>
      </c>
      <c r="BS845" t="s">
        <v>100</v>
      </c>
      <c r="BT845" t="s">
        <v>100</v>
      </c>
      <c r="BU845" t="s">
        <v>100</v>
      </c>
      <c r="BV845" t="s">
        <v>100</v>
      </c>
      <c r="BW845" t="s">
        <v>100</v>
      </c>
      <c r="BX845">
        <v>44684</v>
      </c>
      <c r="BY845" t="s">
        <v>101</v>
      </c>
      <c r="BZ845">
        <v>1437.3899999999999</v>
      </c>
      <c r="CA845">
        <v>503.84</v>
      </c>
      <c r="CB845">
        <v>0</v>
      </c>
      <c r="CC845">
        <v>0</v>
      </c>
      <c r="CD845">
        <v>45383</v>
      </c>
      <c r="CE845" t="s">
        <v>106</v>
      </c>
      <c r="CF845">
        <v>740.81</v>
      </c>
      <c r="CG845">
        <v>0.04</v>
      </c>
      <c r="CH845">
        <v>75965.47</v>
      </c>
      <c r="CI845">
        <v>0</v>
      </c>
      <c r="CJ845">
        <v>226913.33000000002</v>
      </c>
      <c r="CK845">
        <v>256.38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 t="s">
        <v>102</v>
      </c>
      <c r="CS845" s="2">
        <f t="shared" si="52"/>
        <v>0</v>
      </c>
      <c r="CT845" s="2">
        <f t="shared" si="53"/>
        <v>30.19</v>
      </c>
      <c r="CU845" t="s">
        <v>124</v>
      </c>
      <c r="CV845">
        <f t="shared" si="54"/>
        <v>1E-4</v>
      </c>
      <c r="CW845" s="2">
        <f t="shared" si="55"/>
        <v>1.2595956666666668</v>
      </c>
    </row>
    <row r="846" spans="1:101" x14ac:dyDescent="0.3">
      <c r="A846" s="3">
        <v>2005006373</v>
      </c>
      <c r="B846" t="s">
        <v>96</v>
      </c>
      <c r="C846">
        <v>1965477</v>
      </c>
      <c r="D846" t="s">
        <v>97</v>
      </c>
      <c r="E846">
        <v>45444</v>
      </c>
      <c r="F846">
        <v>150659.26</v>
      </c>
      <c r="G846">
        <v>4037.92</v>
      </c>
      <c r="H846">
        <v>150491.29999999999</v>
      </c>
      <c r="I846">
        <v>4037.92</v>
      </c>
      <c r="J846">
        <v>685.85</v>
      </c>
      <c r="K846">
        <v>456.42</v>
      </c>
      <c r="L846">
        <v>4.1250000000000002E-2</v>
      </c>
      <c r="M846">
        <v>517.89</v>
      </c>
      <c r="N846">
        <v>167.96</v>
      </c>
      <c r="O846">
        <v>0</v>
      </c>
      <c r="P846">
        <v>0</v>
      </c>
      <c r="Q846">
        <v>0</v>
      </c>
      <c r="R846">
        <v>0</v>
      </c>
      <c r="S846">
        <v>14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449.06</v>
      </c>
      <c r="AR846">
        <v>0.19</v>
      </c>
      <c r="AS846">
        <v>0</v>
      </c>
      <c r="AT846">
        <v>26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2480.6</v>
      </c>
      <c r="BA846">
        <v>1612.86</v>
      </c>
      <c r="BB846">
        <v>0</v>
      </c>
      <c r="BC846">
        <v>0</v>
      </c>
      <c r="BD846">
        <v>456.42</v>
      </c>
      <c r="BE846">
        <v>0</v>
      </c>
      <c r="BF846" t="s">
        <v>98</v>
      </c>
      <c r="BJ846">
        <v>0</v>
      </c>
      <c r="BK846">
        <v>0</v>
      </c>
      <c r="BL846">
        <v>0</v>
      </c>
      <c r="BM846">
        <v>0</v>
      </c>
      <c r="BN846">
        <v>152942.36000000002</v>
      </c>
      <c r="BO846">
        <v>4037.92</v>
      </c>
      <c r="BP846">
        <v>0</v>
      </c>
      <c r="BQ846">
        <v>4037.92</v>
      </c>
      <c r="BR846" t="s">
        <v>99</v>
      </c>
      <c r="BS846" t="s">
        <v>100</v>
      </c>
      <c r="BT846" t="s">
        <v>100</v>
      </c>
      <c r="BU846" t="s">
        <v>100</v>
      </c>
      <c r="BV846" t="s">
        <v>100</v>
      </c>
      <c r="BW846" t="s">
        <v>100</v>
      </c>
      <c r="BX846">
        <v>44669</v>
      </c>
      <c r="BY846" t="s">
        <v>101</v>
      </c>
      <c r="BZ846">
        <v>671.66</v>
      </c>
      <c r="CA846">
        <v>0</v>
      </c>
      <c r="CB846">
        <v>0</v>
      </c>
      <c r="CC846">
        <v>0</v>
      </c>
      <c r="CD846">
        <v>45413</v>
      </c>
      <c r="CE846" t="s">
        <v>97</v>
      </c>
      <c r="CF846">
        <v>685.85</v>
      </c>
      <c r="CG846">
        <v>4.1250000000000002E-2</v>
      </c>
      <c r="CH846">
        <v>4037.92</v>
      </c>
      <c r="CI846">
        <v>0</v>
      </c>
      <c r="CJ846">
        <v>151086.14000000001</v>
      </c>
      <c r="CK846">
        <v>448.87</v>
      </c>
      <c r="CL846">
        <v>26</v>
      </c>
      <c r="CM846">
        <v>0</v>
      </c>
      <c r="CN846">
        <v>0</v>
      </c>
      <c r="CO846">
        <v>0</v>
      </c>
      <c r="CP846">
        <v>0</v>
      </c>
      <c r="CQ846">
        <v>0</v>
      </c>
      <c r="CR846" t="s">
        <v>102</v>
      </c>
      <c r="CS846" s="2">
        <f t="shared" si="52"/>
        <v>0</v>
      </c>
      <c r="CT846" s="2">
        <f t="shared" si="53"/>
        <v>0.19</v>
      </c>
      <c r="CU846" t="s">
        <v>124</v>
      </c>
      <c r="CV846">
        <f t="shared" si="54"/>
        <v>1E-4</v>
      </c>
      <c r="CW846" s="2">
        <f t="shared" si="55"/>
        <v>1.2554938333333334</v>
      </c>
    </row>
    <row r="847" spans="1:101" x14ac:dyDescent="0.3">
      <c r="A847" s="3">
        <v>2005015651</v>
      </c>
      <c r="B847" t="s">
        <v>96</v>
      </c>
      <c r="C847">
        <v>1974973</v>
      </c>
      <c r="D847" t="s">
        <v>97</v>
      </c>
      <c r="E847">
        <v>45444</v>
      </c>
      <c r="F847">
        <v>150236.57</v>
      </c>
      <c r="G847">
        <v>58360.58</v>
      </c>
      <c r="H847">
        <v>150090.31</v>
      </c>
      <c r="I847">
        <v>58360.58</v>
      </c>
      <c r="J847">
        <v>642.04</v>
      </c>
      <c r="K847">
        <v>658.2</v>
      </c>
      <c r="L847">
        <v>3.9600000000000003E-2</v>
      </c>
      <c r="M847">
        <v>495.78</v>
      </c>
      <c r="N847">
        <v>146.26</v>
      </c>
      <c r="O847">
        <v>0</v>
      </c>
      <c r="P847">
        <v>0</v>
      </c>
      <c r="Q847">
        <v>0</v>
      </c>
      <c r="R847">
        <v>0</v>
      </c>
      <c r="S847">
        <v>13.96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381.36</v>
      </c>
      <c r="AR847">
        <v>1.23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2798.18</v>
      </c>
      <c r="BA847">
        <v>1879.58</v>
      </c>
      <c r="BB847">
        <v>0</v>
      </c>
      <c r="BC847">
        <v>0</v>
      </c>
      <c r="BD847">
        <v>658.2</v>
      </c>
      <c r="BE847">
        <v>0</v>
      </c>
      <c r="BF847" t="s">
        <v>98</v>
      </c>
      <c r="BJ847">
        <v>0</v>
      </c>
      <c r="BK847">
        <v>0</v>
      </c>
      <c r="BL847">
        <v>0</v>
      </c>
      <c r="BM847">
        <v>0</v>
      </c>
      <c r="BN847">
        <v>206571.31000000003</v>
      </c>
      <c r="BO847">
        <v>58360.58</v>
      </c>
      <c r="BP847">
        <v>0</v>
      </c>
      <c r="BQ847">
        <v>58360.58</v>
      </c>
      <c r="BR847" t="s">
        <v>99</v>
      </c>
      <c r="BS847" t="s">
        <v>100</v>
      </c>
      <c r="BT847" t="s">
        <v>100</v>
      </c>
      <c r="BU847" t="s">
        <v>100</v>
      </c>
      <c r="BV847" t="s">
        <v>100</v>
      </c>
      <c r="BW847" t="s">
        <v>100</v>
      </c>
      <c r="BX847">
        <v>44706</v>
      </c>
      <c r="BY847" t="s">
        <v>101</v>
      </c>
      <c r="BZ847">
        <v>626.84999999999991</v>
      </c>
      <c r="CA847">
        <v>0</v>
      </c>
      <c r="CB847">
        <v>0</v>
      </c>
      <c r="CC847">
        <v>0</v>
      </c>
      <c r="CD847">
        <v>45413</v>
      </c>
      <c r="CE847" t="s">
        <v>97</v>
      </c>
      <c r="CF847">
        <v>642.04</v>
      </c>
      <c r="CG847">
        <v>3.9600000000000003E-2</v>
      </c>
      <c r="CH847">
        <v>58360.58</v>
      </c>
      <c r="CI847">
        <v>0</v>
      </c>
      <c r="CJ847">
        <v>204577.59000000003</v>
      </c>
      <c r="CK847">
        <v>380.13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 t="s">
        <v>102</v>
      </c>
      <c r="CS847" s="2">
        <f t="shared" si="52"/>
        <v>0</v>
      </c>
      <c r="CT847" s="2">
        <f t="shared" si="53"/>
        <v>1.23</v>
      </c>
      <c r="CU847" t="s">
        <v>124</v>
      </c>
      <c r="CV847">
        <f t="shared" si="54"/>
        <v>1E-4</v>
      </c>
      <c r="CW847" s="2">
        <f t="shared" si="55"/>
        <v>1.2519714166666669</v>
      </c>
    </row>
    <row r="848" spans="1:101" x14ac:dyDescent="0.3">
      <c r="A848" s="3">
        <v>2005025728</v>
      </c>
      <c r="B848" t="s">
        <v>96</v>
      </c>
      <c r="C848">
        <v>2116256</v>
      </c>
      <c r="D848" t="s">
        <v>97</v>
      </c>
      <c r="E848">
        <v>45444</v>
      </c>
      <c r="F848">
        <v>150131.13</v>
      </c>
      <c r="G848">
        <v>0</v>
      </c>
      <c r="H848">
        <v>149960.47</v>
      </c>
      <c r="I848">
        <v>0</v>
      </c>
      <c r="J848">
        <v>561.63</v>
      </c>
      <c r="K848">
        <v>330.92</v>
      </c>
      <c r="L848">
        <v>3.125E-2</v>
      </c>
      <c r="M848">
        <v>390.97</v>
      </c>
      <c r="N848">
        <v>170.66</v>
      </c>
      <c r="O848">
        <v>0</v>
      </c>
      <c r="P848">
        <v>0</v>
      </c>
      <c r="Q848">
        <v>0</v>
      </c>
      <c r="R848">
        <v>0</v>
      </c>
      <c r="S848">
        <v>13.95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372.27</v>
      </c>
      <c r="AR848">
        <v>0.19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238.1</v>
      </c>
      <c r="BA848">
        <v>702.26</v>
      </c>
      <c r="BB848">
        <v>0</v>
      </c>
      <c r="BC848">
        <v>0</v>
      </c>
      <c r="BD848">
        <v>330.92</v>
      </c>
      <c r="BE848">
        <v>0</v>
      </c>
      <c r="BF848" t="s">
        <v>98</v>
      </c>
      <c r="BJ848">
        <v>0</v>
      </c>
      <c r="BK848">
        <v>0</v>
      </c>
      <c r="BL848">
        <v>0</v>
      </c>
      <c r="BM848">
        <v>0</v>
      </c>
      <c r="BN848">
        <v>149258.21</v>
      </c>
      <c r="BO848">
        <v>0</v>
      </c>
      <c r="BP848">
        <v>0</v>
      </c>
      <c r="BQ848">
        <v>0</v>
      </c>
      <c r="BR848" t="s">
        <v>99</v>
      </c>
      <c r="BS848" t="s">
        <v>100</v>
      </c>
      <c r="BT848" t="s">
        <v>100</v>
      </c>
      <c r="BU848" t="s">
        <v>100</v>
      </c>
      <c r="BV848" t="s">
        <v>100</v>
      </c>
      <c r="BW848" t="s">
        <v>100</v>
      </c>
      <c r="BX848">
        <v>44806</v>
      </c>
      <c r="BY848" t="s">
        <v>101</v>
      </c>
      <c r="BZ848">
        <v>547.4899999999999</v>
      </c>
      <c r="CA848">
        <v>0</v>
      </c>
      <c r="CB848">
        <v>0</v>
      </c>
      <c r="CC848">
        <v>0</v>
      </c>
      <c r="CD848">
        <v>45413</v>
      </c>
      <c r="CE848" t="s">
        <v>97</v>
      </c>
      <c r="CF848">
        <v>561.63</v>
      </c>
      <c r="CG848">
        <v>3.125E-2</v>
      </c>
      <c r="CH848">
        <v>0</v>
      </c>
      <c r="CI848">
        <v>0</v>
      </c>
      <c r="CJ848">
        <v>149521.69</v>
      </c>
      <c r="CK848">
        <v>372.08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 t="s">
        <v>102</v>
      </c>
      <c r="CS848" s="2">
        <f t="shared" si="52"/>
        <v>0</v>
      </c>
      <c r="CT848" s="2">
        <f t="shared" si="53"/>
        <v>0.19</v>
      </c>
      <c r="CU848" t="s">
        <v>124</v>
      </c>
      <c r="CV848">
        <f t="shared" si="54"/>
        <v>1E-4</v>
      </c>
      <c r="CW848" s="2">
        <f t="shared" si="55"/>
        <v>1.25109275</v>
      </c>
    </row>
    <row r="849" spans="1:101" x14ac:dyDescent="0.3">
      <c r="A849" s="3">
        <v>2005010925</v>
      </c>
      <c r="B849" t="s">
        <v>96</v>
      </c>
      <c r="C849">
        <v>1914235</v>
      </c>
      <c r="D849" t="s">
        <v>97</v>
      </c>
      <c r="E849">
        <v>45444</v>
      </c>
      <c r="F849">
        <v>150075.07</v>
      </c>
      <c r="G849">
        <v>0</v>
      </c>
      <c r="H849">
        <v>149829.5</v>
      </c>
      <c r="I849">
        <v>0</v>
      </c>
      <c r="J849">
        <v>933.41</v>
      </c>
      <c r="K849">
        <v>1426.71</v>
      </c>
      <c r="L849">
        <v>5.5E-2</v>
      </c>
      <c r="M849">
        <v>687.84</v>
      </c>
      <c r="N849">
        <v>245.57</v>
      </c>
      <c r="O849">
        <v>0</v>
      </c>
      <c r="P849">
        <v>0</v>
      </c>
      <c r="Q849">
        <v>0</v>
      </c>
      <c r="R849">
        <v>0</v>
      </c>
      <c r="S849">
        <v>13.94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1543.03</v>
      </c>
      <c r="AR849">
        <v>0.2</v>
      </c>
      <c r="AS849">
        <v>0</v>
      </c>
      <c r="AT849">
        <v>20</v>
      </c>
      <c r="AU849">
        <v>0</v>
      </c>
      <c r="AV849">
        <v>0</v>
      </c>
      <c r="AW849">
        <v>0</v>
      </c>
      <c r="AX849">
        <v>0</v>
      </c>
      <c r="AY849">
        <v>-671.58</v>
      </c>
      <c r="AZ849">
        <v>0</v>
      </c>
      <c r="BA849">
        <v>755.13</v>
      </c>
      <c r="BB849">
        <v>0</v>
      </c>
      <c r="BC849">
        <v>0</v>
      </c>
      <c r="BD849">
        <v>1426.71</v>
      </c>
      <c r="BE849">
        <v>0</v>
      </c>
      <c r="BF849" t="s">
        <v>98</v>
      </c>
      <c r="BJ849">
        <v>0</v>
      </c>
      <c r="BK849">
        <v>0</v>
      </c>
      <c r="BL849">
        <v>0</v>
      </c>
      <c r="BM849">
        <v>0</v>
      </c>
      <c r="BN849">
        <v>149094.37</v>
      </c>
      <c r="BO849">
        <v>0</v>
      </c>
      <c r="BP849">
        <v>0</v>
      </c>
      <c r="BQ849">
        <v>0</v>
      </c>
      <c r="BR849" t="s">
        <v>99</v>
      </c>
      <c r="BS849" t="s">
        <v>100</v>
      </c>
      <c r="BT849" t="s">
        <v>100</v>
      </c>
      <c r="BU849" t="s">
        <v>100</v>
      </c>
      <c r="BV849" t="s">
        <v>100</v>
      </c>
      <c r="BW849" t="s">
        <v>100</v>
      </c>
      <c r="BX849">
        <v>44701</v>
      </c>
      <c r="BY849" t="s">
        <v>101</v>
      </c>
      <c r="BZ849">
        <v>1590.85</v>
      </c>
      <c r="CA849">
        <v>0</v>
      </c>
      <c r="CB849">
        <v>0</v>
      </c>
      <c r="CC849">
        <v>0</v>
      </c>
      <c r="CD849">
        <v>45413</v>
      </c>
      <c r="CE849" t="s">
        <v>97</v>
      </c>
      <c r="CF849">
        <v>933.41</v>
      </c>
      <c r="CG849">
        <v>5.5E-2</v>
      </c>
      <c r="CH849">
        <v>0</v>
      </c>
      <c r="CI849">
        <v>0</v>
      </c>
      <c r="CJ849">
        <v>150766.65</v>
      </c>
      <c r="CK849">
        <v>1542.83</v>
      </c>
      <c r="CL849">
        <v>20</v>
      </c>
      <c r="CM849">
        <v>671.58</v>
      </c>
      <c r="CN849">
        <v>0</v>
      </c>
      <c r="CO849">
        <v>0</v>
      </c>
      <c r="CP849">
        <v>0</v>
      </c>
      <c r="CQ849">
        <v>0</v>
      </c>
      <c r="CR849" t="s">
        <v>102</v>
      </c>
      <c r="CS849" s="2">
        <f t="shared" si="52"/>
        <v>0</v>
      </c>
      <c r="CT849" s="2">
        <f t="shared" si="53"/>
        <v>-671.38</v>
      </c>
      <c r="CU849" t="s">
        <v>125</v>
      </c>
      <c r="CV849">
        <f t="shared" si="54"/>
        <v>7.7000000000000001E-5</v>
      </c>
      <c r="CW849" s="2">
        <f t="shared" si="55"/>
        <v>0.96298169916666676</v>
      </c>
    </row>
    <row r="850" spans="1:101" x14ac:dyDescent="0.3">
      <c r="A850" s="3">
        <v>2005025065</v>
      </c>
      <c r="B850" t="s">
        <v>96</v>
      </c>
      <c r="C850">
        <v>2112583</v>
      </c>
      <c r="D850" t="s">
        <v>97</v>
      </c>
      <c r="E850">
        <v>45474</v>
      </c>
      <c r="F850">
        <v>150179.01999999999</v>
      </c>
      <c r="G850">
        <v>13388.4</v>
      </c>
      <c r="H850">
        <v>149709.87</v>
      </c>
      <c r="I850">
        <v>13388.4</v>
      </c>
      <c r="J850">
        <v>844.2</v>
      </c>
      <c r="K850">
        <v>676.36</v>
      </c>
      <c r="L850">
        <v>4.8750000000000002E-2</v>
      </c>
      <c r="M850">
        <v>1219.25</v>
      </c>
      <c r="N850">
        <v>469.15</v>
      </c>
      <c r="O850">
        <v>0</v>
      </c>
      <c r="P850">
        <v>0</v>
      </c>
      <c r="Q850">
        <v>0</v>
      </c>
      <c r="R850">
        <v>0</v>
      </c>
      <c r="S850">
        <v>13.95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399.37</v>
      </c>
      <c r="AR850">
        <v>0.19</v>
      </c>
      <c r="AS850">
        <v>0</v>
      </c>
      <c r="AT850">
        <v>30</v>
      </c>
      <c r="AU850">
        <v>0</v>
      </c>
      <c r="AV850">
        <v>0</v>
      </c>
      <c r="AW850">
        <v>0</v>
      </c>
      <c r="AX850">
        <v>0</v>
      </c>
      <c r="AY850">
        <v>-136.30000000000001</v>
      </c>
      <c r="AZ850">
        <v>0</v>
      </c>
      <c r="BA850">
        <v>1216.42</v>
      </c>
      <c r="BB850">
        <v>0</v>
      </c>
      <c r="BC850">
        <v>0</v>
      </c>
      <c r="BD850">
        <v>1352.72</v>
      </c>
      <c r="BE850">
        <v>0</v>
      </c>
      <c r="BF850" t="s">
        <v>98</v>
      </c>
      <c r="BJ850">
        <v>0</v>
      </c>
      <c r="BK850">
        <v>0</v>
      </c>
      <c r="BL850">
        <v>0</v>
      </c>
      <c r="BM850">
        <v>0</v>
      </c>
      <c r="BN850">
        <v>161911.84999999998</v>
      </c>
      <c r="BO850">
        <v>13388.4</v>
      </c>
      <c r="BP850">
        <v>0</v>
      </c>
      <c r="BQ850">
        <v>13388.4</v>
      </c>
      <c r="BR850" t="s">
        <v>99</v>
      </c>
      <c r="BS850" t="s">
        <v>100</v>
      </c>
      <c r="BT850" t="s">
        <v>100</v>
      </c>
      <c r="BU850" t="s">
        <v>100</v>
      </c>
      <c r="BV850" t="s">
        <v>100</v>
      </c>
      <c r="BW850" t="s">
        <v>100</v>
      </c>
      <c r="BX850">
        <v>44798</v>
      </c>
      <c r="BY850" t="s">
        <v>101</v>
      </c>
      <c r="BZ850">
        <v>1810.56</v>
      </c>
      <c r="CA850">
        <v>0</v>
      </c>
      <c r="CB850">
        <v>0</v>
      </c>
      <c r="CC850">
        <v>0</v>
      </c>
      <c r="CD850">
        <v>45413</v>
      </c>
      <c r="CE850" t="s">
        <v>97</v>
      </c>
      <c r="CF850">
        <v>844.2</v>
      </c>
      <c r="CG850">
        <v>4.8750000000000002E-2</v>
      </c>
      <c r="CH850">
        <v>13388.4</v>
      </c>
      <c r="CI850">
        <v>0</v>
      </c>
      <c r="CJ850">
        <v>163733.71999999997</v>
      </c>
      <c r="CK850">
        <v>399.18</v>
      </c>
      <c r="CL850">
        <v>30</v>
      </c>
      <c r="CM850">
        <v>136.30000000000001</v>
      </c>
      <c r="CN850">
        <v>0</v>
      </c>
      <c r="CO850">
        <v>0</v>
      </c>
      <c r="CP850">
        <v>0</v>
      </c>
      <c r="CQ850">
        <v>0</v>
      </c>
      <c r="CR850" t="s">
        <v>102</v>
      </c>
      <c r="CS850" s="2">
        <f t="shared" si="52"/>
        <v>0</v>
      </c>
      <c r="CT850" s="2">
        <f t="shared" si="53"/>
        <v>-136.11000000000001</v>
      </c>
      <c r="CU850" t="s">
        <v>124</v>
      </c>
      <c r="CV850">
        <f t="shared" si="54"/>
        <v>1E-4</v>
      </c>
      <c r="CW850" s="2">
        <f t="shared" si="55"/>
        <v>1.2514918333333334</v>
      </c>
    </row>
    <row r="851" spans="1:101" x14ac:dyDescent="0.3">
      <c r="A851" s="3">
        <v>2005024435</v>
      </c>
      <c r="B851" t="s">
        <v>96</v>
      </c>
      <c r="C851">
        <v>2109516</v>
      </c>
      <c r="D851" t="s">
        <v>97</v>
      </c>
      <c r="E851">
        <v>45444</v>
      </c>
      <c r="F851">
        <v>150046.62</v>
      </c>
      <c r="G851">
        <v>0</v>
      </c>
      <c r="H851">
        <v>149707.97</v>
      </c>
      <c r="I851">
        <v>0</v>
      </c>
      <c r="J851">
        <v>806.82</v>
      </c>
      <c r="K851">
        <v>860.25</v>
      </c>
      <c r="L851">
        <v>3.7442000000000003E-2</v>
      </c>
      <c r="M851">
        <v>468.17</v>
      </c>
      <c r="N851">
        <v>338.65</v>
      </c>
      <c r="O851">
        <v>0</v>
      </c>
      <c r="P851">
        <v>0</v>
      </c>
      <c r="Q851">
        <v>0</v>
      </c>
      <c r="R851">
        <v>0</v>
      </c>
      <c r="S851">
        <v>13.94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312.39999999999998</v>
      </c>
      <c r="AR851">
        <v>0.19</v>
      </c>
      <c r="AS851">
        <v>0</v>
      </c>
      <c r="AT851">
        <v>600.96</v>
      </c>
      <c r="AU851">
        <v>0</v>
      </c>
      <c r="AV851">
        <v>0</v>
      </c>
      <c r="AW851">
        <v>0</v>
      </c>
      <c r="AX851">
        <v>0</v>
      </c>
      <c r="AY851">
        <v>-415.51</v>
      </c>
      <c r="AZ851">
        <v>0</v>
      </c>
      <c r="BA851">
        <v>444.74</v>
      </c>
      <c r="BB851">
        <v>0</v>
      </c>
      <c r="BC851">
        <v>0</v>
      </c>
      <c r="BD851">
        <v>860.25</v>
      </c>
      <c r="BE851">
        <v>0</v>
      </c>
      <c r="BF851" t="s">
        <v>98</v>
      </c>
      <c r="BJ851">
        <v>0</v>
      </c>
      <c r="BK851">
        <v>0</v>
      </c>
      <c r="BL851">
        <v>0</v>
      </c>
      <c r="BM851">
        <v>0</v>
      </c>
      <c r="BN851">
        <v>150336.54999999999</v>
      </c>
      <c r="BO851">
        <v>0</v>
      </c>
      <c r="BP851">
        <v>0</v>
      </c>
      <c r="BQ851">
        <v>0</v>
      </c>
      <c r="BR851" t="s">
        <v>99</v>
      </c>
      <c r="BS851" t="s">
        <v>100</v>
      </c>
      <c r="BT851" t="s">
        <v>100</v>
      </c>
      <c r="BU851" t="s">
        <v>100</v>
      </c>
      <c r="BV851" t="s">
        <v>100</v>
      </c>
      <c r="BW851" t="s">
        <v>100</v>
      </c>
      <c r="BX851">
        <v>44802</v>
      </c>
      <c r="BY851" t="s">
        <v>101</v>
      </c>
      <c r="BZ851">
        <v>1208.1999999999998</v>
      </c>
      <c r="CA851">
        <v>472.36</v>
      </c>
      <c r="CB851">
        <v>0</v>
      </c>
      <c r="CC851">
        <v>0</v>
      </c>
      <c r="CD851">
        <v>45413</v>
      </c>
      <c r="CE851" t="s">
        <v>97</v>
      </c>
      <c r="CF851">
        <v>806.82</v>
      </c>
      <c r="CG851">
        <v>3.7442000000000003E-2</v>
      </c>
      <c r="CH851">
        <v>0</v>
      </c>
      <c r="CI851">
        <v>0</v>
      </c>
      <c r="CJ851">
        <v>151535.44999999998</v>
      </c>
      <c r="CK851">
        <v>312.20999999999998</v>
      </c>
      <c r="CL851">
        <v>600.96</v>
      </c>
      <c r="CM851">
        <v>415.51</v>
      </c>
      <c r="CN851">
        <v>0</v>
      </c>
      <c r="CO851">
        <v>0</v>
      </c>
      <c r="CP851">
        <v>0</v>
      </c>
      <c r="CQ851">
        <v>0</v>
      </c>
      <c r="CR851" t="s">
        <v>102</v>
      </c>
      <c r="CS851" s="2">
        <f t="shared" si="52"/>
        <v>0</v>
      </c>
      <c r="CT851" s="2">
        <f t="shared" si="53"/>
        <v>-415.32</v>
      </c>
      <c r="CU851" t="s">
        <v>124</v>
      </c>
      <c r="CV851">
        <f t="shared" si="54"/>
        <v>1E-4</v>
      </c>
      <c r="CW851" s="2">
        <f t="shared" si="55"/>
        <v>1.2503884999999999</v>
      </c>
    </row>
    <row r="852" spans="1:101" x14ac:dyDescent="0.3">
      <c r="A852" s="3">
        <v>2005023704</v>
      </c>
      <c r="B852" t="s">
        <v>96</v>
      </c>
      <c r="C852">
        <v>2113251</v>
      </c>
      <c r="D852" t="s">
        <v>97</v>
      </c>
      <c r="E852">
        <v>45444</v>
      </c>
      <c r="F852">
        <v>150017.73000000001</v>
      </c>
      <c r="G852">
        <v>3805.1</v>
      </c>
      <c r="H852">
        <v>149466.78</v>
      </c>
      <c r="I852">
        <v>3805.1</v>
      </c>
      <c r="J852">
        <v>1129.1400000000001</v>
      </c>
      <c r="K852">
        <v>306.93</v>
      </c>
      <c r="L852">
        <v>4.6249999999999999E-2</v>
      </c>
      <c r="M852">
        <v>578.19000000000005</v>
      </c>
      <c r="N852">
        <v>550.95000000000005</v>
      </c>
      <c r="O852">
        <v>0</v>
      </c>
      <c r="P852">
        <v>0</v>
      </c>
      <c r="Q852">
        <v>0</v>
      </c>
      <c r="R852">
        <v>0</v>
      </c>
      <c r="S852">
        <v>13.94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157.88</v>
      </c>
      <c r="AR852">
        <v>1.22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-306.93</v>
      </c>
      <c r="AZ852">
        <v>0</v>
      </c>
      <c r="BA852">
        <v>0</v>
      </c>
      <c r="BB852">
        <v>371.72</v>
      </c>
      <c r="BC852">
        <v>0</v>
      </c>
      <c r="BD852">
        <v>306.93</v>
      </c>
      <c r="BE852">
        <v>0</v>
      </c>
      <c r="BF852" t="s">
        <v>98</v>
      </c>
      <c r="BJ852">
        <v>0</v>
      </c>
      <c r="BK852">
        <v>0</v>
      </c>
      <c r="BL852">
        <v>0</v>
      </c>
      <c r="BM852">
        <v>0</v>
      </c>
      <c r="BN852">
        <v>153643.6</v>
      </c>
      <c r="BO852">
        <v>3805.1</v>
      </c>
      <c r="BP852">
        <v>0</v>
      </c>
      <c r="BQ852">
        <v>3805.1</v>
      </c>
      <c r="BR852" t="s">
        <v>99</v>
      </c>
      <c r="BS852" t="s">
        <v>100</v>
      </c>
      <c r="BT852" t="s">
        <v>100</v>
      </c>
      <c r="BU852" t="s">
        <v>100</v>
      </c>
      <c r="BV852" t="s">
        <v>100</v>
      </c>
      <c r="BW852" t="s">
        <v>100</v>
      </c>
      <c r="BX852">
        <v>44802</v>
      </c>
      <c r="BY852" t="s">
        <v>101</v>
      </c>
      <c r="BZ852">
        <v>1420.91</v>
      </c>
      <c r="CA852">
        <v>0</v>
      </c>
      <c r="CB852">
        <v>0</v>
      </c>
      <c r="CC852">
        <v>0</v>
      </c>
      <c r="CD852">
        <v>45413</v>
      </c>
      <c r="CE852" t="s">
        <v>97</v>
      </c>
      <c r="CF852">
        <v>1129.1400000000001</v>
      </c>
      <c r="CG852">
        <v>4.6249999999999999E-2</v>
      </c>
      <c r="CH852">
        <v>3805.1</v>
      </c>
      <c r="CI852">
        <v>0</v>
      </c>
      <c r="CJ852">
        <v>154501.48000000001</v>
      </c>
      <c r="CK852">
        <v>156.66</v>
      </c>
      <c r="CL852">
        <v>0</v>
      </c>
      <c r="CM852">
        <v>678.65</v>
      </c>
      <c r="CN852">
        <v>0</v>
      </c>
      <c r="CO852">
        <v>0</v>
      </c>
      <c r="CP852">
        <v>0</v>
      </c>
      <c r="CQ852">
        <v>0</v>
      </c>
      <c r="CR852" t="s">
        <v>102</v>
      </c>
      <c r="CS852" s="2">
        <f t="shared" si="52"/>
        <v>0</v>
      </c>
      <c r="CT852" s="2">
        <f t="shared" si="53"/>
        <v>-305.70999999999998</v>
      </c>
      <c r="CU852" t="s">
        <v>124</v>
      </c>
      <c r="CV852">
        <f t="shared" si="54"/>
        <v>1E-4</v>
      </c>
      <c r="CW852" s="2">
        <f t="shared" si="55"/>
        <v>1.2501477500000002</v>
      </c>
    </row>
    <row r="853" spans="1:101" x14ac:dyDescent="0.3">
      <c r="A853" s="3">
        <v>2005026574</v>
      </c>
      <c r="B853" t="s">
        <v>96</v>
      </c>
      <c r="C853">
        <v>2118762</v>
      </c>
      <c r="D853" t="s">
        <v>97</v>
      </c>
      <c r="E853">
        <v>45444</v>
      </c>
      <c r="F853">
        <v>149588.91</v>
      </c>
      <c r="G853">
        <v>0</v>
      </c>
      <c r="H853">
        <v>149336.18</v>
      </c>
      <c r="I853">
        <v>0</v>
      </c>
      <c r="J853">
        <v>891.6</v>
      </c>
      <c r="K853">
        <v>732.78</v>
      </c>
      <c r="L853">
        <v>5.1249999999999997E-2</v>
      </c>
      <c r="M853">
        <v>638.87</v>
      </c>
      <c r="N853">
        <v>252.73</v>
      </c>
      <c r="O853">
        <v>0</v>
      </c>
      <c r="P853">
        <v>0</v>
      </c>
      <c r="Q853">
        <v>0</v>
      </c>
      <c r="R853">
        <v>0</v>
      </c>
      <c r="S853">
        <v>13.9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300.66000000000003</v>
      </c>
      <c r="AR853">
        <v>0.19</v>
      </c>
      <c r="AS853">
        <v>0</v>
      </c>
      <c r="AT853">
        <v>90.62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733.88</v>
      </c>
      <c r="BA853">
        <v>1483.21</v>
      </c>
      <c r="BB853">
        <v>0</v>
      </c>
      <c r="BC853">
        <v>0</v>
      </c>
      <c r="BD853">
        <v>732.78</v>
      </c>
      <c r="BE853">
        <v>0</v>
      </c>
      <c r="BF853" t="s">
        <v>98</v>
      </c>
      <c r="BJ853">
        <v>0</v>
      </c>
      <c r="BK853">
        <v>0</v>
      </c>
      <c r="BL853">
        <v>0</v>
      </c>
      <c r="BM853">
        <v>0</v>
      </c>
      <c r="BN853">
        <v>147943.59</v>
      </c>
      <c r="BO853">
        <v>0</v>
      </c>
      <c r="BP853">
        <v>0</v>
      </c>
      <c r="BQ853">
        <v>0</v>
      </c>
      <c r="BR853" t="s">
        <v>99</v>
      </c>
      <c r="BS853" t="s">
        <v>100</v>
      </c>
      <c r="BT853" t="s">
        <v>100</v>
      </c>
      <c r="BU853" t="s">
        <v>100</v>
      </c>
      <c r="BV853" t="s">
        <v>100</v>
      </c>
      <c r="BW853" t="s">
        <v>100</v>
      </c>
      <c r="BX853">
        <v>44806</v>
      </c>
      <c r="BY853" t="s">
        <v>101</v>
      </c>
      <c r="BZ853">
        <v>877.51</v>
      </c>
      <c r="CA853">
        <v>0</v>
      </c>
      <c r="CB853">
        <v>0</v>
      </c>
      <c r="CC853">
        <v>0</v>
      </c>
      <c r="CD853">
        <v>45413</v>
      </c>
      <c r="CE853" t="s">
        <v>97</v>
      </c>
      <c r="CF853">
        <v>891.6</v>
      </c>
      <c r="CG853">
        <v>5.1249999999999997E-2</v>
      </c>
      <c r="CH853">
        <v>0</v>
      </c>
      <c r="CI853">
        <v>0</v>
      </c>
      <c r="CJ853">
        <v>148195.22</v>
      </c>
      <c r="CK853">
        <v>300.47000000000003</v>
      </c>
      <c r="CL853">
        <v>90.62</v>
      </c>
      <c r="CM853">
        <v>0</v>
      </c>
      <c r="CN853">
        <v>0</v>
      </c>
      <c r="CO853">
        <v>0</v>
      </c>
      <c r="CP853">
        <v>0</v>
      </c>
      <c r="CQ853">
        <v>0</v>
      </c>
      <c r="CR853" t="s">
        <v>102</v>
      </c>
      <c r="CS853" s="2">
        <f t="shared" si="52"/>
        <v>0</v>
      </c>
      <c r="CT853" s="2">
        <f t="shared" si="53"/>
        <v>0.19</v>
      </c>
      <c r="CU853" t="s">
        <v>124</v>
      </c>
      <c r="CV853">
        <f t="shared" si="54"/>
        <v>1E-4</v>
      </c>
      <c r="CW853" s="2">
        <f t="shared" si="55"/>
        <v>1.2465742500000001</v>
      </c>
    </row>
    <row r="854" spans="1:101" x14ac:dyDescent="0.3">
      <c r="A854" s="3">
        <v>2005030682</v>
      </c>
      <c r="B854" t="s">
        <v>96</v>
      </c>
      <c r="C854">
        <v>2114670</v>
      </c>
      <c r="D854" t="s">
        <v>97</v>
      </c>
      <c r="E854">
        <v>45505</v>
      </c>
      <c r="F854">
        <v>148696.43</v>
      </c>
      <c r="G854">
        <v>23255.79</v>
      </c>
      <c r="H854">
        <v>148577.23000000001</v>
      </c>
      <c r="I854">
        <v>23255.79</v>
      </c>
      <c r="J854">
        <v>800.73</v>
      </c>
      <c r="K854">
        <v>559.33000000000004</v>
      </c>
      <c r="L854">
        <v>5.5E-2</v>
      </c>
      <c r="M854">
        <v>681.53</v>
      </c>
      <c r="N854">
        <v>119.2</v>
      </c>
      <c r="O854">
        <v>0</v>
      </c>
      <c r="P854">
        <v>0</v>
      </c>
      <c r="Q854">
        <v>0</v>
      </c>
      <c r="R854">
        <v>0</v>
      </c>
      <c r="S854">
        <v>13.82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4044.62</v>
      </c>
      <c r="AR854">
        <v>1.22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126.94</v>
      </c>
      <c r="BA854">
        <v>4488.93</v>
      </c>
      <c r="BB854">
        <v>0</v>
      </c>
      <c r="BC854">
        <v>0</v>
      </c>
      <c r="BD854">
        <v>559.33000000000004</v>
      </c>
      <c r="BE854">
        <v>0</v>
      </c>
      <c r="BF854" t="s">
        <v>98</v>
      </c>
      <c r="BJ854">
        <v>0</v>
      </c>
      <c r="BK854">
        <v>0</v>
      </c>
      <c r="BL854">
        <v>0</v>
      </c>
      <c r="BM854">
        <v>0</v>
      </c>
      <c r="BN854">
        <v>167344.09000000003</v>
      </c>
      <c r="BO854">
        <v>23255.79</v>
      </c>
      <c r="BP854">
        <v>0</v>
      </c>
      <c r="BQ854">
        <v>23255.79</v>
      </c>
      <c r="BR854" t="s">
        <v>99</v>
      </c>
      <c r="BS854" t="s">
        <v>100</v>
      </c>
      <c r="BT854" t="s">
        <v>100</v>
      </c>
      <c r="BU854" t="s">
        <v>100</v>
      </c>
      <c r="BV854" t="s">
        <v>100</v>
      </c>
      <c r="BW854" t="s">
        <v>100</v>
      </c>
      <c r="BX854">
        <v>44819</v>
      </c>
      <c r="BY854" t="s">
        <v>101</v>
      </c>
      <c r="BZ854">
        <v>785.68999999999994</v>
      </c>
      <c r="CA854">
        <v>0</v>
      </c>
      <c r="CB854">
        <v>0</v>
      </c>
      <c r="CC854">
        <v>0</v>
      </c>
      <c r="CD854">
        <v>45474</v>
      </c>
      <c r="CE854" t="s">
        <v>97</v>
      </c>
      <c r="CF854">
        <v>800.73</v>
      </c>
      <c r="CG854">
        <v>5.5E-2</v>
      </c>
      <c r="CH854">
        <v>23255.79</v>
      </c>
      <c r="CI854">
        <v>0</v>
      </c>
      <c r="CJ854">
        <v>167895.67999999999</v>
      </c>
      <c r="CK854">
        <v>4043.4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 t="s">
        <v>102</v>
      </c>
      <c r="CS854" s="2">
        <f t="shared" si="52"/>
        <v>0</v>
      </c>
      <c r="CT854" s="2">
        <f t="shared" si="53"/>
        <v>1.22</v>
      </c>
      <c r="CU854" t="s">
        <v>124</v>
      </c>
      <c r="CV854">
        <f t="shared" si="54"/>
        <v>1E-4</v>
      </c>
      <c r="CW854" s="2">
        <f t="shared" si="55"/>
        <v>1.2391369166666666</v>
      </c>
    </row>
    <row r="855" spans="1:101" x14ac:dyDescent="0.3">
      <c r="A855" s="3">
        <v>8035263</v>
      </c>
      <c r="B855" t="s">
        <v>96</v>
      </c>
      <c r="C855">
        <v>2120098</v>
      </c>
      <c r="D855" t="s">
        <v>97</v>
      </c>
      <c r="E855">
        <v>45444</v>
      </c>
      <c r="F855">
        <v>148720.75</v>
      </c>
      <c r="G855">
        <v>2467.44</v>
      </c>
      <c r="H855">
        <v>148500.89000000001</v>
      </c>
      <c r="I855">
        <v>2467.44</v>
      </c>
      <c r="J855">
        <v>777.56</v>
      </c>
      <c r="K855">
        <v>678.29</v>
      </c>
      <c r="L855">
        <v>4.4999999999999998E-2</v>
      </c>
      <c r="M855">
        <v>557.70000000000005</v>
      </c>
      <c r="N855">
        <v>219.86</v>
      </c>
      <c r="O855">
        <v>0</v>
      </c>
      <c r="P855">
        <v>0</v>
      </c>
      <c r="Q855">
        <v>0</v>
      </c>
      <c r="R855">
        <v>0</v>
      </c>
      <c r="S855">
        <v>13.82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2651.49</v>
      </c>
      <c r="AR855">
        <v>0.2</v>
      </c>
      <c r="AS855">
        <v>0</v>
      </c>
      <c r="AT855">
        <v>2545.33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2303.23</v>
      </c>
      <c r="BB855">
        <v>0</v>
      </c>
      <c r="BC855">
        <v>0</v>
      </c>
      <c r="BD855">
        <v>678.29</v>
      </c>
      <c r="BE855">
        <v>0</v>
      </c>
      <c r="BF855" t="s">
        <v>98</v>
      </c>
      <c r="BJ855">
        <v>0</v>
      </c>
      <c r="BK855">
        <v>0</v>
      </c>
      <c r="BL855">
        <v>0</v>
      </c>
      <c r="BM855">
        <v>0</v>
      </c>
      <c r="BN855">
        <v>151770.59</v>
      </c>
      <c r="BO855">
        <v>2467.44</v>
      </c>
      <c r="BP855">
        <v>0</v>
      </c>
      <c r="BQ855">
        <v>2467.44</v>
      </c>
      <c r="BR855" t="s">
        <v>99</v>
      </c>
      <c r="BS855" t="s">
        <v>100</v>
      </c>
      <c r="BT855" t="s">
        <v>100</v>
      </c>
      <c r="BU855" t="s">
        <v>100</v>
      </c>
      <c r="BV855" t="s">
        <v>100</v>
      </c>
      <c r="BW855" t="s">
        <v>100</v>
      </c>
      <c r="BX855">
        <v>42769</v>
      </c>
      <c r="BY855" t="s">
        <v>101</v>
      </c>
      <c r="BZ855">
        <v>763.54</v>
      </c>
      <c r="CA855">
        <v>560.16</v>
      </c>
      <c r="CB855">
        <v>0</v>
      </c>
      <c r="CC855">
        <v>0</v>
      </c>
      <c r="CD855">
        <v>45413</v>
      </c>
      <c r="CE855" t="s">
        <v>97</v>
      </c>
      <c r="CF855">
        <v>777.56</v>
      </c>
      <c r="CG855">
        <v>4.4999999999999998E-2</v>
      </c>
      <c r="CH855">
        <v>2467.44</v>
      </c>
      <c r="CI855">
        <v>0</v>
      </c>
      <c r="CJ855">
        <v>152668.74</v>
      </c>
      <c r="CK855">
        <v>2651.29</v>
      </c>
      <c r="CL855">
        <v>2545.33</v>
      </c>
      <c r="CM855">
        <v>0</v>
      </c>
      <c r="CN855">
        <v>0</v>
      </c>
      <c r="CO855">
        <v>0</v>
      </c>
      <c r="CP855">
        <v>0</v>
      </c>
      <c r="CQ855">
        <v>0</v>
      </c>
      <c r="CR855" t="s">
        <v>102</v>
      </c>
      <c r="CS855" s="2">
        <f t="shared" si="52"/>
        <v>0</v>
      </c>
      <c r="CT855" s="2">
        <f t="shared" si="53"/>
        <v>0.2</v>
      </c>
      <c r="CU855" t="s">
        <v>125</v>
      </c>
      <c r="CV855">
        <f t="shared" si="54"/>
        <v>7.7000000000000001E-5</v>
      </c>
      <c r="CW855" s="2">
        <f t="shared" si="55"/>
        <v>0.97012421916666669</v>
      </c>
    </row>
    <row r="856" spans="1:101" x14ac:dyDescent="0.3">
      <c r="A856" s="3">
        <v>2005015550</v>
      </c>
      <c r="B856" t="s">
        <v>96</v>
      </c>
      <c r="C856">
        <v>1982516</v>
      </c>
      <c r="D856" t="s">
        <v>97</v>
      </c>
      <c r="E856">
        <v>45474</v>
      </c>
      <c r="F856">
        <v>148788.94</v>
      </c>
      <c r="G856">
        <v>0</v>
      </c>
      <c r="H856">
        <v>148425.49</v>
      </c>
      <c r="I856">
        <v>0</v>
      </c>
      <c r="J856">
        <v>1014.4</v>
      </c>
      <c r="K856">
        <v>405.68</v>
      </c>
      <c r="L856">
        <v>5.2499999999999998E-2</v>
      </c>
      <c r="M856">
        <v>650.95000000000005</v>
      </c>
      <c r="N856">
        <v>363.45</v>
      </c>
      <c r="O856">
        <v>0</v>
      </c>
      <c r="P856">
        <v>0</v>
      </c>
      <c r="Q856">
        <v>0</v>
      </c>
      <c r="R856">
        <v>0</v>
      </c>
      <c r="S856">
        <v>13.82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538.75</v>
      </c>
      <c r="AR856">
        <v>1.23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969.11</v>
      </c>
      <c r="BB856">
        <v>0</v>
      </c>
      <c r="BC856">
        <v>0</v>
      </c>
      <c r="BD856">
        <v>405.68</v>
      </c>
      <c r="BE856">
        <v>0</v>
      </c>
      <c r="BF856" t="s">
        <v>98</v>
      </c>
      <c r="BJ856">
        <v>0</v>
      </c>
      <c r="BK856">
        <v>0</v>
      </c>
      <c r="BL856">
        <v>0</v>
      </c>
      <c r="BM856">
        <v>0</v>
      </c>
      <c r="BN856">
        <v>147456.38</v>
      </c>
      <c r="BO856">
        <v>0</v>
      </c>
      <c r="BP856">
        <v>0</v>
      </c>
      <c r="BQ856">
        <v>0</v>
      </c>
      <c r="BR856" t="s">
        <v>99</v>
      </c>
      <c r="BS856" t="s">
        <v>100</v>
      </c>
      <c r="BT856" t="s">
        <v>100</v>
      </c>
      <c r="BU856" t="s">
        <v>100</v>
      </c>
      <c r="BV856" t="s">
        <v>100</v>
      </c>
      <c r="BW856" t="s">
        <v>100</v>
      </c>
      <c r="BX856">
        <v>44707</v>
      </c>
      <c r="BY856" t="s">
        <v>101</v>
      </c>
      <c r="BZ856">
        <v>999.35</v>
      </c>
      <c r="CA856">
        <v>0</v>
      </c>
      <c r="CB856">
        <v>0</v>
      </c>
      <c r="CC856">
        <v>0</v>
      </c>
      <c r="CD856">
        <v>45444</v>
      </c>
      <c r="CE856" t="s">
        <v>97</v>
      </c>
      <c r="CF856">
        <v>1014.4</v>
      </c>
      <c r="CG856">
        <v>5.2499999999999998E-2</v>
      </c>
      <c r="CH856">
        <v>0</v>
      </c>
      <c r="CI856">
        <v>0</v>
      </c>
      <c r="CJ856">
        <v>148225.51</v>
      </c>
      <c r="CK856">
        <v>537.52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 t="s">
        <v>102</v>
      </c>
      <c r="CS856" s="2">
        <f t="shared" si="52"/>
        <v>0</v>
      </c>
      <c r="CT856" s="2">
        <f t="shared" si="53"/>
        <v>1.23</v>
      </c>
      <c r="CU856" t="s">
        <v>125</v>
      </c>
      <c r="CV856">
        <f t="shared" si="54"/>
        <v>7.7000000000000001E-5</v>
      </c>
      <c r="CW856" s="2">
        <f t="shared" si="55"/>
        <v>0.95472903166666667</v>
      </c>
    </row>
    <row r="857" spans="1:101" x14ac:dyDescent="0.3">
      <c r="A857" s="3">
        <v>2005024103</v>
      </c>
      <c r="B857" t="s">
        <v>96</v>
      </c>
      <c r="C857">
        <v>2111698</v>
      </c>
      <c r="D857" t="s">
        <v>106</v>
      </c>
      <c r="E857">
        <v>45413</v>
      </c>
      <c r="F857">
        <v>148283.18</v>
      </c>
      <c r="G857">
        <v>25900</v>
      </c>
      <c r="H857">
        <v>147900.84</v>
      </c>
      <c r="I857">
        <v>25900</v>
      </c>
      <c r="J857">
        <v>629.48</v>
      </c>
      <c r="K857">
        <v>438.18</v>
      </c>
      <c r="L857">
        <v>0.02</v>
      </c>
      <c r="M857">
        <v>247.14</v>
      </c>
      <c r="N857">
        <v>382.34</v>
      </c>
      <c r="O857">
        <v>0</v>
      </c>
      <c r="P857">
        <v>0</v>
      </c>
      <c r="Q857">
        <v>0</v>
      </c>
      <c r="R857">
        <v>0</v>
      </c>
      <c r="S857">
        <v>13.78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178.72</v>
      </c>
      <c r="AR857">
        <v>0.19</v>
      </c>
      <c r="AS857">
        <v>0</v>
      </c>
      <c r="AT857">
        <v>250</v>
      </c>
      <c r="AU857">
        <v>0</v>
      </c>
      <c r="AV857">
        <v>30</v>
      </c>
      <c r="AW857">
        <v>0</v>
      </c>
      <c r="AX857">
        <v>0</v>
      </c>
      <c r="AY857">
        <v>0</v>
      </c>
      <c r="AZ857">
        <v>0</v>
      </c>
      <c r="BA857">
        <v>703.92</v>
      </c>
      <c r="BB857">
        <v>0</v>
      </c>
      <c r="BC857">
        <v>0</v>
      </c>
      <c r="BD857">
        <v>438.18</v>
      </c>
      <c r="BE857">
        <v>0</v>
      </c>
      <c r="BF857" t="s">
        <v>98</v>
      </c>
      <c r="BJ857">
        <v>0</v>
      </c>
      <c r="BK857">
        <v>0</v>
      </c>
      <c r="BL857">
        <v>0</v>
      </c>
      <c r="BM857">
        <v>0</v>
      </c>
      <c r="BN857">
        <v>174339.27999999997</v>
      </c>
      <c r="BO857">
        <v>25900</v>
      </c>
      <c r="BP857">
        <v>0</v>
      </c>
      <c r="BQ857">
        <v>25900</v>
      </c>
      <c r="BR857" t="s">
        <v>99</v>
      </c>
      <c r="BS857" t="s">
        <v>100</v>
      </c>
      <c r="BT857" t="s">
        <v>100</v>
      </c>
      <c r="BU857" t="s">
        <v>100</v>
      </c>
      <c r="BV857" t="s">
        <v>100</v>
      </c>
      <c r="BW857" t="s">
        <v>100</v>
      </c>
      <c r="BX857">
        <v>44802</v>
      </c>
      <c r="BY857" t="s">
        <v>101</v>
      </c>
      <c r="BZ857">
        <v>585.51</v>
      </c>
      <c r="CA857">
        <v>992.36</v>
      </c>
      <c r="CB857">
        <v>0</v>
      </c>
      <c r="CC857">
        <v>0</v>
      </c>
      <c r="CD857">
        <v>45383</v>
      </c>
      <c r="CE857" t="s">
        <v>106</v>
      </c>
      <c r="CF857">
        <v>629.48</v>
      </c>
      <c r="CG857">
        <v>0.02</v>
      </c>
      <c r="CH857">
        <v>25900</v>
      </c>
      <c r="CI857">
        <v>0</v>
      </c>
      <c r="CJ857">
        <v>174882.66</v>
      </c>
      <c r="CK857">
        <v>178.53</v>
      </c>
      <c r="CL857">
        <v>220</v>
      </c>
      <c r="CM857">
        <v>0</v>
      </c>
      <c r="CN857">
        <v>0</v>
      </c>
      <c r="CO857">
        <v>0</v>
      </c>
      <c r="CP857">
        <v>0</v>
      </c>
      <c r="CQ857">
        <v>0</v>
      </c>
      <c r="CR857" t="s">
        <v>102</v>
      </c>
      <c r="CS857" s="2">
        <f t="shared" si="52"/>
        <v>0</v>
      </c>
      <c r="CT857" s="2">
        <f t="shared" si="53"/>
        <v>30.19</v>
      </c>
      <c r="CU857" t="s">
        <v>124</v>
      </c>
      <c r="CV857">
        <f t="shared" si="54"/>
        <v>1E-4</v>
      </c>
      <c r="CW857" s="2">
        <f t="shared" si="55"/>
        <v>1.2356931666666666</v>
      </c>
    </row>
    <row r="858" spans="1:101" x14ac:dyDescent="0.3">
      <c r="A858" s="3">
        <v>2005001397</v>
      </c>
      <c r="B858" t="s">
        <v>96</v>
      </c>
      <c r="C858">
        <v>1829784</v>
      </c>
      <c r="D858" t="s">
        <v>97</v>
      </c>
      <c r="E858">
        <v>45474</v>
      </c>
      <c r="F858">
        <v>148083.95000000001</v>
      </c>
      <c r="G858">
        <v>46300</v>
      </c>
      <c r="H858">
        <v>147777.07</v>
      </c>
      <c r="I858">
        <v>46300</v>
      </c>
      <c r="J858">
        <v>862.19</v>
      </c>
      <c r="K858">
        <v>140.43</v>
      </c>
      <c r="L858">
        <v>4.4999999999999998E-2</v>
      </c>
      <c r="M858">
        <v>555.30999999999995</v>
      </c>
      <c r="N858">
        <v>306.88</v>
      </c>
      <c r="O858">
        <v>0</v>
      </c>
      <c r="P858">
        <v>0</v>
      </c>
      <c r="Q858">
        <v>0</v>
      </c>
      <c r="R858">
        <v>0</v>
      </c>
      <c r="S858">
        <v>13.76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452.92</v>
      </c>
      <c r="AR858">
        <v>1.23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1117.18</v>
      </c>
      <c r="BB858">
        <v>0</v>
      </c>
      <c r="BC858">
        <v>0</v>
      </c>
      <c r="BD858">
        <v>140.43</v>
      </c>
      <c r="BE858">
        <v>0</v>
      </c>
      <c r="BF858" t="s">
        <v>98</v>
      </c>
      <c r="BJ858">
        <v>0</v>
      </c>
      <c r="BK858">
        <v>0</v>
      </c>
      <c r="BL858">
        <v>0</v>
      </c>
      <c r="BM858">
        <v>0</v>
      </c>
      <c r="BN858">
        <v>192959.89</v>
      </c>
      <c r="BO858">
        <v>46300</v>
      </c>
      <c r="BP858">
        <v>0</v>
      </c>
      <c r="BQ858">
        <v>46300</v>
      </c>
      <c r="BR858" t="s">
        <v>99</v>
      </c>
      <c r="BS858" t="s">
        <v>100</v>
      </c>
      <c r="BT858" t="s">
        <v>100</v>
      </c>
      <c r="BU858" t="s">
        <v>100</v>
      </c>
      <c r="BV858" t="s">
        <v>100</v>
      </c>
      <c r="BW858" t="s">
        <v>100</v>
      </c>
      <c r="BX858">
        <v>44580</v>
      </c>
      <c r="BY858" t="s">
        <v>101</v>
      </c>
      <c r="BZ858">
        <v>847.19999999999993</v>
      </c>
      <c r="CA858">
        <v>0</v>
      </c>
      <c r="CB858">
        <v>0</v>
      </c>
      <c r="CC858">
        <v>0</v>
      </c>
      <c r="CD858">
        <v>45444</v>
      </c>
      <c r="CE858" t="s">
        <v>97</v>
      </c>
      <c r="CF858">
        <v>862.19</v>
      </c>
      <c r="CG858">
        <v>4.4999999999999998E-2</v>
      </c>
      <c r="CH858">
        <v>46300</v>
      </c>
      <c r="CI858">
        <v>0</v>
      </c>
      <c r="CJ858">
        <v>193407.2</v>
      </c>
      <c r="CK858">
        <v>451.69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 t="s">
        <v>102</v>
      </c>
      <c r="CS858" s="2">
        <f t="shared" si="52"/>
        <v>0</v>
      </c>
      <c r="CT858" s="2">
        <f t="shared" si="53"/>
        <v>1.23</v>
      </c>
      <c r="CU858" t="s">
        <v>124</v>
      </c>
      <c r="CV858">
        <f t="shared" si="54"/>
        <v>1E-4</v>
      </c>
      <c r="CW858" s="2">
        <f t="shared" si="55"/>
        <v>1.2340329166666668</v>
      </c>
    </row>
    <row r="859" spans="1:101" x14ac:dyDescent="0.3">
      <c r="A859" s="3">
        <v>2005029408</v>
      </c>
      <c r="B859" t="s">
        <v>96</v>
      </c>
      <c r="C859">
        <v>2120315</v>
      </c>
      <c r="D859" t="s">
        <v>97</v>
      </c>
      <c r="E859">
        <v>45444</v>
      </c>
      <c r="F859">
        <v>147796.38</v>
      </c>
      <c r="G859">
        <v>0</v>
      </c>
      <c r="H859">
        <v>147578.51</v>
      </c>
      <c r="I859">
        <v>0</v>
      </c>
      <c r="J859">
        <v>955.62</v>
      </c>
      <c r="K859">
        <v>401.27</v>
      </c>
      <c r="L859">
        <v>5.9900000000000002E-2</v>
      </c>
      <c r="M859">
        <v>737.75</v>
      </c>
      <c r="N859">
        <v>217.87</v>
      </c>
      <c r="O859">
        <v>0</v>
      </c>
      <c r="P859">
        <v>0</v>
      </c>
      <c r="Q859">
        <v>0</v>
      </c>
      <c r="R859">
        <v>0</v>
      </c>
      <c r="S859">
        <v>13.73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261.97000000000003</v>
      </c>
      <c r="AR859">
        <v>0.19</v>
      </c>
      <c r="AS859">
        <v>0</v>
      </c>
      <c r="AT859">
        <v>30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579.44000000000005</v>
      </c>
      <c r="BB859">
        <v>0</v>
      </c>
      <c r="BC859">
        <v>0</v>
      </c>
      <c r="BD859">
        <v>401.27</v>
      </c>
      <c r="BE859">
        <v>0</v>
      </c>
      <c r="BF859" t="s">
        <v>98</v>
      </c>
      <c r="BJ859">
        <v>0</v>
      </c>
      <c r="BK859">
        <v>0</v>
      </c>
      <c r="BL859">
        <v>0</v>
      </c>
      <c r="BM859">
        <v>0</v>
      </c>
      <c r="BN859">
        <v>147029.07</v>
      </c>
      <c r="BO859">
        <v>0</v>
      </c>
      <c r="BP859">
        <v>0</v>
      </c>
      <c r="BQ859">
        <v>0</v>
      </c>
      <c r="BR859" t="s">
        <v>99</v>
      </c>
      <c r="BS859" t="s">
        <v>100</v>
      </c>
      <c r="BT859" t="s">
        <v>100</v>
      </c>
      <c r="BU859" t="s">
        <v>100</v>
      </c>
      <c r="BV859" t="s">
        <v>100</v>
      </c>
      <c r="BW859" t="s">
        <v>100</v>
      </c>
      <c r="BX859">
        <v>44817</v>
      </c>
      <c r="BY859" t="s">
        <v>101</v>
      </c>
      <c r="BZ859">
        <v>941.69999999999993</v>
      </c>
      <c r="CA859">
        <v>0</v>
      </c>
      <c r="CB859">
        <v>0</v>
      </c>
      <c r="CC859">
        <v>0</v>
      </c>
      <c r="CD859">
        <v>45413</v>
      </c>
      <c r="CE859" t="s">
        <v>97</v>
      </c>
      <c r="CF859">
        <v>955.62</v>
      </c>
      <c r="CG859">
        <v>5.9900000000000002E-2</v>
      </c>
      <c r="CH859">
        <v>0</v>
      </c>
      <c r="CI859">
        <v>0</v>
      </c>
      <c r="CJ859">
        <v>147648.21</v>
      </c>
      <c r="CK859">
        <v>261.77999999999997</v>
      </c>
      <c r="CL859">
        <v>30</v>
      </c>
      <c r="CM859">
        <v>0</v>
      </c>
      <c r="CN859">
        <v>0</v>
      </c>
      <c r="CO859">
        <v>0</v>
      </c>
      <c r="CP859">
        <v>0</v>
      </c>
      <c r="CQ859">
        <v>0</v>
      </c>
      <c r="CR859" t="s">
        <v>102</v>
      </c>
      <c r="CS859" s="2">
        <f t="shared" si="52"/>
        <v>0</v>
      </c>
      <c r="CT859" s="2">
        <f t="shared" si="53"/>
        <v>0.19</v>
      </c>
      <c r="CU859" t="s">
        <v>125</v>
      </c>
      <c r="CV859">
        <f t="shared" si="54"/>
        <v>7.7000000000000001E-5</v>
      </c>
      <c r="CW859" s="2">
        <f t="shared" si="55"/>
        <v>0.94836010500000001</v>
      </c>
    </row>
    <row r="860" spans="1:101" x14ac:dyDescent="0.3">
      <c r="A860" s="3">
        <v>2005029907</v>
      </c>
      <c r="B860" t="s">
        <v>96</v>
      </c>
      <c r="C860">
        <v>2120389</v>
      </c>
      <c r="D860" t="s">
        <v>97</v>
      </c>
      <c r="E860">
        <v>45444</v>
      </c>
      <c r="F860">
        <v>147371.45000000001</v>
      </c>
      <c r="G860">
        <v>0</v>
      </c>
      <c r="H860">
        <v>147286.07999999999</v>
      </c>
      <c r="I860">
        <v>0</v>
      </c>
      <c r="J860">
        <v>1006.44</v>
      </c>
      <c r="K860">
        <v>318.33999999999997</v>
      </c>
      <c r="L860">
        <v>7.4999999999999997E-2</v>
      </c>
      <c r="M860">
        <v>921.07</v>
      </c>
      <c r="N860">
        <v>85.37</v>
      </c>
      <c r="O860">
        <v>0</v>
      </c>
      <c r="P860">
        <v>0</v>
      </c>
      <c r="Q860">
        <v>0</v>
      </c>
      <c r="R860">
        <v>0</v>
      </c>
      <c r="S860">
        <v>13.69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476.55</v>
      </c>
      <c r="AR860">
        <v>0.19</v>
      </c>
      <c r="AS860">
        <v>0</v>
      </c>
      <c r="AT860">
        <v>445.44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2025.39</v>
      </c>
      <c r="BB860">
        <v>0</v>
      </c>
      <c r="BC860">
        <v>0</v>
      </c>
      <c r="BD860">
        <v>318.33999999999997</v>
      </c>
      <c r="BE860">
        <v>0</v>
      </c>
      <c r="BF860" t="s">
        <v>98</v>
      </c>
      <c r="BJ860">
        <v>0</v>
      </c>
      <c r="BK860">
        <v>0</v>
      </c>
      <c r="BL860">
        <v>0</v>
      </c>
      <c r="BM860">
        <v>0</v>
      </c>
      <c r="BN860">
        <v>145706.12999999998</v>
      </c>
      <c r="BO860">
        <v>0</v>
      </c>
      <c r="BP860">
        <v>0</v>
      </c>
      <c r="BQ860">
        <v>0</v>
      </c>
      <c r="BR860" t="s">
        <v>99</v>
      </c>
      <c r="BS860" t="s">
        <v>100</v>
      </c>
      <c r="BT860" t="s">
        <v>100</v>
      </c>
      <c r="BU860" t="s">
        <v>100</v>
      </c>
      <c r="BV860" t="s">
        <v>100</v>
      </c>
      <c r="BW860" t="s">
        <v>100</v>
      </c>
      <c r="BX860">
        <v>44824</v>
      </c>
      <c r="BY860" t="s">
        <v>101</v>
      </c>
      <c r="BZ860">
        <v>992.56</v>
      </c>
      <c r="CA860">
        <v>0</v>
      </c>
      <c r="CB860">
        <v>0</v>
      </c>
      <c r="CC860">
        <v>0</v>
      </c>
      <c r="CD860">
        <v>45413</v>
      </c>
      <c r="CE860" t="s">
        <v>97</v>
      </c>
      <c r="CF860">
        <v>1006.44</v>
      </c>
      <c r="CG860">
        <v>7.4999999999999997E-2</v>
      </c>
      <c r="CH860">
        <v>0</v>
      </c>
      <c r="CI860">
        <v>0</v>
      </c>
      <c r="CJ860">
        <v>146109.84000000003</v>
      </c>
      <c r="CK860">
        <v>476.36</v>
      </c>
      <c r="CL860">
        <v>445.44</v>
      </c>
      <c r="CM860">
        <v>0</v>
      </c>
      <c r="CN860">
        <v>0</v>
      </c>
      <c r="CO860">
        <v>0</v>
      </c>
      <c r="CP860">
        <v>0</v>
      </c>
      <c r="CQ860">
        <v>0</v>
      </c>
      <c r="CR860" t="s">
        <v>102</v>
      </c>
      <c r="CS860" s="2">
        <f t="shared" si="52"/>
        <v>0</v>
      </c>
      <c r="CT860" s="2">
        <f t="shared" si="53"/>
        <v>0.19</v>
      </c>
      <c r="CU860" t="s">
        <v>125</v>
      </c>
      <c r="CV860">
        <f t="shared" si="54"/>
        <v>7.7000000000000001E-5</v>
      </c>
      <c r="CW860" s="2">
        <f t="shared" si="55"/>
        <v>0.94563347083333349</v>
      </c>
    </row>
    <row r="861" spans="1:101" x14ac:dyDescent="0.3">
      <c r="A861" s="3">
        <v>2005007619</v>
      </c>
      <c r="B861" t="s">
        <v>96</v>
      </c>
      <c r="C861">
        <v>1965803</v>
      </c>
      <c r="D861" t="s">
        <v>97</v>
      </c>
      <c r="E861">
        <v>45444</v>
      </c>
      <c r="F861">
        <v>148071.89000000001</v>
      </c>
      <c r="G861">
        <v>0</v>
      </c>
      <c r="H861">
        <v>147270.17000000001</v>
      </c>
      <c r="I861">
        <v>0</v>
      </c>
      <c r="J861">
        <v>1480.38</v>
      </c>
      <c r="K861">
        <v>727.34</v>
      </c>
      <c r="L861">
        <v>5.5E-2</v>
      </c>
      <c r="M861">
        <v>678.66</v>
      </c>
      <c r="N861">
        <v>801.72</v>
      </c>
      <c r="O861">
        <v>0</v>
      </c>
      <c r="P861">
        <v>0</v>
      </c>
      <c r="Q861">
        <v>0</v>
      </c>
      <c r="R861">
        <v>0</v>
      </c>
      <c r="S861">
        <v>13.76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502.73</v>
      </c>
      <c r="AR861">
        <v>0.19</v>
      </c>
      <c r="AS861">
        <v>0</v>
      </c>
      <c r="AT861">
        <v>29.5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513.59</v>
      </c>
      <c r="BA861">
        <v>2737.18</v>
      </c>
      <c r="BB861">
        <v>0</v>
      </c>
      <c r="BC861">
        <v>0</v>
      </c>
      <c r="BD861">
        <v>727.34</v>
      </c>
      <c r="BE861">
        <v>0</v>
      </c>
      <c r="BF861" t="s">
        <v>98</v>
      </c>
      <c r="BJ861">
        <v>0</v>
      </c>
      <c r="BK861">
        <v>0</v>
      </c>
      <c r="BL861">
        <v>0</v>
      </c>
      <c r="BM861">
        <v>0</v>
      </c>
      <c r="BN861">
        <v>144562.49000000002</v>
      </c>
      <c r="BO861">
        <v>0</v>
      </c>
      <c r="BP861">
        <v>0</v>
      </c>
      <c r="BQ861">
        <v>0</v>
      </c>
      <c r="BR861" t="s">
        <v>99</v>
      </c>
      <c r="BS861" t="s">
        <v>100</v>
      </c>
      <c r="BT861" t="s">
        <v>100</v>
      </c>
      <c r="BU861" t="s">
        <v>100</v>
      </c>
      <c r="BV861" t="s">
        <v>100</v>
      </c>
      <c r="BW861" t="s">
        <v>100</v>
      </c>
      <c r="BX861">
        <v>44672</v>
      </c>
      <c r="BY861" t="s">
        <v>101</v>
      </c>
      <c r="BZ861">
        <v>1466.43</v>
      </c>
      <c r="CA861">
        <v>0</v>
      </c>
      <c r="CB861">
        <v>0</v>
      </c>
      <c r="CC861">
        <v>0</v>
      </c>
      <c r="CD861">
        <v>45413</v>
      </c>
      <c r="CE861" t="s">
        <v>97</v>
      </c>
      <c r="CF861">
        <v>1480.38</v>
      </c>
      <c r="CG861">
        <v>5.5E-2</v>
      </c>
      <c r="CH861">
        <v>0</v>
      </c>
      <c r="CI861">
        <v>0</v>
      </c>
      <c r="CJ861">
        <v>145577.96000000002</v>
      </c>
      <c r="CK861">
        <v>502.54</v>
      </c>
      <c r="CL861">
        <v>29.5</v>
      </c>
      <c r="CM861">
        <v>0</v>
      </c>
      <c r="CN861">
        <v>0</v>
      </c>
      <c r="CO861">
        <v>0</v>
      </c>
      <c r="CP861">
        <v>0</v>
      </c>
      <c r="CQ861">
        <v>0</v>
      </c>
      <c r="CR861" t="s">
        <v>102</v>
      </c>
      <c r="CS861" s="2">
        <f t="shared" si="52"/>
        <v>0</v>
      </c>
      <c r="CT861" s="2">
        <f t="shared" si="53"/>
        <v>0.19</v>
      </c>
      <c r="CU861" t="s">
        <v>124</v>
      </c>
      <c r="CV861">
        <f t="shared" si="54"/>
        <v>1E-4</v>
      </c>
      <c r="CW861" s="2">
        <f t="shared" si="55"/>
        <v>1.233932416666667</v>
      </c>
    </row>
    <row r="862" spans="1:101" x14ac:dyDescent="0.3">
      <c r="A862" s="3">
        <v>2005000839</v>
      </c>
      <c r="B862" t="s">
        <v>96</v>
      </c>
      <c r="C862">
        <v>1829707</v>
      </c>
      <c r="D862" t="s">
        <v>97</v>
      </c>
      <c r="E862">
        <v>45444</v>
      </c>
      <c r="F862">
        <v>147325.10999999999</v>
      </c>
      <c r="G862">
        <v>93819.26</v>
      </c>
      <c r="H862">
        <v>147032.13</v>
      </c>
      <c r="I862">
        <v>93819.26</v>
      </c>
      <c r="J862">
        <v>876.14</v>
      </c>
      <c r="K862">
        <v>571.05999999999995</v>
      </c>
      <c r="L862">
        <v>4.7500000000000001E-2</v>
      </c>
      <c r="M862">
        <v>583.16</v>
      </c>
      <c r="N862">
        <v>292.98</v>
      </c>
      <c r="O862">
        <v>0</v>
      </c>
      <c r="P862">
        <v>0</v>
      </c>
      <c r="Q862">
        <v>0</v>
      </c>
      <c r="R862">
        <v>0</v>
      </c>
      <c r="S862">
        <v>13.69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476.63</v>
      </c>
      <c r="AR862">
        <v>0.2</v>
      </c>
      <c r="AS862">
        <v>0</v>
      </c>
      <c r="AT862">
        <v>0</v>
      </c>
      <c r="AU862">
        <v>0</v>
      </c>
      <c r="AV862">
        <v>0</v>
      </c>
      <c r="AW862">
        <v>-13</v>
      </c>
      <c r="AX862">
        <v>0</v>
      </c>
      <c r="AY862">
        <v>0</v>
      </c>
      <c r="AZ862">
        <v>0</v>
      </c>
      <c r="BA862">
        <v>2586.88</v>
      </c>
      <c r="BB862">
        <v>0</v>
      </c>
      <c r="BC862">
        <v>0</v>
      </c>
      <c r="BD862">
        <v>571.05999999999995</v>
      </c>
      <c r="BE862">
        <v>0</v>
      </c>
      <c r="BF862" t="s">
        <v>98</v>
      </c>
      <c r="BJ862">
        <v>0</v>
      </c>
      <c r="BK862">
        <v>0</v>
      </c>
      <c r="BL862">
        <v>0</v>
      </c>
      <c r="BM862">
        <v>0</v>
      </c>
      <c r="BN862">
        <v>238264.51</v>
      </c>
      <c r="BO862">
        <v>93819.26</v>
      </c>
      <c r="BP862">
        <v>0</v>
      </c>
      <c r="BQ862">
        <v>93819.26</v>
      </c>
      <c r="BR862" t="s">
        <v>99</v>
      </c>
      <c r="BS862" t="s">
        <v>100</v>
      </c>
      <c r="BT862" t="s">
        <v>100</v>
      </c>
      <c r="BU862" t="s">
        <v>100</v>
      </c>
      <c r="BV862" t="s">
        <v>100</v>
      </c>
      <c r="BW862" t="s">
        <v>100</v>
      </c>
      <c r="BX862">
        <v>44580</v>
      </c>
      <c r="BY862" t="s">
        <v>101</v>
      </c>
      <c r="BZ862">
        <v>875.24999999999989</v>
      </c>
      <c r="CA862">
        <v>0</v>
      </c>
      <c r="CB862">
        <v>0</v>
      </c>
      <c r="CC862">
        <v>0</v>
      </c>
      <c r="CD862">
        <v>45413</v>
      </c>
      <c r="CE862" t="s">
        <v>97</v>
      </c>
      <c r="CF862">
        <v>876.14</v>
      </c>
      <c r="CG862">
        <v>4.7500000000000001E-2</v>
      </c>
      <c r="CH862">
        <v>93819.26</v>
      </c>
      <c r="CI862">
        <v>0</v>
      </c>
      <c r="CJ862">
        <v>238492.19</v>
      </c>
      <c r="CK862">
        <v>476.43</v>
      </c>
      <c r="CL862">
        <v>13</v>
      </c>
      <c r="CM862">
        <v>0</v>
      </c>
      <c r="CN862">
        <v>0</v>
      </c>
      <c r="CO862">
        <v>0</v>
      </c>
      <c r="CP862">
        <v>0</v>
      </c>
      <c r="CQ862">
        <v>0</v>
      </c>
      <c r="CR862" t="s">
        <v>102</v>
      </c>
      <c r="CS862" s="2">
        <f t="shared" si="52"/>
        <v>0</v>
      </c>
      <c r="CT862" s="2">
        <f t="shared" si="53"/>
        <v>-12.8</v>
      </c>
      <c r="CU862" t="s">
        <v>124</v>
      </c>
      <c r="CV862">
        <f t="shared" si="54"/>
        <v>1E-4</v>
      </c>
      <c r="CW862" s="2">
        <f t="shared" si="55"/>
        <v>1.22770925</v>
      </c>
    </row>
    <row r="863" spans="1:101" x14ac:dyDescent="0.3">
      <c r="A863" s="3">
        <v>2005025443</v>
      </c>
      <c r="B863" t="s">
        <v>96</v>
      </c>
      <c r="C863">
        <v>1326046</v>
      </c>
      <c r="D863" t="s">
        <v>97</v>
      </c>
      <c r="E863">
        <v>45444</v>
      </c>
      <c r="F863">
        <v>147158.64000000001</v>
      </c>
      <c r="G863">
        <v>66626.47</v>
      </c>
      <c r="H863">
        <v>147018.45000000001</v>
      </c>
      <c r="I863">
        <v>66626.47</v>
      </c>
      <c r="J863">
        <v>615.39</v>
      </c>
      <c r="K863">
        <v>1244.67</v>
      </c>
      <c r="L863">
        <v>3.875E-2</v>
      </c>
      <c r="M863">
        <v>475.2</v>
      </c>
      <c r="N863">
        <v>140.19</v>
      </c>
      <c r="O863">
        <v>0</v>
      </c>
      <c r="P863">
        <v>0</v>
      </c>
      <c r="Q863">
        <v>0</v>
      </c>
      <c r="R863">
        <v>0</v>
      </c>
      <c r="S863">
        <v>13.67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254.37</v>
      </c>
      <c r="AR863">
        <v>0.19</v>
      </c>
      <c r="AS863">
        <v>0</v>
      </c>
      <c r="AT863">
        <v>80.53</v>
      </c>
      <c r="AU863">
        <v>0</v>
      </c>
      <c r="AV863">
        <v>0</v>
      </c>
      <c r="AW863">
        <v>0</v>
      </c>
      <c r="AX863">
        <v>0</v>
      </c>
      <c r="AY863">
        <v>-330.82</v>
      </c>
      <c r="AZ863">
        <v>0</v>
      </c>
      <c r="BA863">
        <v>913.85</v>
      </c>
      <c r="BB863">
        <v>0</v>
      </c>
      <c r="BC863">
        <v>0</v>
      </c>
      <c r="BD863">
        <v>1244.67</v>
      </c>
      <c r="BE863">
        <v>0</v>
      </c>
      <c r="BF863" t="s">
        <v>98</v>
      </c>
      <c r="BJ863">
        <v>0</v>
      </c>
      <c r="BK863">
        <v>0</v>
      </c>
      <c r="BL863">
        <v>0</v>
      </c>
      <c r="BM863">
        <v>0</v>
      </c>
      <c r="BN863">
        <v>212811.6</v>
      </c>
      <c r="BO863">
        <v>66626.47</v>
      </c>
      <c r="BP863">
        <v>0</v>
      </c>
      <c r="BQ863">
        <v>66626.47</v>
      </c>
      <c r="BR863" t="s">
        <v>99</v>
      </c>
      <c r="BS863" t="s">
        <v>100</v>
      </c>
      <c r="BT863" t="s">
        <v>100</v>
      </c>
      <c r="BU863" t="s">
        <v>100</v>
      </c>
      <c r="BV863" t="s">
        <v>100</v>
      </c>
      <c r="BW863" t="s">
        <v>100</v>
      </c>
      <c r="BX863">
        <v>44806</v>
      </c>
      <c r="BY863" t="s">
        <v>101</v>
      </c>
      <c r="BZ863">
        <v>932.34999999999991</v>
      </c>
      <c r="CA863">
        <v>0</v>
      </c>
      <c r="CB863">
        <v>0</v>
      </c>
      <c r="CC863">
        <v>0</v>
      </c>
      <c r="CD863">
        <v>45413</v>
      </c>
      <c r="CE863" t="s">
        <v>97</v>
      </c>
      <c r="CF863">
        <v>615.39</v>
      </c>
      <c r="CG863">
        <v>3.875E-2</v>
      </c>
      <c r="CH863">
        <v>66626.47</v>
      </c>
      <c r="CI863">
        <v>0</v>
      </c>
      <c r="CJ863">
        <v>214196.46000000002</v>
      </c>
      <c r="CK863">
        <v>254.18</v>
      </c>
      <c r="CL863">
        <v>80.53</v>
      </c>
      <c r="CM863">
        <v>330.82</v>
      </c>
      <c r="CN863">
        <v>0</v>
      </c>
      <c r="CO863">
        <v>0</v>
      </c>
      <c r="CP863">
        <v>0</v>
      </c>
      <c r="CQ863">
        <v>0</v>
      </c>
      <c r="CR863" t="s">
        <v>102</v>
      </c>
      <c r="CS863" s="2">
        <f t="shared" si="52"/>
        <v>0</v>
      </c>
      <c r="CT863" s="2">
        <f t="shared" si="53"/>
        <v>-330.63</v>
      </c>
      <c r="CU863" t="s">
        <v>124</v>
      </c>
      <c r="CV863">
        <f t="shared" si="54"/>
        <v>1E-4</v>
      </c>
      <c r="CW863" s="2">
        <f t="shared" si="55"/>
        <v>1.2263220000000001</v>
      </c>
    </row>
    <row r="864" spans="1:101" x14ac:dyDescent="0.3">
      <c r="A864" s="3">
        <v>2005000968</v>
      </c>
      <c r="B864" t="s">
        <v>96</v>
      </c>
      <c r="C864">
        <v>1829994</v>
      </c>
      <c r="D864" t="s">
        <v>97</v>
      </c>
      <c r="E864">
        <v>45474</v>
      </c>
      <c r="F864">
        <v>147463.06</v>
      </c>
      <c r="G864">
        <v>90721.37</v>
      </c>
      <c r="H864">
        <v>146866.95000000001</v>
      </c>
      <c r="I864">
        <v>90721.37</v>
      </c>
      <c r="J864">
        <v>773.92</v>
      </c>
      <c r="K864">
        <v>621.75</v>
      </c>
      <c r="L864">
        <v>0.04</v>
      </c>
      <c r="M864">
        <v>982.09</v>
      </c>
      <c r="N864">
        <v>596.11</v>
      </c>
      <c r="O864">
        <v>30.36</v>
      </c>
      <c r="P864">
        <v>0</v>
      </c>
      <c r="Q864">
        <v>0</v>
      </c>
      <c r="R864">
        <v>0</v>
      </c>
      <c r="S864">
        <v>13.7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376.37</v>
      </c>
      <c r="AR864">
        <v>0.19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46.35</v>
      </c>
      <c r="BA864">
        <v>1550.86</v>
      </c>
      <c r="BB864">
        <v>0</v>
      </c>
      <c r="BC864">
        <v>0</v>
      </c>
      <c r="BD864">
        <v>1221.8</v>
      </c>
      <c r="BE864">
        <v>0</v>
      </c>
      <c r="BF864" t="s">
        <v>98</v>
      </c>
      <c r="BJ864">
        <v>0</v>
      </c>
      <c r="BK864">
        <v>0</v>
      </c>
      <c r="BL864">
        <v>0</v>
      </c>
      <c r="BM864">
        <v>0</v>
      </c>
      <c r="BN864">
        <v>236037.46000000002</v>
      </c>
      <c r="BO864">
        <v>90721.37</v>
      </c>
      <c r="BP864">
        <v>0</v>
      </c>
      <c r="BQ864">
        <v>90721.37</v>
      </c>
      <c r="BR864" t="s">
        <v>99</v>
      </c>
      <c r="BS864" t="s">
        <v>100</v>
      </c>
      <c r="BT864" t="s">
        <v>100</v>
      </c>
      <c r="BU864" t="s">
        <v>100</v>
      </c>
      <c r="BV864" t="s">
        <v>100</v>
      </c>
      <c r="BW864" t="s">
        <v>100</v>
      </c>
      <c r="BX864">
        <v>44580</v>
      </c>
      <c r="BY864" t="s">
        <v>101</v>
      </c>
      <c r="BZ864">
        <v>1564.31</v>
      </c>
      <c r="CA864">
        <v>0</v>
      </c>
      <c r="CB864">
        <v>0</v>
      </c>
      <c r="CC864">
        <v>0</v>
      </c>
      <c r="CD864">
        <v>45413</v>
      </c>
      <c r="CE864" t="s">
        <v>97</v>
      </c>
      <c r="CF864">
        <v>773.92</v>
      </c>
      <c r="CG864">
        <v>0.04</v>
      </c>
      <c r="CH864">
        <v>90721.37</v>
      </c>
      <c r="CI864">
        <v>0</v>
      </c>
      <c r="CJ864">
        <v>237809.02</v>
      </c>
      <c r="CK864">
        <v>376.18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 t="s">
        <v>102</v>
      </c>
      <c r="CS864" s="2">
        <f t="shared" si="52"/>
        <v>0</v>
      </c>
      <c r="CT864" s="2">
        <f t="shared" si="53"/>
        <v>0.19</v>
      </c>
      <c r="CU864" t="s">
        <v>124</v>
      </c>
      <c r="CV864">
        <f t="shared" si="54"/>
        <v>1E-4</v>
      </c>
      <c r="CW864" s="2">
        <f t="shared" si="55"/>
        <v>1.2288588333333335</v>
      </c>
    </row>
    <row r="865" spans="1:101" x14ac:dyDescent="0.3">
      <c r="A865" s="3">
        <v>2005016924</v>
      </c>
      <c r="B865" t="s">
        <v>96</v>
      </c>
      <c r="C865">
        <v>1976000</v>
      </c>
      <c r="D865" t="s">
        <v>108</v>
      </c>
      <c r="E865">
        <v>45413</v>
      </c>
      <c r="F865">
        <v>146676.15</v>
      </c>
      <c r="G865">
        <v>0</v>
      </c>
      <c r="H865">
        <v>146513.68</v>
      </c>
      <c r="I865">
        <v>0</v>
      </c>
      <c r="J865">
        <v>575</v>
      </c>
      <c r="K865">
        <v>690.44</v>
      </c>
      <c r="L865">
        <v>3.3750000000000002E-2</v>
      </c>
      <c r="M865">
        <v>412.53</v>
      </c>
      <c r="N865">
        <v>162.47</v>
      </c>
      <c r="O865">
        <v>0</v>
      </c>
      <c r="P865">
        <v>0</v>
      </c>
      <c r="Q865">
        <v>0</v>
      </c>
      <c r="R865">
        <v>0</v>
      </c>
      <c r="S865">
        <v>13.63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1207.19</v>
      </c>
      <c r="AR865">
        <v>3.2199999999999998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886.01</v>
      </c>
      <c r="BB865">
        <v>0</v>
      </c>
      <c r="BC865">
        <v>0</v>
      </c>
      <c r="BD865">
        <v>690.44</v>
      </c>
      <c r="BE865">
        <v>478.75</v>
      </c>
      <c r="BF865" t="s">
        <v>98</v>
      </c>
      <c r="BJ865">
        <v>0</v>
      </c>
      <c r="BK865">
        <v>0</v>
      </c>
      <c r="BL865">
        <v>0</v>
      </c>
      <c r="BM865">
        <v>0</v>
      </c>
      <c r="BN865">
        <v>145974.43</v>
      </c>
      <c r="BO865">
        <v>0</v>
      </c>
      <c r="BP865">
        <v>0</v>
      </c>
      <c r="BQ865">
        <v>0</v>
      </c>
      <c r="BR865" t="s">
        <v>99</v>
      </c>
      <c r="BS865" t="s">
        <v>100</v>
      </c>
      <c r="BT865" t="s">
        <v>100</v>
      </c>
      <c r="BU865" t="s">
        <v>100</v>
      </c>
      <c r="BV865" t="s">
        <v>100</v>
      </c>
      <c r="BW865" t="s">
        <v>100</v>
      </c>
      <c r="BX865">
        <v>44728</v>
      </c>
      <c r="BY865" t="s">
        <v>101</v>
      </c>
      <c r="BZ865">
        <v>558.15</v>
      </c>
      <c r="CA865">
        <v>825.51</v>
      </c>
      <c r="CB865">
        <v>0</v>
      </c>
      <c r="CC865">
        <v>0</v>
      </c>
      <c r="CD865">
        <v>45383</v>
      </c>
      <c r="CE865" t="s">
        <v>109</v>
      </c>
      <c r="CF865">
        <v>575</v>
      </c>
      <c r="CG865">
        <v>3.3750000000000002E-2</v>
      </c>
      <c r="CH865">
        <v>0</v>
      </c>
      <c r="CI865">
        <v>0</v>
      </c>
      <c r="CJ865">
        <v>146148.37</v>
      </c>
      <c r="CK865">
        <v>1203.97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 t="s">
        <v>102</v>
      </c>
      <c r="CS865" s="2">
        <f t="shared" si="52"/>
        <v>0</v>
      </c>
      <c r="CT865" s="2">
        <f t="shared" si="53"/>
        <v>3.2199999999999998</v>
      </c>
      <c r="CU865" t="s">
        <v>124</v>
      </c>
      <c r="CV865">
        <f t="shared" si="54"/>
        <v>1E-4</v>
      </c>
      <c r="CW865" s="2">
        <f t="shared" si="55"/>
        <v>1.2223012499999999</v>
      </c>
    </row>
    <row r="866" spans="1:101" x14ac:dyDescent="0.3">
      <c r="A866" s="3">
        <v>2005029883</v>
      </c>
      <c r="B866" t="s">
        <v>96</v>
      </c>
      <c r="C866">
        <v>2120311</v>
      </c>
      <c r="D866" t="s">
        <v>97</v>
      </c>
      <c r="E866">
        <v>45444</v>
      </c>
      <c r="F866">
        <v>146519.1</v>
      </c>
      <c r="G866">
        <v>0</v>
      </c>
      <c r="H866">
        <v>146250.16</v>
      </c>
      <c r="I866">
        <v>0</v>
      </c>
      <c r="J866">
        <v>1032.06</v>
      </c>
      <c r="K866">
        <v>937.45</v>
      </c>
      <c r="L866">
        <v>6.25E-2</v>
      </c>
      <c r="M866">
        <v>763.12</v>
      </c>
      <c r="N866">
        <v>268.94</v>
      </c>
      <c r="O866">
        <v>0</v>
      </c>
      <c r="P866">
        <v>0</v>
      </c>
      <c r="Q866">
        <v>0</v>
      </c>
      <c r="R866">
        <v>0</v>
      </c>
      <c r="S866">
        <v>13.61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364.15</v>
      </c>
      <c r="AR866">
        <v>0.19</v>
      </c>
      <c r="AS866">
        <v>0</v>
      </c>
      <c r="AT866">
        <v>30</v>
      </c>
      <c r="AU866">
        <v>0</v>
      </c>
      <c r="AV866">
        <v>0</v>
      </c>
      <c r="AW866">
        <v>0</v>
      </c>
      <c r="AX866">
        <v>108.64</v>
      </c>
      <c r="AY866">
        <v>-1046.0900000000001</v>
      </c>
      <c r="AZ866">
        <v>108.64</v>
      </c>
      <c r="BA866">
        <v>0</v>
      </c>
      <c r="BB866">
        <v>157.65</v>
      </c>
      <c r="BC866">
        <v>0</v>
      </c>
      <c r="BD866">
        <v>1046.0899999999999</v>
      </c>
      <c r="BE866">
        <v>0</v>
      </c>
      <c r="BF866" t="s">
        <v>98</v>
      </c>
      <c r="BJ866">
        <v>0</v>
      </c>
      <c r="BK866">
        <v>0</v>
      </c>
      <c r="BL866">
        <v>0</v>
      </c>
      <c r="BM866">
        <v>0</v>
      </c>
      <c r="BN866">
        <v>146437.81</v>
      </c>
      <c r="BO866">
        <v>0</v>
      </c>
      <c r="BP866">
        <v>0</v>
      </c>
      <c r="BQ866">
        <v>0</v>
      </c>
      <c r="BR866" t="s">
        <v>103</v>
      </c>
      <c r="BS866" t="s">
        <v>100</v>
      </c>
      <c r="BT866" t="s">
        <v>100</v>
      </c>
      <c r="BU866" t="s">
        <v>100</v>
      </c>
      <c r="BV866" t="s">
        <v>104</v>
      </c>
      <c r="BW866" t="s">
        <v>100</v>
      </c>
      <c r="BX866">
        <v>44817</v>
      </c>
      <c r="BY866" t="s">
        <v>101</v>
      </c>
      <c r="BZ866">
        <v>1955.71</v>
      </c>
      <c r="CA866">
        <v>0</v>
      </c>
      <c r="CB866">
        <v>0</v>
      </c>
      <c r="CC866">
        <v>0</v>
      </c>
      <c r="CD866">
        <v>45413</v>
      </c>
      <c r="CE866" t="s">
        <v>97</v>
      </c>
      <c r="CF866">
        <v>1032.06</v>
      </c>
      <c r="CG866">
        <v>6.25E-2</v>
      </c>
      <c r="CH866">
        <v>0</v>
      </c>
      <c r="CI866">
        <v>0</v>
      </c>
      <c r="CJ866">
        <v>147644.20000000001</v>
      </c>
      <c r="CK866">
        <v>363.96</v>
      </c>
      <c r="CL866">
        <v>30</v>
      </c>
      <c r="CM866">
        <v>1095.0999999999999</v>
      </c>
      <c r="CN866">
        <v>0</v>
      </c>
      <c r="CO866">
        <v>0</v>
      </c>
      <c r="CP866">
        <v>0</v>
      </c>
      <c r="CQ866">
        <v>0</v>
      </c>
      <c r="CR866" t="s">
        <v>102</v>
      </c>
      <c r="CS866" s="2">
        <f t="shared" si="52"/>
        <v>0</v>
      </c>
      <c r="CT866" s="2">
        <f t="shared" si="53"/>
        <v>-937.2600000000001</v>
      </c>
      <c r="CU866" t="s">
        <v>125</v>
      </c>
      <c r="CV866">
        <f t="shared" si="54"/>
        <v>7.7000000000000001E-5</v>
      </c>
      <c r="CW866" s="2">
        <f t="shared" si="55"/>
        <v>0.94016422500000008</v>
      </c>
    </row>
    <row r="867" spans="1:101" x14ac:dyDescent="0.3">
      <c r="A867" s="3">
        <v>2005012809</v>
      </c>
      <c r="B867" t="s">
        <v>96</v>
      </c>
      <c r="C867">
        <v>1971660</v>
      </c>
      <c r="D867" t="s">
        <v>97</v>
      </c>
      <c r="E867">
        <v>45444</v>
      </c>
      <c r="F867">
        <v>146792.70000000001</v>
      </c>
      <c r="G867">
        <v>0</v>
      </c>
      <c r="H867">
        <v>146202.15</v>
      </c>
      <c r="I867">
        <v>0</v>
      </c>
      <c r="J867">
        <v>1141.02</v>
      </c>
      <c r="K867">
        <v>212.84</v>
      </c>
      <c r="L867">
        <v>4.4999999999999998E-2</v>
      </c>
      <c r="M867">
        <v>550.47</v>
      </c>
      <c r="N867">
        <v>590.54999999999995</v>
      </c>
      <c r="O867">
        <v>0</v>
      </c>
      <c r="P867">
        <v>0</v>
      </c>
      <c r="Q867">
        <v>0</v>
      </c>
      <c r="R867">
        <v>0</v>
      </c>
      <c r="S867">
        <v>13.64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976.07</v>
      </c>
      <c r="AR867">
        <v>1.23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1190.57</v>
      </c>
      <c r="BB867">
        <v>0</v>
      </c>
      <c r="BC867">
        <v>0</v>
      </c>
      <c r="BD867">
        <v>212.84</v>
      </c>
      <c r="BE867">
        <v>0</v>
      </c>
      <c r="BF867" t="s">
        <v>98</v>
      </c>
      <c r="BJ867">
        <v>0</v>
      </c>
      <c r="BK867">
        <v>0</v>
      </c>
      <c r="BL867">
        <v>0</v>
      </c>
      <c r="BM867">
        <v>0</v>
      </c>
      <c r="BN867">
        <v>145011.57999999999</v>
      </c>
      <c r="BO867">
        <v>0</v>
      </c>
      <c r="BP867">
        <v>0</v>
      </c>
      <c r="BQ867">
        <v>0</v>
      </c>
      <c r="BR867" t="s">
        <v>99</v>
      </c>
      <c r="BS867" t="s">
        <v>100</v>
      </c>
      <c r="BT867" t="s">
        <v>100</v>
      </c>
      <c r="BU867" t="s">
        <v>100</v>
      </c>
      <c r="BV867" t="s">
        <v>100</v>
      </c>
      <c r="BW867" t="s">
        <v>100</v>
      </c>
      <c r="BX867">
        <v>44697</v>
      </c>
      <c r="BY867" t="s">
        <v>101</v>
      </c>
      <c r="BZ867">
        <v>1126.1499999999999</v>
      </c>
      <c r="CA867">
        <v>0</v>
      </c>
      <c r="CB867">
        <v>0</v>
      </c>
      <c r="CC867">
        <v>0</v>
      </c>
      <c r="CD867">
        <v>45413</v>
      </c>
      <c r="CE867" t="s">
        <v>97</v>
      </c>
      <c r="CF867">
        <v>1141.02</v>
      </c>
      <c r="CG867">
        <v>4.4999999999999998E-2</v>
      </c>
      <c r="CH867">
        <v>0</v>
      </c>
      <c r="CI867">
        <v>0</v>
      </c>
      <c r="CJ867">
        <v>145814.97</v>
      </c>
      <c r="CK867">
        <v>974.84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 t="s">
        <v>102</v>
      </c>
      <c r="CS867" s="2">
        <f t="shared" si="52"/>
        <v>0</v>
      </c>
      <c r="CT867" s="2">
        <f t="shared" si="53"/>
        <v>1.23</v>
      </c>
      <c r="CU867" t="s">
        <v>124</v>
      </c>
      <c r="CV867">
        <f t="shared" si="54"/>
        <v>1E-4</v>
      </c>
      <c r="CW867" s="2">
        <f t="shared" si="55"/>
        <v>1.2232725000000002</v>
      </c>
    </row>
    <row r="868" spans="1:101" x14ac:dyDescent="0.3">
      <c r="A868" s="3">
        <v>2004992021</v>
      </c>
      <c r="B868" t="s">
        <v>96</v>
      </c>
      <c r="C868">
        <v>1806298</v>
      </c>
      <c r="D868" t="s">
        <v>97</v>
      </c>
      <c r="E868">
        <v>45444</v>
      </c>
      <c r="F868">
        <v>146225.12</v>
      </c>
      <c r="G868">
        <v>0</v>
      </c>
      <c r="H868">
        <v>145899.57</v>
      </c>
      <c r="I868">
        <v>0</v>
      </c>
      <c r="J868">
        <v>891.44</v>
      </c>
      <c r="K868">
        <v>491.12</v>
      </c>
      <c r="L868">
        <v>5.8749999999999997E-2</v>
      </c>
      <c r="M868">
        <v>715.89</v>
      </c>
      <c r="N868">
        <v>325.55</v>
      </c>
      <c r="O868">
        <v>150</v>
      </c>
      <c r="P868">
        <v>0</v>
      </c>
      <c r="Q868">
        <v>0</v>
      </c>
      <c r="R868">
        <v>0</v>
      </c>
      <c r="S868">
        <v>13.59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458.1</v>
      </c>
      <c r="AR868">
        <v>0.19</v>
      </c>
      <c r="AS868">
        <v>0</v>
      </c>
      <c r="AT868">
        <v>15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2414.88</v>
      </c>
      <c r="BB868">
        <v>0</v>
      </c>
      <c r="BC868">
        <v>0</v>
      </c>
      <c r="BD868">
        <v>491.12</v>
      </c>
      <c r="BE868">
        <v>0</v>
      </c>
      <c r="BF868" t="s">
        <v>98</v>
      </c>
      <c r="BJ868">
        <v>0</v>
      </c>
      <c r="BK868">
        <v>0</v>
      </c>
      <c r="BL868">
        <v>0</v>
      </c>
      <c r="BM868">
        <v>0</v>
      </c>
      <c r="BN868">
        <v>143499.69</v>
      </c>
      <c r="BO868">
        <v>0</v>
      </c>
      <c r="BP868">
        <v>0</v>
      </c>
      <c r="BQ868">
        <v>0</v>
      </c>
      <c r="BR868" t="s">
        <v>99</v>
      </c>
      <c r="BS868" t="s">
        <v>100</v>
      </c>
      <c r="BT868" t="s">
        <v>100</v>
      </c>
      <c r="BU868" t="s">
        <v>100</v>
      </c>
      <c r="BV868" t="s">
        <v>100</v>
      </c>
      <c r="BW868" t="s">
        <v>100</v>
      </c>
      <c r="BX868">
        <v>44567</v>
      </c>
      <c r="BY868" t="s">
        <v>101</v>
      </c>
      <c r="BZ868">
        <v>1027.6600000000001</v>
      </c>
      <c r="CA868">
        <v>0</v>
      </c>
      <c r="CB868">
        <v>0</v>
      </c>
      <c r="CC868">
        <v>0</v>
      </c>
      <c r="CD868">
        <v>45413</v>
      </c>
      <c r="CE868" t="s">
        <v>97</v>
      </c>
      <c r="CF868">
        <v>891.44</v>
      </c>
      <c r="CG868">
        <v>5.8749999999999997E-2</v>
      </c>
      <c r="CH868">
        <v>0</v>
      </c>
      <c r="CI868">
        <v>0</v>
      </c>
      <c r="CJ868">
        <v>144316.35999999999</v>
      </c>
      <c r="CK868">
        <v>457.91</v>
      </c>
      <c r="CL868">
        <v>15</v>
      </c>
      <c r="CM868">
        <v>0</v>
      </c>
      <c r="CN868">
        <v>0</v>
      </c>
      <c r="CO868">
        <v>0</v>
      </c>
      <c r="CP868">
        <v>0</v>
      </c>
      <c r="CQ868">
        <v>0</v>
      </c>
      <c r="CR868" t="s">
        <v>102</v>
      </c>
      <c r="CS868" s="2">
        <f t="shared" si="52"/>
        <v>0</v>
      </c>
      <c r="CT868" s="2">
        <f t="shared" si="53"/>
        <v>0.19</v>
      </c>
      <c r="CU868" t="s">
        <v>124</v>
      </c>
      <c r="CV868">
        <f t="shared" si="54"/>
        <v>1E-4</v>
      </c>
      <c r="CW868" s="2">
        <f t="shared" si="55"/>
        <v>1.2185426666666668</v>
      </c>
    </row>
    <row r="869" spans="1:101" x14ac:dyDescent="0.3">
      <c r="A869" s="3">
        <v>2005001408</v>
      </c>
      <c r="B869" t="s">
        <v>96</v>
      </c>
      <c r="C869">
        <v>1829188</v>
      </c>
      <c r="D869" t="s">
        <v>97</v>
      </c>
      <c r="E869">
        <v>45444</v>
      </c>
      <c r="F869">
        <v>145991.67000000001</v>
      </c>
      <c r="G869">
        <v>0</v>
      </c>
      <c r="H869">
        <v>145796.4</v>
      </c>
      <c r="I869">
        <v>0</v>
      </c>
      <c r="J869">
        <v>666.7</v>
      </c>
      <c r="K869">
        <v>185.63</v>
      </c>
      <c r="L869">
        <v>3.875E-2</v>
      </c>
      <c r="M869">
        <v>471.43</v>
      </c>
      <c r="N869">
        <v>195.27</v>
      </c>
      <c r="O869">
        <v>0</v>
      </c>
      <c r="P869">
        <v>0</v>
      </c>
      <c r="Q869">
        <v>0</v>
      </c>
      <c r="R869">
        <v>0</v>
      </c>
      <c r="S869">
        <v>13.57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380.83</v>
      </c>
      <c r="AR869">
        <v>0.19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483.49</v>
      </c>
      <c r="BB869">
        <v>0</v>
      </c>
      <c r="BC869">
        <v>0</v>
      </c>
      <c r="BD869">
        <v>185.63</v>
      </c>
      <c r="BE869">
        <v>0</v>
      </c>
      <c r="BF869" t="s">
        <v>98</v>
      </c>
      <c r="BJ869">
        <v>0</v>
      </c>
      <c r="BK869">
        <v>0</v>
      </c>
      <c r="BL869">
        <v>0</v>
      </c>
      <c r="BM869">
        <v>0</v>
      </c>
      <c r="BN869">
        <v>145312.91</v>
      </c>
      <c r="BO869">
        <v>0</v>
      </c>
      <c r="BP869">
        <v>0</v>
      </c>
      <c r="BQ869">
        <v>0</v>
      </c>
      <c r="BR869" t="s">
        <v>99</v>
      </c>
      <c r="BS869" t="s">
        <v>100</v>
      </c>
      <c r="BT869" t="s">
        <v>100</v>
      </c>
      <c r="BU869" t="s">
        <v>100</v>
      </c>
      <c r="BV869" t="s">
        <v>100</v>
      </c>
      <c r="BW869" t="s">
        <v>100</v>
      </c>
      <c r="BX869">
        <v>44580</v>
      </c>
      <c r="BY869" t="s">
        <v>101</v>
      </c>
      <c r="BZ869">
        <v>652.93999999999994</v>
      </c>
      <c r="CA869">
        <v>0</v>
      </c>
      <c r="CB869">
        <v>0</v>
      </c>
      <c r="CC869">
        <v>0</v>
      </c>
      <c r="CD869">
        <v>45413</v>
      </c>
      <c r="CE869" t="s">
        <v>97</v>
      </c>
      <c r="CF869">
        <v>666.7</v>
      </c>
      <c r="CG869">
        <v>3.875E-2</v>
      </c>
      <c r="CH869">
        <v>0</v>
      </c>
      <c r="CI869">
        <v>0</v>
      </c>
      <c r="CJ869">
        <v>145693.81000000003</v>
      </c>
      <c r="CK869">
        <v>380.64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 t="s">
        <v>102</v>
      </c>
      <c r="CS869" s="2">
        <f t="shared" si="52"/>
        <v>0</v>
      </c>
      <c r="CT869" s="2">
        <f t="shared" si="53"/>
        <v>0.19</v>
      </c>
      <c r="CU869" t="s">
        <v>124</v>
      </c>
      <c r="CV869">
        <f t="shared" si="54"/>
        <v>1E-4</v>
      </c>
      <c r="CW869" s="2">
        <f t="shared" si="55"/>
        <v>1.2165972500000002</v>
      </c>
    </row>
    <row r="870" spans="1:101" x14ac:dyDescent="0.3">
      <c r="A870" s="3">
        <v>2005016541</v>
      </c>
      <c r="B870" t="s">
        <v>96</v>
      </c>
      <c r="C870">
        <v>1975680</v>
      </c>
      <c r="D870" t="s">
        <v>108</v>
      </c>
      <c r="E870">
        <v>45444</v>
      </c>
      <c r="F870">
        <v>145973.19</v>
      </c>
      <c r="G870">
        <v>32000</v>
      </c>
      <c r="H870">
        <v>145768.79999999999</v>
      </c>
      <c r="I870">
        <v>32000</v>
      </c>
      <c r="J870">
        <v>599.73</v>
      </c>
      <c r="K870">
        <v>207.96</v>
      </c>
      <c r="L870">
        <v>3.2500000000000001E-2</v>
      </c>
      <c r="M870">
        <v>395.34</v>
      </c>
      <c r="N870">
        <v>204.39</v>
      </c>
      <c r="O870">
        <v>0</v>
      </c>
      <c r="P870">
        <v>0</v>
      </c>
      <c r="Q870">
        <v>0</v>
      </c>
      <c r="R870">
        <v>0</v>
      </c>
      <c r="S870">
        <v>13.56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611.51</v>
      </c>
      <c r="AR870">
        <v>1.22</v>
      </c>
      <c r="AS870">
        <v>0</v>
      </c>
      <c r="AT870">
        <v>650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561.01</v>
      </c>
      <c r="BB870">
        <v>0</v>
      </c>
      <c r="BC870">
        <v>0</v>
      </c>
      <c r="BD870">
        <v>207.96</v>
      </c>
      <c r="BE870">
        <v>325.02</v>
      </c>
      <c r="BF870" t="s">
        <v>98</v>
      </c>
      <c r="BJ870">
        <v>0</v>
      </c>
      <c r="BK870">
        <v>0</v>
      </c>
      <c r="BL870">
        <v>0</v>
      </c>
      <c r="BM870">
        <v>0</v>
      </c>
      <c r="BN870">
        <v>177532.77</v>
      </c>
      <c r="BO870">
        <v>32000</v>
      </c>
      <c r="BP870">
        <v>0</v>
      </c>
      <c r="BQ870">
        <v>32000</v>
      </c>
      <c r="BR870" t="s">
        <v>99</v>
      </c>
      <c r="BS870" t="s">
        <v>100</v>
      </c>
      <c r="BT870" t="s">
        <v>100</v>
      </c>
      <c r="BU870" t="s">
        <v>100</v>
      </c>
      <c r="BV870" t="s">
        <v>100</v>
      </c>
      <c r="BW870" t="s">
        <v>100</v>
      </c>
      <c r="BX870">
        <v>44728</v>
      </c>
      <c r="BY870" t="s">
        <v>101</v>
      </c>
      <c r="BZ870">
        <v>584.95000000000005</v>
      </c>
      <c r="CA870">
        <v>0</v>
      </c>
      <c r="CB870">
        <v>0</v>
      </c>
      <c r="CC870">
        <v>0</v>
      </c>
      <c r="CD870">
        <v>45413</v>
      </c>
      <c r="CE870" t="s">
        <v>109</v>
      </c>
      <c r="CF870">
        <v>599.73</v>
      </c>
      <c r="CG870">
        <v>3.2500000000000001E-2</v>
      </c>
      <c r="CH870">
        <v>32000</v>
      </c>
      <c r="CI870">
        <v>0</v>
      </c>
      <c r="CJ870">
        <v>177945.12000000002</v>
      </c>
      <c r="CK870">
        <v>610.29</v>
      </c>
      <c r="CL870">
        <v>650</v>
      </c>
      <c r="CM870">
        <v>0</v>
      </c>
      <c r="CN870">
        <v>0</v>
      </c>
      <c r="CO870">
        <v>0</v>
      </c>
      <c r="CP870">
        <v>0</v>
      </c>
      <c r="CQ870">
        <v>0</v>
      </c>
      <c r="CR870" t="s">
        <v>102</v>
      </c>
      <c r="CS870" s="2">
        <f t="shared" si="52"/>
        <v>0</v>
      </c>
      <c r="CT870" s="2">
        <f t="shared" si="53"/>
        <v>1.22</v>
      </c>
      <c r="CU870" t="s">
        <v>124</v>
      </c>
      <c r="CV870">
        <f t="shared" si="54"/>
        <v>1E-4</v>
      </c>
      <c r="CW870" s="2">
        <f t="shared" si="55"/>
        <v>1.21644325</v>
      </c>
    </row>
    <row r="871" spans="1:101" x14ac:dyDescent="0.3">
      <c r="A871" s="3">
        <v>2005019032</v>
      </c>
      <c r="B871" t="s">
        <v>111</v>
      </c>
      <c r="C871">
        <v>2082874</v>
      </c>
      <c r="D871" t="s">
        <v>97</v>
      </c>
      <c r="E871">
        <v>45454</v>
      </c>
      <c r="F871">
        <v>146043.78</v>
      </c>
      <c r="G871">
        <v>660.18</v>
      </c>
      <c r="H871">
        <v>145346.07999999999</v>
      </c>
      <c r="I871">
        <v>660.18</v>
      </c>
      <c r="J871">
        <v>1755.09</v>
      </c>
      <c r="K871">
        <v>1061.93</v>
      </c>
      <c r="L871">
        <v>8.5000000000000006E-2</v>
      </c>
      <c r="M871">
        <v>1057.3900000000001</v>
      </c>
      <c r="N871">
        <v>697.7</v>
      </c>
      <c r="O871">
        <v>0</v>
      </c>
      <c r="P871">
        <v>0</v>
      </c>
      <c r="Q871">
        <v>0</v>
      </c>
      <c r="R871">
        <v>0</v>
      </c>
      <c r="S871">
        <v>13.57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408.79</v>
      </c>
      <c r="AR871">
        <v>0.2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-1434.68</v>
      </c>
      <c r="AZ871">
        <v>0</v>
      </c>
      <c r="BA871">
        <v>0</v>
      </c>
      <c r="BB871">
        <v>4329.8500000000004</v>
      </c>
      <c r="BC871">
        <v>0</v>
      </c>
      <c r="BD871">
        <v>1434.68</v>
      </c>
      <c r="BE871">
        <v>0</v>
      </c>
      <c r="BF871" t="s">
        <v>98</v>
      </c>
      <c r="BJ871">
        <v>0</v>
      </c>
      <c r="BK871">
        <v>0</v>
      </c>
      <c r="BL871">
        <v>0</v>
      </c>
      <c r="BM871">
        <v>0</v>
      </c>
      <c r="BN871">
        <v>150336.10999999999</v>
      </c>
      <c r="BO871">
        <v>660.18</v>
      </c>
      <c r="BP871">
        <v>0</v>
      </c>
      <c r="BQ871">
        <v>660.18</v>
      </c>
      <c r="BR871" t="s">
        <v>99</v>
      </c>
      <c r="BS871" t="s">
        <v>100</v>
      </c>
      <c r="BT871" t="s">
        <v>100</v>
      </c>
      <c r="BU871" t="s">
        <v>100</v>
      </c>
      <c r="BV871" t="s">
        <v>100</v>
      </c>
      <c r="BW871" t="s">
        <v>100</v>
      </c>
      <c r="BX871">
        <v>44778</v>
      </c>
      <c r="BY871" t="s">
        <v>101</v>
      </c>
      <c r="BZ871">
        <v>3176</v>
      </c>
      <c r="CA871">
        <v>0</v>
      </c>
      <c r="CB871">
        <v>0</v>
      </c>
      <c r="CC871">
        <v>0</v>
      </c>
      <c r="CD871">
        <v>45423</v>
      </c>
      <c r="CE871" t="s">
        <v>97</v>
      </c>
      <c r="CF871">
        <v>1755.09</v>
      </c>
      <c r="CG871">
        <v>8.5000000000000006E-2</v>
      </c>
      <c r="CH871">
        <v>660.18</v>
      </c>
      <c r="CI871">
        <v>0</v>
      </c>
      <c r="CJ871">
        <v>152468.49</v>
      </c>
      <c r="CK871">
        <v>408.59</v>
      </c>
      <c r="CL871">
        <v>0</v>
      </c>
      <c r="CM871">
        <v>5764.53</v>
      </c>
      <c r="CN871">
        <v>0</v>
      </c>
      <c r="CO871">
        <v>0</v>
      </c>
      <c r="CP871">
        <v>0</v>
      </c>
      <c r="CQ871">
        <v>0</v>
      </c>
      <c r="CR871" t="s">
        <v>102</v>
      </c>
      <c r="CS871" s="2">
        <f t="shared" si="52"/>
        <v>0</v>
      </c>
      <c r="CT871" s="2">
        <f t="shared" si="53"/>
        <v>-1434.48</v>
      </c>
      <c r="CU871" t="s">
        <v>124</v>
      </c>
      <c r="CV871">
        <f t="shared" si="54"/>
        <v>1E-4</v>
      </c>
      <c r="CW871" s="2">
        <f t="shared" si="55"/>
        <v>1.2170315</v>
      </c>
    </row>
    <row r="872" spans="1:101" x14ac:dyDescent="0.3">
      <c r="A872" s="3">
        <v>2005011089</v>
      </c>
      <c r="B872" t="s">
        <v>96</v>
      </c>
      <c r="C872">
        <v>1899991</v>
      </c>
      <c r="D872" t="s">
        <v>97</v>
      </c>
      <c r="E872">
        <v>45474</v>
      </c>
      <c r="F872">
        <v>145780.99</v>
      </c>
      <c r="G872">
        <v>0</v>
      </c>
      <c r="H872">
        <v>145197.63</v>
      </c>
      <c r="I872">
        <v>0</v>
      </c>
      <c r="J872">
        <v>1433.75</v>
      </c>
      <c r="K872">
        <v>737.48</v>
      </c>
      <c r="L872">
        <v>7.0000000000000007E-2</v>
      </c>
      <c r="M872">
        <v>850.39</v>
      </c>
      <c r="N872">
        <v>583.36</v>
      </c>
      <c r="O872">
        <v>0</v>
      </c>
      <c r="P872">
        <v>0</v>
      </c>
      <c r="Q872">
        <v>0</v>
      </c>
      <c r="R872">
        <v>0</v>
      </c>
      <c r="S872">
        <v>13.55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443.9</v>
      </c>
      <c r="AR872">
        <v>0.2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-553.25</v>
      </c>
      <c r="AZ872">
        <v>0</v>
      </c>
      <c r="BA872">
        <v>184.23</v>
      </c>
      <c r="BB872">
        <v>0</v>
      </c>
      <c r="BC872">
        <v>0</v>
      </c>
      <c r="BD872">
        <v>737.48</v>
      </c>
      <c r="BE872">
        <v>0</v>
      </c>
      <c r="BF872" t="s">
        <v>98</v>
      </c>
      <c r="BJ872">
        <v>0</v>
      </c>
      <c r="BK872">
        <v>0</v>
      </c>
      <c r="BL872">
        <v>0</v>
      </c>
      <c r="BM872">
        <v>0</v>
      </c>
      <c r="BN872">
        <v>145013.4</v>
      </c>
      <c r="BO872">
        <v>0</v>
      </c>
      <c r="BP872">
        <v>0</v>
      </c>
      <c r="BQ872">
        <v>0</v>
      </c>
      <c r="BR872" t="s">
        <v>99</v>
      </c>
      <c r="BS872" t="s">
        <v>100</v>
      </c>
      <c r="BT872" t="s">
        <v>100</v>
      </c>
      <c r="BU872" t="s">
        <v>100</v>
      </c>
      <c r="BV872" t="s">
        <v>100</v>
      </c>
      <c r="BW872" t="s">
        <v>100</v>
      </c>
      <c r="BX872">
        <v>44684</v>
      </c>
      <c r="BY872" t="s">
        <v>101</v>
      </c>
      <c r="BZ872">
        <v>1973.25</v>
      </c>
      <c r="CA872">
        <v>0</v>
      </c>
      <c r="CB872">
        <v>0</v>
      </c>
      <c r="CC872">
        <v>0</v>
      </c>
      <c r="CD872">
        <v>45444</v>
      </c>
      <c r="CE872" t="s">
        <v>97</v>
      </c>
      <c r="CF872">
        <v>1433.75</v>
      </c>
      <c r="CG872">
        <v>7.0000000000000007E-2</v>
      </c>
      <c r="CH872">
        <v>0</v>
      </c>
      <c r="CI872">
        <v>0</v>
      </c>
      <c r="CJ872">
        <v>146334.24</v>
      </c>
      <c r="CK872">
        <v>443.7</v>
      </c>
      <c r="CL872">
        <v>0</v>
      </c>
      <c r="CM872">
        <v>553.25</v>
      </c>
      <c r="CN872">
        <v>0</v>
      </c>
      <c r="CO872">
        <v>0</v>
      </c>
      <c r="CP872">
        <v>0</v>
      </c>
      <c r="CQ872">
        <v>0</v>
      </c>
      <c r="CR872" t="s">
        <v>102</v>
      </c>
      <c r="CS872" s="2">
        <f t="shared" si="52"/>
        <v>0</v>
      </c>
      <c r="CT872" s="2">
        <f t="shared" si="53"/>
        <v>-553.04999999999995</v>
      </c>
      <c r="CU872" t="s">
        <v>124</v>
      </c>
      <c r="CV872">
        <f t="shared" si="54"/>
        <v>1E-4</v>
      </c>
      <c r="CW872" s="2">
        <f t="shared" si="55"/>
        <v>1.2148415833333333</v>
      </c>
    </row>
    <row r="873" spans="1:101" x14ac:dyDescent="0.3">
      <c r="A873" s="3">
        <v>2005007570</v>
      </c>
      <c r="B873" t="s">
        <v>96</v>
      </c>
      <c r="C873">
        <v>1966368</v>
      </c>
      <c r="D873" t="s">
        <v>97</v>
      </c>
      <c r="E873">
        <v>45444</v>
      </c>
      <c r="F873">
        <v>146053</v>
      </c>
      <c r="G873">
        <v>0</v>
      </c>
      <c r="H873">
        <v>145188.74</v>
      </c>
      <c r="I873">
        <v>0</v>
      </c>
      <c r="J873">
        <v>1396.74</v>
      </c>
      <c r="K873">
        <v>604.16</v>
      </c>
      <c r="L873">
        <v>4.3749999999999997E-2</v>
      </c>
      <c r="M873">
        <v>532.48</v>
      </c>
      <c r="N873">
        <v>864.26</v>
      </c>
      <c r="O873">
        <v>0</v>
      </c>
      <c r="P873">
        <v>0</v>
      </c>
      <c r="Q873">
        <v>0</v>
      </c>
      <c r="R873">
        <v>0</v>
      </c>
      <c r="S873">
        <v>13.57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496.43</v>
      </c>
      <c r="AR873">
        <v>0.2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1334.1</v>
      </c>
      <c r="BB873">
        <v>0</v>
      </c>
      <c r="BC873">
        <v>0</v>
      </c>
      <c r="BD873">
        <v>604.16</v>
      </c>
      <c r="BE873">
        <v>0</v>
      </c>
      <c r="BF873" t="s">
        <v>98</v>
      </c>
      <c r="BJ873">
        <v>0</v>
      </c>
      <c r="BK873">
        <v>0</v>
      </c>
      <c r="BL873">
        <v>0</v>
      </c>
      <c r="BM873">
        <v>0</v>
      </c>
      <c r="BN873">
        <v>143854.63999999998</v>
      </c>
      <c r="BO873">
        <v>0</v>
      </c>
      <c r="BP873">
        <v>0</v>
      </c>
      <c r="BQ873">
        <v>0</v>
      </c>
      <c r="BR873" t="s">
        <v>99</v>
      </c>
      <c r="BS873" t="s">
        <v>100</v>
      </c>
      <c r="BT873" t="s">
        <v>100</v>
      </c>
      <c r="BU873" t="s">
        <v>100</v>
      </c>
      <c r="BV873" t="s">
        <v>100</v>
      </c>
      <c r="BW873" t="s">
        <v>100</v>
      </c>
      <c r="BX873">
        <v>44672</v>
      </c>
      <c r="BY873" t="s">
        <v>101</v>
      </c>
      <c r="BZ873">
        <v>1382.97</v>
      </c>
      <c r="CA873">
        <v>0</v>
      </c>
      <c r="CB873">
        <v>0</v>
      </c>
      <c r="CC873">
        <v>0</v>
      </c>
      <c r="CD873">
        <v>45413</v>
      </c>
      <c r="CE873" t="s">
        <v>97</v>
      </c>
      <c r="CF873">
        <v>1396.74</v>
      </c>
      <c r="CG873">
        <v>4.3749999999999997E-2</v>
      </c>
      <c r="CH873">
        <v>0</v>
      </c>
      <c r="CI873">
        <v>0</v>
      </c>
      <c r="CJ873">
        <v>145323.06</v>
      </c>
      <c r="CK873">
        <v>496.23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 t="s">
        <v>102</v>
      </c>
      <c r="CS873" s="2">
        <f t="shared" si="52"/>
        <v>0</v>
      </c>
      <c r="CT873" s="2">
        <f t="shared" si="53"/>
        <v>0.2</v>
      </c>
      <c r="CU873" t="s">
        <v>124</v>
      </c>
      <c r="CV873">
        <f t="shared" si="54"/>
        <v>1E-4</v>
      </c>
      <c r="CW873" s="2">
        <f t="shared" si="55"/>
        <v>1.2171083333333335</v>
      </c>
    </row>
    <row r="874" spans="1:101" x14ac:dyDescent="0.3">
      <c r="A874" s="3">
        <v>2005030756</v>
      </c>
      <c r="B874" t="s">
        <v>96</v>
      </c>
      <c r="C874">
        <v>1699953</v>
      </c>
      <c r="D874" t="s">
        <v>97</v>
      </c>
      <c r="E874">
        <v>45474</v>
      </c>
      <c r="F874">
        <v>146380.23000000001</v>
      </c>
      <c r="G874">
        <v>0</v>
      </c>
      <c r="H874">
        <v>145030.49</v>
      </c>
      <c r="I874">
        <v>0</v>
      </c>
      <c r="J874">
        <v>1671.59</v>
      </c>
      <c r="K874">
        <v>1009.95</v>
      </c>
      <c r="L874">
        <v>5.2499999999999998E-2</v>
      </c>
      <c r="M874">
        <v>640.41</v>
      </c>
      <c r="N874">
        <v>1349.74</v>
      </c>
      <c r="O874">
        <v>318.56</v>
      </c>
      <c r="P874">
        <v>0</v>
      </c>
      <c r="Q874">
        <v>0</v>
      </c>
      <c r="R874">
        <v>0</v>
      </c>
      <c r="S874">
        <v>13.6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630.42999999999995</v>
      </c>
      <c r="AR874">
        <v>23.77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7105.55</v>
      </c>
      <c r="BA874">
        <v>760.41</v>
      </c>
      <c r="BB874">
        <v>0</v>
      </c>
      <c r="BC874">
        <v>0</v>
      </c>
      <c r="BD874">
        <v>1009.95</v>
      </c>
      <c r="BE874">
        <v>0</v>
      </c>
      <c r="BF874" t="s">
        <v>98</v>
      </c>
      <c r="BJ874">
        <v>0</v>
      </c>
      <c r="BK874">
        <v>0</v>
      </c>
      <c r="BL874">
        <v>0</v>
      </c>
      <c r="BM874">
        <v>0</v>
      </c>
      <c r="BN874">
        <v>144270.07999999999</v>
      </c>
      <c r="BO874">
        <v>0</v>
      </c>
      <c r="BP874">
        <v>0</v>
      </c>
      <c r="BQ874">
        <v>0</v>
      </c>
      <c r="BR874" t="s">
        <v>99</v>
      </c>
      <c r="BS874" t="s">
        <v>100</v>
      </c>
      <c r="BT874" t="s">
        <v>100</v>
      </c>
      <c r="BU874" t="s">
        <v>100</v>
      </c>
      <c r="BV874" t="s">
        <v>100</v>
      </c>
      <c r="BW874" t="s">
        <v>100</v>
      </c>
      <c r="BX874">
        <v>44819</v>
      </c>
      <c r="BY874" t="s">
        <v>101</v>
      </c>
      <c r="BZ874">
        <v>1952.7800000000002</v>
      </c>
      <c r="CA874">
        <v>0</v>
      </c>
      <c r="CB874">
        <v>0</v>
      </c>
      <c r="CC874">
        <v>0</v>
      </c>
      <c r="CD874">
        <v>45444</v>
      </c>
      <c r="CE874" t="s">
        <v>97</v>
      </c>
      <c r="CF874">
        <v>1671.59</v>
      </c>
      <c r="CG874">
        <v>5.2499999999999998E-2</v>
      </c>
      <c r="CH874">
        <v>0</v>
      </c>
      <c r="CI874">
        <v>0</v>
      </c>
      <c r="CJ874">
        <v>139524.22</v>
      </c>
      <c r="CK874">
        <v>630.23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 t="s">
        <v>102</v>
      </c>
      <c r="CS874" s="2">
        <f t="shared" si="52"/>
        <v>0</v>
      </c>
      <c r="CT874" s="2">
        <f t="shared" si="53"/>
        <v>23.77</v>
      </c>
      <c r="CU874" t="s">
        <v>124</v>
      </c>
      <c r="CV874">
        <f t="shared" si="54"/>
        <v>1E-4</v>
      </c>
      <c r="CW874" s="2">
        <f t="shared" si="55"/>
        <v>1.2198352500000003</v>
      </c>
    </row>
    <row r="875" spans="1:101" x14ac:dyDescent="0.3">
      <c r="A875" s="3">
        <v>2005031668</v>
      </c>
      <c r="B875" t="s">
        <v>96</v>
      </c>
      <c r="C875">
        <v>2624306</v>
      </c>
      <c r="D875" t="s">
        <v>97</v>
      </c>
      <c r="E875">
        <v>45444</v>
      </c>
      <c r="F875">
        <v>145263.82999999999</v>
      </c>
      <c r="G875">
        <v>0</v>
      </c>
      <c r="H875">
        <v>144858.69</v>
      </c>
      <c r="I875">
        <v>0</v>
      </c>
      <c r="J875">
        <v>722.9</v>
      </c>
      <c r="K875">
        <v>20.329999999999998</v>
      </c>
      <c r="L875">
        <v>2.6249999999999999E-2</v>
      </c>
      <c r="M875">
        <v>317.76</v>
      </c>
      <c r="N875">
        <v>405.14</v>
      </c>
      <c r="O875">
        <v>0</v>
      </c>
      <c r="P875">
        <v>0</v>
      </c>
      <c r="Q875">
        <v>0</v>
      </c>
      <c r="R875">
        <v>0</v>
      </c>
      <c r="S875">
        <v>13.5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339.68</v>
      </c>
      <c r="AR875">
        <v>0.19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32.06</v>
      </c>
      <c r="BB875">
        <v>0</v>
      </c>
      <c r="BC875">
        <v>0</v>
      </c>
      <c r="BD875">
        <v>20.329999999999998</v>
      </c>
      <c r="BE875">
        <v>0</v>
      </c>
      <c r="BF875" t="s">
        <v>98</v>
      </c>
      <c r="BJ875">
        <v>0</v>
      </c>
      <c r="BK875">
        <v>0</v>
      </c>
      <c r="BL875">
        <v>0</v>
      </c>
      <c r="BM875">
        <v>0</v>
      </c>
      <c r="BN875">
        <v>144826.63</v>
      </c>
      <c r="BO875">
        <v>0</v>
      </c>
      <c r="BP875">
        <v>0</v>
      </c>
      <c r="BQ875">
        <v>0</v>
      </c>
      <c r="BR875" t="s">
        <v>99</v>
      </c>
      <c r="BS875" t="s">
        <v>100</v>
      </c>
      <c r="BT875" t="s">
        <v>100</v>
      </c>
      <c r="BU875" t="s">
        <v>100</v>
      </c>
      <c r="BV875" t="s">
        <v>100</v>
      </c>
      <c r="BW875" t="s">
        <v>100</v>
      </c>
      <c r="BX875">
        <v>44854</v>
      </c>
      <c r="BY875" t="s">
        <v>101</v>
      </c>
      <c r="BZ875">
        <v>709.20999999999992</v>
      </c>
      <c r="CA875">
        <v>0</v>
      </c>
      <c r="CB875">
        <v>0</v>
      </c>
      <c r="CC875">
        <v>0</v>
      </c>
      <c r="CD875">
        <v>45413</v>
      </c>
      <c r="CE875" t="s">
        <v>97</v>
      </c>
      <c r="CF875">
        <v>722.9</v>
      </c>
      <c r="CG875">
        <v>2.6249999999999999E-2</v>
      </c>
      <c r="CH875">
        <v>0</v>
      </c>
      <c r="CI875">
        <v>0</v>
      </c>
      <c r="CJ875">
        <v>145252.09999999998</v>
      </c>
      <c r="CK875">
        <v>339.49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 t="s">
        <v>102</v>
      </c>
      <c r="CS875" s="2">
        <f t="shared" si="52"/>
        <v>0</v>
      </c>
      <c r="CT875" s="2">
        <f t="shared" si="53"/>
        <v>0.19</v>
      </c>
      <c r="CU875" t="s">
        <v>125</v>
      </c>
      <c r="CV875">
        <f t="shared" si="54"/>
        <v>7.7000000000000001E-5</v>
      </c>
      <c r="CW875" s="2">
        <f t="shared" si="55"/>
        <v>0.9321095758333332</v>
      </c>
    </row>
    <row r="876" spans="1:101" x14ac:dyDescent="0.3">
      <c r="A876" s="3">
        <v>2005011605</v>
      </c>
      <c r="B876" t="s">
        <v>96</v>
      </c>
      <c r="C876">
        <v>1900324</v>
      </c>
      <c r="D876" t="s">
        <v>97</v>
      </c>
      <c r="E876">
        <v>45444</v>
      </c>
      <c r="F876">
        <v>145156.34</v>
      </c>
      <c r="G876">
        <v>4636.7700000000004</v>
      </c>
      <c r="H876">
        <v>144245.81</v>
      </c>
      <c r="I876">
        <v>4636.7700000000004</v>
      </c>
      <c r="J876">
        <v>1545.59</v>
      </c>
      <c r="K876">
        <v>586.86</v>
      </c>
      <c r="L876">
        <v>5.2499999999999998E-2</v>
      </c>
      <c r="M876">
        <v>635.05999999999995</v>
      </c>
      <c r="N876">
        <v>910.53</v>
      </c>
      <c r="O876">
        <v>0</v>
      </c>
      <c r="P876">
        <v>0</v>
      </c>
      <c r="Q876">
        <v>0</v>
      </c>
      <c r="R876">
        <v>0</v>
      </c>
      <c r="S876">
        <v>13.49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547.27</v>
      </c>
      <c r="AR876">
        <v>0.19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4050.23</v>
      </c>
      <c r="BB876">
        <v>0</v>
      </c>
      <c r="BC876">
        <v>0</v>
      </c>
      <c r="BD876">
        <v>586.86</v>
      </c>
      <c r="BE876">
        <v>0</v>
      </c>
      <c r="BF876" t="s">
        <v>98</v>
      </c>
      <c r="BJ876">
        <v>0</v>
      </c>
      <c r="BK876">
        <v>0</v>
      </c>
      <c r="BL876">
        <v>0</v>
      </c>
      <c r="BM876">
        <v>0</v>
      </c>
      <c r="BN876">
        <v>144832.34999999998</v>
      </c>
      <c r="BO876">
        <v>4636.7700000000004</v>
      </c>
      <c r="BP876">
        <v>0</v>
      </c>
      <c r="BQ876">
        <v>4636.7700000000004</v>
      </c>
      <c r="BR876" t="s">
        <v>99</v>
      </c>
      <c r="BS876" t="s">
        <v>100</v>
      </c>
      <c r="BT876" t="s">
        <v>100</v>
      </c>
      <c r="BU876" t="s">
        <v>100</v>
      </c>
      <c r="BV876" t="s">
        <v>100</v>
      </c>
      <c r="BW876" t="s">
        <v>100</v>
      </c>
      <c r="BX876">
        <v>44684</v>
      </c>
      <c r="BY876" t="s">
        <v>101</v>
      </c>
      <c r="BZ876">
        <v>1531.9099999999999</v>
      </c>
      <c r="CA876">
        <v>0</v>
      </c>
      <c r="CB876">
        <v>0</v>
      </c>
      <c r="CC876">
        <v>0</v>
      </c>
      <c r="CD876">
        <v>45413</v>
      </c>
      <c r="CE876" t="s">
        <v>97</v>
      </c>
      <c r="CF876">
        <v>1545.59</v>
      </c>
      <c r="CG876">
        <v>5.2499999999999998E-2</v>
      </c>
      <c r="CH876">
        <v>4636.7700000000004</v>
      </c>
      <c r="CI876">
        <v>0</v>
      </c>
      <c r="CJ876">
        <v>146329.74</v>
      </c>
      <c r="CK876">
        <v>547.08000000000004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 t="s">
        <v>102</v>
      </c>
      <c r="CS876" s="2">
        <f t="shared" si="52"/>
        <v>0</v>
      </c>
      <c r="CT876" s="2">
        <f t="shared" si="53"/>
        <v>0.19</v>
      </c>
      <c r="CU876" t="s">
        <v>124</v>
      </c>
      <c r="CV876">
        <f t="shared" si="54"/>
        <v>1E-4</v>
      </c>
      <c r="CW876" s="2">
        <f t="shared" si="55"/>
        <v>1.2096361666666666</v>
      </c>
    </row>
    <row r="877" spans="1:101" x14ac:dyDescent="0.3">
      <c r="A877" s="3">
        <v>2005025030</v>
      </c>
      <c r="B877" t="s">
        <v>96</v>
      </c>
      <c r="C877">
        <v>2111158</v>
      </c>
      <c r="D877" t="s">
        <v>97</v>
      </c>
      <c r="E877">
        <v>45444</v>
      </c>
      <c r="F877">
        <v>144203.79</v>
      </c>
      <c r="G877">
        <v>0</v>
      </c>
      <c r="H877">
        <v>144013.25</v>
      </c>
      <c r="I877">
        <v>0</v>
      </c>
      <c r="J877">
        <v>746.33</v>
      </c>
      <c r="K877">
        <v>248.41</v>
      </c>
      <c r="L877">
        <v>4.6249999999999999E-2</v>
      </c>
      <c r="M877">
        <v>555.79</v>
      </c>
      <c r="N877">
        <v>190.54</v>
      </c>
      <c r="O877">
        <v>0</v>
      </c>
      <c r="P877">
        <v>0</v>
      </c>
      <c r="Q877">
        <v>0</v>
      </c>
      <c r="R877">
        <v>0</v>
      </c>
      <c r="S877">
        <v>13.4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875.24</v>
      </c>
      <c r="AR877">
        <v>0.19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699.21</v>
      </c>
      <c r="BB877">
        <v>0</v>
      </c>
      <c r="BC877">
        <v>0</v>
      </c>
      <c r="BD877">
        <v>248.41</v>
      </c>
      <c r="BE877">
        <v>0</v>
      </c>
      <c r="BF877" t="s">
        <v>98</v>
      </c>
      <c r="BJ877">
        <v>0</v>
      </c>
      <c r="BK877">
        <v>0</v>
      </c>
      <c r="BL877">
        <v>0</v>
      </c>
      <c r="BM877">
        <v>0</v>
      </c>
      <c r="BN877">
        <v>143314.04</v>
      </c>
      <c r="BO877">
        <v>0</v>
      </c>
      <c r="BP877">
        <v>0</v>
      </c>
      <c r="BQ877">
        <v>0</v>
      </c>
      <c r="BR877" t="s">
        <v>99</v>
      </c>
      <c r="BS877" t="s">
        <v>100</v>
      </c>
      <c r="BT877" t="s">
        <v>100</v>
      </c>
      <c r="BU877" t="s">
        <v>100</v>
      </c>
      <c r="BV877" t="s">
        <v>100</v>
      </c>
      <c r="BW877" t="s">
        <v>100</v>
      </c>
      <c r="BX877">
        <v>44798</v>
      </c>
      <c r="BY877" t="s">
        <v>101</v>
      </c>
      <c r="BZ877">
        <v>732.7399999999999</v>
      </c>
      <c r="CA877">
        <v>0</v>
      </c>
      <c r="CB877">
        <v>0</v>
      </c>
      <c r="CC877">
        <v>0</v>
      </c>
      <c r="CD877">
        <v>45413</v>
      </c>
      <c r="CE877" t="s">
        <v>97</v>
      </c>
      <c r="CF877">
        <v>746.33</v>
      </c>
      <c r="CG877">
        <v>4.6249999999999999E-2</v>
      </c>
      <c r="CH877">
        <v>0</v>
      </c>
      <c r="CI877">
        <v>0</v>
      </c>
      <c r="CJ877">
        <v>143752.99000000002</v>
      </c>
      <c r="CK877">
        <v>875.05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 t="s">
        <v>102</v>
      </c>
      <c r="CS877" s="2">
        <f t="shared" si="52"/>
        <v>0</v>
      </c>
      <c r="CT877" s="2">
        <f t="shared" si="53"/>
        <v>0.19</v>
      </c>
      <c r="CU877" t="s">
        <v>124</v>
      </c>
      <c r="CV877">
        <f t="shared" si="54"/>
        <v>1E-4</v>
      </c>
      <c r="CW877" s="2">
        <f t="shared" si="55"/>
        <v>1.2016982500000002</v>
      </c>
    </row>
    <row r="878" spans="1:101" x14ac:dyDescent="0.3">
      <c r="A878" s="3">
        <v>2005013100</v>
      </c>
      <c r="B878" t="s">
        <v>96</v>
      </c>
      <c r="C878">
        <v>1971508</v>
      </c>
      <c r="D878" t="s">
        <v>97</v>
      </c>
      <c r="E878">
        <v>45444</v>
      </c>
      <c r="F878">
        <v>144056.63</v>
      </c>
      <c r="G878">
        <v>0</v>
      </c>
      <c r="H878">
        <v>143983.87</v>
      </c>
      <c r="I878">
        <v>0</v>
      </c>
      <c r="J878">
        <v>823.05</v>
      </c>
      <c r="K878">
        <v>571.23</v>
      </c>
      <c r="L878">
        <v>6.25E-2</v>
      </c>
      <c r="M878">
        <v>750.29</v>
      </c>
      <c r="N878">
        <v>72.760000000000005</v>
      </c>
      <c r="O878">
        <v>0</v>
      </c>
      <c r="P878">
        <v>0</v>
      </c>
      <c r="Q878">
        <v>0</v>
      </c>
      <c r="R878">
        <v>0</v>
      </c>
      <c r="S878">
        <v>13.39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1068.99</v>
      </c>
      <c r="AR878">
        <v>0.2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2087.81</v>
      </c>
      <c r="BB878">
        <v>0</v>
      </c>
      <c r="BC878">
        <v>0</v>
      </c>
      <c r="BD878">
        <v>571.23</v>
      </c>
      <c r="BE878">
        <v>0</v>
      </c>
      <c r="BF878" t="s">
        <v>98</v>
      </c>
      <c r="BJ878">
        <v>0</v>
      </c>
      <c r="BK878">
        <v>0</v>
      </c>
      <c r="BL878">
        <v>0</v>
      </c>
      <c r="BM878">
        <v>0</v>
      </c>
      <c r="BN878">
        <v>141896.06</v>
      </c>
      <c r="BO878">
        <v>0</v>
      </c>
      <c r="BP878">
        <v>0</v>
      </c>
      <c r="BQ878">
        <v>0</v>
      </c>
      <c r="BR878" t="s">
        <v>99</v>
      </c>
      <c r="BS878" t="s">
        <v>100</v>
      </c>
      <c r="BT878" t="s">
        <v>100</v>
      </c>
      <c r="BU878" t="s">
        <v>100</v>
      </c>
      <c r="BV878" t="s">
        <v>100</v>
      </c>
      <c r="BW878" t="s">
        <v>100</v>
      </c>
      <c r="BX878">
        <v>44697</v>
      </c>
      <c r="BY878" t="s">
        <v>101</v>
      </c>
      <c r="BZ878">
        <v>809.45999999999992</v>
      </c>
      <c r="CA878">
        <v>0</v>
      </c>
      <c r="CB878">
        <v>0</v>
      </c>
      <c r="CC878">
        <v>0</v>
      </c>
      <c r="CD878">
        <v>45413</v>
      </c>
      <c r="CE878" t="s">
        <v>97</v>
      </c>
      <c r="CF878">
        <v>823.05</v>
      </c>
      <c r="CG878">
        <v>6.25E-2</v>
      </c>
      <c r="CH878">
        <v>0</v>
      </c>
      <c r="CI878">
        <v>0</v>
      </c>
      <c r="CJ878">
        <v>142540.05000000002</v>
      </c>
      <c r="CK878">
        <v>1068.79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 t="s">
        <v>102</v>
      </c>
      <c r="CS878" s="2">
        <f t="shared" si="52"/>
        <v>0</v>
      </c>
      <c r="CT878" s="2">
        <f t="shared" si="53"/>
        <v>0.2</v>
      </c>
      <c r="CU878" t="s">
        <v>124</v>
      </c>
      <c r="CV878">
        <f t="shared" si="54"/>
        <v>1E-4</v>
      </c>
      <c r="CW878" s="2">
        <f t="shared" si="55"/>
        <v>1.2004719166666666</v>
      </c>
    </row>
    <row r="879" spans="1:101" x14ac:dyDescent="0.3">
      <c r="A879" s="3">
        <v>2005027319</v>
      </c>
      <c r="B879" t="s">
        <v>96</v>
      </c>
      <c r="C879">
        <v>2118059</v>
      </c>
      <c r="D879" t="s">
        <v>106</v>
      </c>
      <c r="E879">
        <v>45413</v>
      </c>
      <c r="F879">
        <v>144255.20000000001</v>
      </c>
      <c r="G879">
        <v>65859.37</v>
      </c>
      <c r="H879">
        <v>143970.07999999999</v>
      </c>
      <c r="I879">
        <v>65859.37</v>
      </c>
      <c r="J879">
        <v>608.15</v>
      </c>
      <c r="K879">
        <v>2132.1999999999998</v>
      </c>
      <c r="L879">
        <v>3.875E-2</v>
      </c>
      <c r="M879">
        <v>931.18</v>
      </c>
      <c r="N879">
        <v>285.12</v>
      </c>
      <c r="O879">
        <v>0</v>
      </c>
      <c r="P879">
        <v>0</v>
      </c>
      <c r="Q879">
        <v>0</v>
      </c>
      <c r="R879">
        <v>0</v>
      </c>
      <c r="S879">
        <v>13.4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180.76</v>
      </c>
      <c r="AR879">
        <v>0.2</v>
      </c>
      <c r="AS879">
        <v>0</v>
      </c>
      <c r="AT879">
        <v>90</v>
      </c>
      <c r="AU879">
        <v>0</v>
      </c>
      <c r="AV879">
        <v>30</v>
      </c>
      <c r="AW879">
        <v>0</v>
      </c>
      <c r="AX879">
        <v>0</v>
      </c>
      <c r="AY879">
        <v>-2775.78</v>
      </c>
      <c r="AZ879">
        <v>0</v>
      </c>
      <c r="BA879">
        <v>0</v>
      </c>
      <c r="BB879">
        <v>8588.2900000000009</v>
      </c>
      <c r="BC879">
        <v>0</v>
      </c>
      <c r="BD879">
        <v>2775.78</v>
      </c>
      <c r="BE879">
        <v>0</v>
      </c>
      <c r="BF879" t="s">
        <v>98</v>
      </c>
      <c r="BJ879">
        <v>0</v>
      </c>
      <c r="BK879">
        <v>0</v>
      </c>
      <c r="BL879">
        <v>0</v>
      </c>
      <c r="BM879">
        <v>0</v>
      </c>
      <c r="BN879">
        <v>219905.19999999998</v>
      </c>
      <c r="BO879">
        <v>65859.37</v>
      </c>
      <c r="BP879">
        <v>0</v>
      </c>
      <c r="BQ879">
        <v>65859.37</v>
      </c>
      <c r="BR879" t="s">
        <v>99</v>
      </c>
      <c r="BS879" t="s">
        <v>100</v>
      </c>
      <c r="BT879" t="s">
        <v>100</v>
      </c>
      <c r="BU879" t="s">
        <v>100</v>
      </c>
      <c r="BV879" t="s">
        <v>100</v>
      </c>
      <c r="BW879" t="s">
        <v>100</v>
      </c>
      <c r="BX879">
        <v>44806</v>
      </c>
      <c r="BY879" t="s">
        <v>101</v>
      </c>
      <c r="BZ879">
        <v>3948.48</v>
      </c>
      <c r="CA879">
        <v>1397.46</v>
      </c>
      <c r="CB879">
        <v>0</v>
      </c>
      <c r="CC879">
        <v>0</v>
      </c>
      <c r="CD879">
        <v>45352</v>
      </c>
      <c r="CE879" t="s">
        <v>105</v>
      </c>
      <c r="CF879">
        <v>608.15</v>
      </c>
      <c r="CG879">
        <v>3.875E-2</v>
      </c>
      <c r="CH879">
        <v>65859.37</v>
      </c>
      <c r="CI879">
        <v>0</v>
      </c>
      <c r="CJ879">
        <v>222470.74000000002</v>
      </c>
      <c r="CK879">
        <v>180.56</v>
      </c>
      <c r="CL879">
        <v>60</v>
      </c>
      <c r="CM879">
        <v>11364.07</v>
      </c>
      <c r="CN879">
        <v>0</v>
      </c>
      <c r="CO879">
        <v>0</v>
      </c>
      <c r="CP879">
        <v>0</v>
      </c>
      <c r="CQ879">
        <v>0</v>
      </c>
      <c r="CR879" t="s">
        <v>102</v>
      </c>
      <c r="CS879" s="2">
        <f t="shared" si="52"/>
        <v>0</v>
      </c>
      <c r="CT879" s="2">
        <f t="shared" si="53"/>
        <v>-2745.5800000000004</v>
      </c>
      <c r="CU879" t="s">
        <v>124</v>
      </c>
      <c r="CV879">
        <f t="shared" si="54"/>
        <v>1E-4</v>
      </c>
      <c r="CW879" s="2">
        <f t="shared" si="55"/>
        <v>1.2021266666666668</v>
      </c>
    </row>
    <row r="880" spans="1:101" x14ac:dyDescent="0.3">
      <c r="A880" s="3">
        <v>2005015846</v>
      </c>
      <c r="B880" t="s">
        <v>96</v>
      </c>
      <c r="C880">
        <v>1997070</v>
      </c>
      <c r="D880" t="s">
        <v>97</v>
      </c>
      <c r="E880">
        <v>45444</v>
      </c>
      <c r="F880">
        <v>144075.94</v>
      </c>
      <c r="G880">
        <v>0</v>
      </c>
      <c r="H880">
        <v>143840.1</v>
      </c>
      <c r="I880">
        <v>0</v>
      </c>
      <c r="J880">
        <v>958.02</v>
      </c>
      <c r="K880">
        <v>827.03</v>
      </c>
      <c r="L880">
        <v>7.0000000000000007E-2</v>
      </c>
      <c r="M880">
        <v>1680.2</v>
      </c>
      <c r="N880">
        <v>235.84</v>
      </c>
      <c r="O880">
        <v>0</v>
      </c>
      <c r="P880">
        <v>0</v>
      </c>
      <c r="Q880">
        <v>0</v>
      </c>
      <c r="R880">
        <v>0</v>
      </c>
      <c r="S880">
        <v>13.39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690.71</v>
      </c>
      <c r="AR880">
        <v>0.19</v>
      </c>
      <c r="AS880">
        <v>0</v>
      </c>
      <c r="AT880">
        <v>20.84</v>
      </c>
      <c r="AU880">
        <v>0</v>
      </c>
      <c r="AV880">
        <v>0</v>
      </c>
      <c r="AW880">
        <v>-19.16</v>
      </c>
      <c r="AX880">
        <v>0</v>
      </c>
      <c r="AY880">
        <v>0</v>
      </c>
      <c r="AZ880">
        <v>0</v>
      </c>
      <c r="BA880">
        <v>2672.52</v>
      </c>
      <c r="BB880">
        <v>0</v>
      </c>
      <c r="BC880">
        <v>0</v>
      </c>
      <c r="BD880">
        <v>1654.06</v>
      </c>
      <c r="BE880">
        <v>0</v>
      </c>
      <c r="BF880" t="s">
        <v>98</v>
      </c>
      <c r="BJ880">
        <v>0</v>
      </c>
      <c r="BK880">
        <v>0</v>
      </c>
      <c r="BL880">
        <v>0</v>
      </c>
      <c r="BM880">
        <v>0</v>
      </c>
      <c r="BN880">
        <v>142028.86000000002</v>
      </c>
      <c r="BO880">
        <v>0</v>
      </c>
      <c r="BP880">
        <v>0</v>
      </c>
      <c r="BQ880">
        <v>0</v>
      </c>
      <c r="BR880" t="s">
        <v>99</v>
      </c>
      <c r="BS880" t="s">
        <v>100</v>
      </c>
      <c r="BT880" t="s">
        <v>100</v>
      </c>
      <c r="BU880" t="s">
        <v>100</v>
      </c>
      <c r="BV880" t="s">
        <v>100</v>
      </c>
      <c r="BW880" t="s">
        <v>100</v>
      </c>
      <c r="BX880">
        <v>44721</v>
      </c>
      <c r="BY880" t="s">
        <v>101</v>
      </c>
      <c r="BZ880">
        <v>1921.62</v>
      </c>
      <c r="CA880">
        <v>840.44</v>
      </c>
      <c r="CB880">
        <v>0</v>
      </c>
      <c r="CC880">
        <v>0</v>
      </c>
      <c r="CD880">
        <v>45383</v>
      </c>
      <c r="CE880" t="s">
        <v>106</v>
      </c>
      <c r="CF880">
        <v>958.02</v>
      </c>
      <c r="CG880">
        <v>7.0000000000000007E-2</v>
      </c>
      <c r="CH880">
        <v>0</v>
      </c>
      <c r="CI880">
        <v>0</v>
      </c>
      <c r="CJ880">
        <v>143097.48000000001</v>
      </c>
      <c r="CK880">
        <v>690.52</v>
      </c>
      <c r="CL880">
        <v>40</v>
      </c>
      <c r="CM880">
        <v>0</v>
      </c>
      <c r="CN880">
        <v>0</v>
      </c>
      <c r="CO880">
        <v>0</v>
      </c>
      <c r="CP880">
        <v>0</v>
      </c>
      <c r="CQ880">
        <v>0</v>
      </c>
      <c r="CR880" t="s">
        <v>102</v>
      </c>
      <c r="CS880" s="2">
        <f t="shared" si="52"/>
        <v>0</v>
      </c>
      <c r="CT880" s="2">
        <f t="shared" si="53"/>
        <v>-18.97</v>
      </c>
      <c r="CU880" t="s">
        <v>124</v>
      </c>
      <c r="CV880">
        <f t="shared" si="54"/>
        <v>1E-4</v>
      </c>
      <c r="CW880" s="2">
        <f t="shared" si="55"/>
        <v>1.2006328333333334</v>
      </c>
    </row>
    <row r="881" spans="1:101" x14ac:dyDescent="0.3">
      <c r="A881" s="3">
        <v>2005000739</v>
      </c>
      <c r="B881" t="s">
        <v>96</v>
      </c>
      <c r="C881">
        <v>1829985</v>
      </c>
      <c r="D881" t="s">
        <v>97</v>
      </c>
      <c r="E881">
        <v>45444</v>
      </c>
      <c r="F881">
        <v>143927.97</v>
      </c>
      <c r="G881">
        <v>71092.759999999995</v>
      </c>
      <c r="H881">
        <v>143714.44</v>
      </c>
      <c r="I881">
        <v>71092.759999999995</v>
      </c>
      <c r="J881">
        <v>693.29</v>
      </c>
      <c r="K881">
        <v>671.61</v>
      </c>
      <c r="L881">
        <v>0.04</v>
      </c>
      <c r="M881">
        <v>479.76</v>
      </c>
      <c r="N881">
        <v>213.53</v>
      </c>
      <c r="O881">
        <v>0</v>
      </c>
      <c r="P881">
        <v>0</v>
      </c>
      <c r="Q881">
        <v>0</v>
      </c>
      <c r="R881">
        <v>0</v>
      </c>
      <c r="S881">
        <v>13.37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460</v>
      </c>
      <c r="AR881">
        <v>0.19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2158.3200000000002</v>
      </c>
      <c r="BB881">
        <v>0</v>
      </c>
      <c r="BC881">
        <v>0</v>
      </c>
      <c r="BD881">
        <v>671.61</v>
      </c>
      <c r="BE881">
        <v>0</v>
      </c>
      <c r="BF881" t="s">
        <v>98</v>
      </c>
      <c r="BJ881">
        <v>0</v>
      </c>
      <c r="BK881">
        <v>0</v>
      </c>
      <c r="BL881">
        <v>0</v>
      </c>
      <c r="BM881">
        <v>0</v>
      </c>
      <c r="BN881">
        <v>212648.88</v>
      </c>
      <c r="BO881">
        <v>71092.759999999995</v>
      </c>
      <c r="BP881">
        <v>0</v>
      </c>
      <c r="BQ881">
        <v>71092.759999999995</v>
      </c>
      <c r="BR881" t="s">
        <v>99</v>
      </c>
      <c r="BS881" t="s">
        <v>100</v>
      </c>
      <c r="BT881" t="s">
        <v>100</v>
      </c>
      <c r="BU881" t="s">
        <v>100</v>
      </c>
      <c r="BV881" t="s">
        <v>100</v>
      </c>
      <c r="BW881" t="s">
        <v>100</v>
      </c>
      <c r="BX881">
        <v>44580</v>
      </c>
      <c r="BY881" t="s">
        <v>101</v>
      </c>
      <c r="BZ881">
        <v>679.7299999999999</v>
      </c>
      <c r="CA881">
        <v>0</v>
      </c>
      <c r="CB881">
        <v>0</v>
      </c>
      <c r="CC881">
        <v>0</v>
      </c>
      <c r="CD881">
        <v>45413</v>
      </c>
      <c r="CE881" t="s">
        <v>97</v>
      </c>
      <c r="CF881">
        <v>693.29</v>
      </c>
      <c r="CG881">
        <v>0.04</v>
      </c>
      <c r="CH881">
        <v>71092.759999999995</v>
      </c>
      <c r="CI881">
        <v>0</v>
      </c>
      <c r="CJ881">
        <v>213534.02</v>
      </c>
      <c r="CK881">
        <v>459.81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 t="s">
        <v>102</v>
      </c>
      <c r="CS881" s="2">
        <f t="shared" si="52"/>
        <v>0</v>
      </c>
      <c r="CT881" s="2">
        <f t="shared" si="53"/>
        <v>0.19</v>
      </c>
      <c r="CU881" t="s">
        <v>124</v>
      </c>
      <c r="CV881">
        <f t="shared" si="54"/>
        <v>1E-4</v>
      </c>
      <c r="CW881" s="2">
        <f t="shared" si="55"/>
        <v>1.1993997500000002</v>
      </c>
    </row>
    <row r="882" spans="1:101" x14ac:dyDescent="0.3">
      <c r="A882" s="3">
        <v>2005007294</v>
      </c>
      <c r="B882" t="s">
        <v>96</v>
      </c>
      <c r="C882">
        <v>1966134</v>
      </c>
      <c r="D882" t="s">
        <v>97</v>
      </c>
      <c r="E882">
        <v>45444</v>
      </c>
      <c r="F882">
        <v>143897.23000000001</v>
      </c>
      <c r="G882">
        <v>90728.16</v>
      </c>
      <c r="H882">
        <v>143483.03</v>
      </c>
      <c r="I882">
        <v>90728.16</v>
      </c>
      <c r="J882">
        <v>968.8</v>
      </c>
      <c r="K882">
        <v>487.5</v>
      </c>
      <c r="L882">
        <v>4.6249999999999999E-2</v>
      </c>
      <c r="M882">
        <v>554.6</v>
      </c>
      <c r="N882">
        <v>414.2</v>
      </c>
      <c r="O882">
        <v>0</v>
      </c>
      <c r="P882">
        <v>0</v>
      </c>
      <c r="Q882">
        <v>0</v>
      </c>
      <c r="R882">
        <v>0</v>
      </c>
      <c r="S882">
        <v>13.37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465.61</v>
      </c>
      <c r="AR882">
        <v>0.19</v>
      </c>
      <c r="AS882">
        <v>0</v>
      </c>
      <c r="AT882">
        <v>9.99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4417.54</v>
      </c>
      <c r="BB882">
        <v>0</v>
      </c>
      <c r="BC882">
        <v>0</v>
      </c>
      <c r="BD882">
        <v>487.5</v>
      </c>
      <c r="BE882">
        <v>0</v>
      </c>
      <c r="BF882" t="s">
        <v>98</v>
      </c>
      <c r="BJ882">
        <v>0</v>
      </c>
      <c r="BK882">
        <v>0</v>
      </c>
      <c r="BL882">
        <v>0</v>
      </c>
      <c r="BM882">
        <v>0</v>
      </c>
      <c r="BN882">
        <v>229803.63999999998</v>
      </c>
      <c r="BO882">
        <v>90728.16</v>
      </c>
      <c r="BP882">
        <v>0</v>
      </c>
      <c r="BQ882">
        <v>90728.16</v>
      </c>
      <c r="BR882" t="s">
        <v>99</v>
      </c>
      <c r="BS882" t="s">
        <v>100</v>
      </c>
      <c r="BT882" t="s">
        <v>100</v>
      </c>
      <c r="BU882" t="s">
        <v>100</v>
      </c>
      <c r="BV882" t="s">
        <v>100</v>
      </c>
      <c r="BW882" t="s">
        <v>100</v>
      </c>
      <c r="BX882">
        <v>44672</v>
      </c>
      <c r="BY882" t="s">
        <v>101</v>
      </c>
      <c r="BZ882">
        <v>955.2399999999999</v>
      </c>
      <c r="CA882">
        <v>0</v>
      </c>
      <c r="CB882">
        <v>0</v>
      </c>
      <c r="CC882">
        <v>0</v>
      </c>
      <c r="CD882">
        <v>45413</v>
      </c>
      <c r="CE882" t="s">
        <v>97</v>
      </c>
      <c r="CF882">
        <v>968.8</v>
      </c>
      <c r="CG882">
        <v>4.6249999999999999E-2</v>
      </c>
      <c r="CH882">
        <v>90728.16</v>
      </c>
      <c r="CI882">
        <v>0</v>
      </c>
      <c r="CJ882">
        <v>230705.34</v>
      </c>
      <c r="CK882">
        <v>465.42</v>
      </c>
      <c r="CL882">
        <v>9.99</v>
      </c>
      <c r="CM882">
        <v>0</v>
      </c>
      <c r="CN882">
        <v>0</v>
      </c>
      <c r="CO882">
        <v>0</v>
      </c>
      <c r="CP882">
        <v>0</v>
      </c>
      <c r="CQ882">
        <v>0</v>
      </c>
      <c r="CR882" t="s">
        <v>102</v>
      </c>
      <c r="CS882" s="2">
        <f t="shared" si="52"/>
        <v>0</v>
      </c>
      <c r="CT882" s="2">
        <f t="shared" si="53"/>
        <v>0.19</v>
      </c>
      <c r="CU882" t="s">
        <v>124</v>
      </c>
      <c r="CV882">
        <f t="shared" si="54"/>
        <v>1E-4</v>
      </c>
      <c r="CW882" s="2">
        <f t="shared" si="55"/>
        <v>1.1991435833333335</v>
      </c>
    </row>
    <row r="883" spans="1:101" x14ac:dyDescent="0.3">
      <c r="A883" s="3">
        <v>2005000643</v>
      </c>
      <c r="B883" t="s">
        <v>96</v>
      </c>
      <c r="C883">
        <v>1830243</v>
      </c>
      <c r="D883" t="s">
        <v>97</v>
      </c>
      <c r="E883">
        <v>45444</v>
      </c>
      <c r="F883">
        <v>143628.94</v>
      </c>
      <c r="G883">
        <v>10529.66</v>
      </c>
      <c r="H883">
        <v>143460.96</v>
      </c>
      <c r="I883">
        <v>10529.66</v>
      </c>
      <c r="J883">
        <v>601.86</v>
      </c>
      <c r="K883">
        <v>207.45</v>
      </c>
      <c r="L883">
        <v>3.6249999999999998E-2</v>
      </c>
      <c r="M883">
        <v>433.88</v>
      </c>
      <c r="N883">
        <v>167.98</v>
      </c>
      <c r="O883">
        <v>0</v>
      </c>
      <c r="P883">
        <v>0</v>
      </c>
      <c r="Q883">
        <v>0</v>
      </c>
      <c r="R883">
        <v>0</v>
      </c>
      <c r="S883">
        <v>13.35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505.1</v>
      </c>
      <c r="AR883">
        <v>2.46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739.83</v>
      </c>
      <c r="BA883">
        <v>495.35</v>
      </c>
      <c r="BB883">
        <v>0</v>
      </c>
      <c r="BC883">
        <v>0</v>
      </c>
      <c r="BD883">
        <v>207.45</v>
      </c>
      <c r="BE883">
        <v>0</v>
      </c>
      <c r="BF883" t="s">
        <v>98</v>
      </c>
      <c r="BJ883">
        <v>0</v>
      </c>
      <c r="BK883">
        <v>0</v>
      </c>
      <c r="BL883">
        <v>0</v>
      </c>
      <c r="BM883">
        <v>0</v>
      </c>
      <c r="BN883">
        <v>153495.26999999999</v>
      </c>
      <c r="BO883">
        <v>10529.66</v>
      </c>
      <c r="BP883">
        <v>0</v>
      </c>
      <c r="BQ883">
        <v>10529.66</v>
      </c>
      <c r="BR883" t="s">
        <v>99</v>
      </c>
      <c r="BS883" t="s">
        <v>100</v>
      </c>
      <c r="BT883" t="s">
        <v>100</v>
      </c>
      <c r="BU883" t="s">
        <v>100</v>
      </c>
      <c r="BV883" t="s">
        <v>100</v>
      </c>
      <c r="BW883" t="s">
        <v>100</v>
      </c>
      <c r="BX883">
        <v>44580</v>
      </c>
      <c r="BY883" t="s">
        <v>101</v>
      </c>
      <c r="BZ883">
        <v>586.04999999999995</v>
      </c>
      <c r="CA883">
        <v>0</v>
      </c>
      <c r="CB883">
        <v>0</v>
      </c>
      <c r="CC883">
        <v>0</v>
      </c>
      <c r="CD883">
        <v>45413</v>
      </c>
      <c r="CE883" t="s">
        <v>97</v>
      </c>
      <c r="CF883">
        <v>601.86</v>
      </c>
      <c r="CG883">
        <v>3.6249999999999998E-2</v>
      </c>
      <c r="CH883">
        <v>10529.66</v>
      </c>
      <c r="CI883">
        <v>0</v>
      </c>
      <c r="CJ883">
        <v>153130.87</v>
      </c>
      <c r="CK883">
        <v>502.64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 t="s">
        <v>102</v>
      </c>
      <c r="CS883" s="2">
        <f t="shared" si="52"/>
        <v>0</v>
      </c>
      <c r="CT883" s="2">
        <f t="shared" si="53"/>
        <v>2.46</v>
      </c>
      <c r="CU883" t="s">
        <v>124</v>
      </c>
      <c r="CV883">
        <f t="shared" si="54"/>
        <v>1E-4</v>
      </c>
      <c r="CW883" s="2">
        <f t="shared" si="55"/>
        <v>1.1969078333333334</v>
      </c>
    </row>
    <row r="884" spans="1:101" x14ac:dyDescent="0.3">
      <c r="A884" s="3">
        <v>2005015856</v>
      </c>
      <c r="B884" t="s">
        <v>96</v>
      </c>
      <c r="C884">
        <v>1996932</v>
      </c>
      <c r="D884" t="s">
        <v>97</v>
      </c>
      <c r="E884">
        <v>45444</v>
      </c>
      <c r="F884">
        <v>144309.32</v>
      </c>
      <c r="G884">
        <v>0</v>
      </c>
      <c r="H884">
        <v>143314.42000000001</v>
      </c>
      <c r="I884">
        <v>0</v>
      </c>
      <c r="J884">
        <v>1217.76</v>
      </c>
      <c r="K884">
        <v>911.86</v>
      </c>
      <c r="L884">
        <v>0.06</v>
      </c>
      <c r="M884">
        <v>1440.62</v>
      </c>
      <c r="N884">
        <v>994.9</v>
      </c>
      <c r="O884">
        <v>0</v>
      </c>
      <c r="P884">
        <v>0</v>
      </c>
      <c r="Q884">
        <v>0</v>
      </c>
      <c r="R884">
        <v>0</v>
      </c>
      <c r="S884">
        <v>13.41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2280.1</v>
      </c>
      <c r="AR884">
        <v>0.19</v>
      </c>
      <c r="AS884">
        <v>0</v>
      </c>
      <c r="AT884">
        <v>469.11</v>
      </c>
      <c r="AU884">
        <v>0</v>
      </c>
      <c r="AV884">
        <v>0</v>
      </c>
      <c r="AW884">
        <v>-60.89</v>
      </c>
      <c r="AX884">
        <v>0</v>
      </c>
      <c r="AY884">
        <v>-1786.51</v>
      </c>
      <c r="AZ884">
        <v>0</v>
      </c>
      <c r="BA884">
        <v>37.21</v>
      </c>
      <c r="BB884">
        <v>0</v>
      </c>
      <c r="BC884">
        <v>0</v>
      </c>
      <c r="BD884">
        <v>1823.72</v>
      </c>
      <c r="BE884">
        <v>0</v>
      </c>
      <c r="BF884" t="s">
        <v>98</v>
      </c>
      <c r="BJ884">
        <v>0</v>
      </c>
      <c r="BK884">
        <v>0</v>
      </c>
      <c r="BL884">
        <v>0</v>
      </c>
      <c r="BM884">
        <v>0</v>
      </c>
      <c r="BN884">
        <v>144467.87</v>
      </c>
      <c r="BO884">
        <v>0</v>
      </c>
      <c r="BP884">
        <v>0</v>
      </c>
      <c r="BQ884">
        <v>0</v>
      </c>
      <c r="BR884" t="s">
        <v>99</v>
      </c>
      <c r="BS884" t="s">
        <v>100</v>
      </c>
      <c r="BT884" t="s">
        <v>100</v>
      </c>
      <c r="BU884" t="s">
        <v>100</v>
      </c>
      <c r="BV884" t="s">
        <v>100</v>
      </c>
      <c r="BW884" t="s">
        <v>100</v>
      </c>
      <c r="BX884">
        <v>44721</v>
      </c>
      <c r="BY884" t="s">
        <v>101</v>
      </c>
      <c r="BZ884">
        <v>4269.32</v>
      </c>
      <c r="CA884">
        <v>721.55</v>
      </c>
      <c r="CB884">
        <v>0</v>
      </c>
      <c r="CC884">
        <v>0</v>
      </c>
      <c r="CD884">
        <v>45383</v>
      </c>
      <c r="CE884" t="s">
        <v>106</v>
      </c>
      <c r="CF884">
        <v>1217.76</v>
      </c>
      <c r="CG884">
        <v>0.06</v>
      </c>
      <c r="CH884">
        <v>0</v>
      </c>
      <c r="CI884">
        <v>0</v>
      </c>
      <c r="CJ884">
        <v>146625.83000000002</v>
      </c>
      <c r="CK884">
        <v>2279.91</v>
      </c>
      <c r="CL884">
        <v>530</v>
      </c>
      <c r="CM884">
        <v>1786.51</v>
      </c>
      <c r="CN884">
        <v>0</v>
      </c>
      <c r="CO884">
        <v>0</v>
      </c>
      <c r="CP884">
        <v>0</v>
      </c>
      <c r="CQ884">
        <v>0</v>
      </c>
      <c r="CR884" t="s">
        <v>102</v>
      </c>
      <c r="CS884" s="2">
        <f t="shared" si="52"/>
        <v>0</v>
      </c>
      <c r="CT884" s="2">
        <f t="shared" si="53"/>
        <v>-1847.21</v>
      </c>
      <c r="CU884" t="s">
        <v>124</v>
      </c>
      <c r="CV884">
        <f t="shared" si="54"/>
        <v>1E-4</v>
      </c>
      <c r="CW884" s="2">
        <f t="shared" si="55"/>
        <v>1.2025776666666668</v>
      </c>
    </row>
    <row r="885" spans="1:101" x14ac:dyDescent="0.3">
      <c r="A885" s="3">
        <v>2005000492</v>
      </c>
      <c r="B885" t="s">
        <v>96</v>
      </c>
      <c r="C885">
        <v>1829210</v>
      </c>
      <c r="D885" t="s">
        <v>97</v>
      </c>
      <c r="E885">
        <v>45444</v>
      </c>
      <c r="F885">
        <v>143416.79999999999</v>
      </c>
      <c r="G885">
        <v>0</v>
      </c>
      <c r="H885">
        <v>143223.47</v>
      </c>
      <c r="I885">
        <v>0</v>
      </c>
      <c r="J885">
        <v>626.57000000000005</v>
      </c>
      <c r="K885">
        <v>477.8</v>
      </c>
      <c r="L885">
        <v>3.6249999999999998E-2</v>
      </c>
      <c r="M885">
        <v>433.24</v>
      </c>
      <c r="N885">
        <v>193.33</v>
      </c>
      <c r="O885">
        <v>0</v>
      </c>
      <c r="P885">
        <v>0</v>
      </c>
      <c r="Q885">
        <v>0</v>
      </c>
      <c r="R885">
        <v>0</v>
      </c>
      <c r="S885">
        <v>13.33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484.84</v>
      </c>
      <c r="AR885">
        <v>0.19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117.84</v>
      </c>
      <c r="AY885">
        <v>-477.8</v>
      </c>
      <c r="AZ885">
        <v>117.84</v>
      </c>
      <c r="BA885">
        <v>0</v>
      </c>
      <c r="BB885">
        <v>230.16</v>
      </c>
      <c r="BC885">
        <v>0</v>
      </c>
      <c r="BD885">
        <v>477.8</v>
      </c>
      <c r="BE885">
        <v>0</v>
      </c>
      <c r="BF885" t="s">
        <v>98</v>
      </c>
      <c r="BJ885">
        <v>0</v>
      </c>
      <c r="BK885">
        <v>0</v>
      </c>
      <c r="BL885">
        <v>0</v>
      </c>
      <c r="BM885">
        <v>0</v>
      </c>
      <c r="BN885">
        <v>143453.63</v>
      </c>
      <c r="BO885">
        <v>0</v>
      </c>
      <c r="BP885">
        <v>0</v>
      </c>
      <c r="BQ885">
        <v>0</v>
      </c>
      <c r="BR885" t="s">
        <v>99</v>
      </c>
      <c r="BS885" t="s">
        <v>100</v>
      </c>
      <c r="BT885" t="s">
        <v>100</v>
      </c>
      <c r="BU885" t="s">
        <v>100</v>
      </c>
      <c r="BV885" t="s">
        <v>100</v>
      </c>
      <c r="BW885" t="s">
        <v>100</v>
      </c>
      <c r="BX885">
        <v>44580</v>
      </c>
      <c r="BY885" t="s">
        <v>101</v>
      </c>
      <c r="BZ885">
        <v>973.01</v>
      </c>
      <c r="CA885">
        <v>0</v>
      </c>
      <c r="CB885">
        <v>0</v>
      </c>
      <c r="CC885">
        <v>0</v>
      </c>
      <c r="CD885">
        <v>45413</v>
      </c>
      <c r="CE885" t="s">
        <v>97</v>
      </c>
      <c r="CF885">
        <v>626.57000000000005</v>
      </c>
      <c r="CG885">
        <v>3.6249999999999998E-2</v>
      </c>
      <c r="CH885">
        <v>0</v>
      </c>
      <c r="CI885">
        <v>0</v>
      </c>
      <c r="CJ885">
        <v>144006.91999999998</v>
      </c>
      <c r="CK885">
        <v>484.65</v>
      </c>
      <c r="CL885">
        <v>0</v>
      </c>
      <c r="CM885">
        <v>590.12</v>
      </c>
      <c r="CN885">
        <v>0</v>
      </c>
      <c r="CO885">
        <v>0</v>
      </c>
      <c r="CP885">
        <v>0</v>
      </c>
      <c r="CQ885">
        <v>0</v>
      </c>
      <c r="CR885" t="s">
        <v>102</v>
      </c>
      <c r="CS885" s="2">
        <f t="shared" si="52"/>
        <v>0</v>
      </c>
      <c r="CT885" s="2">
        <f t="shared" si="53"/>
        <v>-359.77</v>
      </c>
      <c r="CU885" t="s">
        <v>124</v>
      </c>
      <c r="CV885">
        <f t="shared" si="54"/>
        <v>1E-4</v>
      </c>
      <c r="CW885" s="2">
        <f t="shared" si="55"/>
        <v>1.1951400000000001</v>
      </c>
    </row>
    <row r="886" spans="1:101" x14ac:dyDescent="0.3">
      <c r="A886" s="3">
        <v>2005024396</v>
      </c>
      <c r="B886" t="s">
        <v>96</v>
      </c>
      <c r="C886">
        <v>2113125</v>
      </c>
      <c r="D886" t="s">
        <v>97</v>
      </c>
      <c r="E886">
        <v>45444</v>
      </c>
      <c r="F886">
        <v>143373.65</v>
      </c>
      <c r="G886">
        <v>89585.23</v>
      </c>
      <c r="H886">
        <v>143091.9</v>
      </c>
      <c r="I886">
        <v>89585.23</v>
      </c>
      <c r="J886">
        <v>520.71</v>
      </c>
      <c r="K886">
        <v>699.42</v>
      </c>
      <c r="L886">
        <v>0.02</v>
      </c>
      <c r="M886">
        <v>238.96</v>
      </c>
      <c r="N886">
        <v>281.75</v>
      </c>
      <c r="O886">
        <v>0</v>
      </c>
      <c r="P886">
        <v>0</v>
      </c>
      <c r="Q886">
        <v>0</v>
      </c>
      <c r="R886">
        <v>0</v>
      </c>
      <c r="S886">
        <v>13.32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444.4</v>
      </c>
      <c r="AR886">
        <v>0.19</v>
      </c>
      <c r="AS886">
        <v>0</v>
      </c>
      <c r="AT886">
        <v>1378.24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3038.08</v>
      </c>
      <c r="BB886">
        <v>0</v>
      </c>
      <c r="BC886">
        <v>0</v>
      </c>
      <c r="BD886">
        <v>699.42</v>
      </c>
      <c r="BE886">
        <v>0</v>
      </c>
      <c r="BF886" t="s">
        <v>98</v>
      </c>
      <c r="BJ886">
        <v>0</v>
      </c>
      <c r="BK886">
        <v>0</v>
      </c>
      <c r="BL886">
        <v>0</v>
      </c>
      <c r="BM886">
        <v>0</v>
      </c>
      <c r="BN886">
        <v>231017.29</v>
      </c>
      <c r="BO886">
        <v>89585.23</v>
      </c>
      <c r="BP886">
        <v>0</v>
      </c>
      <c r="BQ886">
        <v>89585.23</v>
      </c>
      <c r="BR886" t="s">
        <v>99</v>
      </c>
      <c r="BS886" t="s">
        <v>100</v>
      </c>
      <c r="BT886" t="s">
        <v>100</v>
      </c>
      <c r="BU886" t="s">
        <v>100</v>
      </c>
      <c r="BV886" t="s">
        <v>100</v>
      </c>
      <c r="BW886" t="s">
        <v>100</v>
      </c>
      <c r="BX886">
        <v>44802</v>
      </c>
      <c r="BY886" t="s">
        <v>101</v>
      </c>
      <c r="BZ886">
        <v>507.20000000000005</v>
      </c>
      <c r="CA886">
        <v>0</v>
      </c>
      <c r="CB886">
        <v>0</v>
      </c>
      <c r="CC886">
        <v>0</v>
      </c>
      <c r="CD886">
        <v>45413</v>
      </c>
      <c r="CE886" t="s">
        <v>97</v>
      </c>
      <c r="CF886">
        <v>520.71</v>
      </c>
      <c r="CG886">
        <v>0.02</v>
      </c>
      <c r="CH886">
        <v>89585.23</v>
      </c>
      <c r="CI886">
        <v>0</v>
      </c>
      <c r="CJ886">
        <v>231998.46</v>
      </c>
      <c r="CK886">
        <v>444.21</v>
      </c>
      <c r="CL886">
        <v>1378.24</v>
      </c>
      <c r="CM886">
        <v>0</v>
      </c>
      <c r="CN886">
        <v>0</v>
      </c>
      <c r="CO886">
        <v>0</v>
      </c>
      <c r="CP886">
        <v>0</v>
      </c>
      <c r="CQ886">
        <v>0</v>
      </c>
      <c r="CR886" t="s">
        <v>102</v>
      </c>
      <c r="CS886" s="2">
        <f t="shared" si="52"/>
        <v>0</v>
      </c>
      <c r="CT886" s="2">
        <f t="shared" si="53"/>
        <v>0.19</v>
      </c>
      <c r="CU886" t="s">
        <v>124</v>
      </c>
      <c r="CV886">
        <f t="shared" si="54"/>
        <v>1E-4</v>
      </c>
      <c r="CW886" s="2">
        <f t="shared" si="55"/>
        <v>1.1947804166666667</v>
      </c>
    </row>
    <row r="887" spans="1:101" x14ac:dyDescent="0.3">
      <c r="A887" s="3">
        <v>2005031133</v>
      </c>
      <c r="B887" t="s">
        <v>96</v>
      </c>
      <c r="C887">
        <v>2502512</v>
      </c>
      <c r="D887" t="s">
        <v>97</v>
      </c>
      <c r="E887">
        <v>45444</v>
      </c>
      <c r="F887">
        <v>143223.18</v>
      </c>
      <c r="G887">
        <v>149.56</v>
      </c>
      <c r="H887">
        <v>143033.24</v>
      </c>
      <c r="I887">
        <v>149.56</v>
      </c>
      <c r="J887">
        <v>935.89</v>
      </c>
      <c r="K887">
        <v>328.64</v>
      </c>
      <c r="L887">
        <v>6.25E-2</v>
      </c>
      <c r="M887">
        <v>745.95</v>
      </c>
      <c r="N887">
        <v>189.94</v>
      </c>
      <c r="O887">
        <v>0</v>
      </c>
      <c r="P887">
        <v>0</v>
      </c>
      <c r="Q887">
        <v>0</v>
      </c>
      <c r="R887">
        <v>0</v>
      </c>
      <c r="S887">
        <v>13.31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340.28</v>
      </c>
      <c r="AR887">
        <v>0.19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688.92</v>
      </c>
      <c r="BB887">
        <v>0</v>
      </c>
      <c r="BC887">
        <v>0</v>
      </c>
      <c r="BD887">
        <v>328.64</v>
      </c>
      <c r="BE887">
        <v>0</v>
      </c>
      <c r="BF887" t="s">
        <v>98</v>
      </c>
      <c r="BJ887">
        <v>0</v>
      </c>
      <c r="BK887">
        <v>0</v>
      </c>
      <c r="BL887">
        <v>0</v>
      </c>
      <c r="BM887">
        <v>0</v>
      </c>
      <c r="BN887">
        <v>142493.87999999998</v>
      </c>
      <c r="BO887">
        <v>149.56</v>
      </c>
      <c r="BP887">
        <v>0</v>
      </c>
      <c r="BQ887">
        <v>149.56</v>
      </c>
      <c r="BR887" t="s">
        <v>99</v>
      </c>
      <c r="BS887" t="s">
        <v>100</v>
      </c>
      <c r="BT887" t="s">
        <v>100</v>
      </c>
      <c r="BU887" t="s">
        <v>100</v>
      </c>
      <c r="BV887" t="s">
        <v>100</v>
      </c>
      <c r="BW887" t="s">
        <v>100</v>
      </c>
      <c r="BX887">
        <v>44825</v>
      </c>
      <c r="BY887" t="s">
        <v>101</v>
      </c>
      <c r="BZ887">
        <v>922.3900000000001</v>
      </c>
      <c r="CA887">
        <v>0</v>
      </c>
      <c r="CB887">
        <v>0</v>
      </c>
      <c r="CC887">
        <v>0</v>
      </c>
      <c r="CD887">
        <v>45413</v>
      </c>
      <c r="CE887" t="s">
        <v>97</v>
      </c>
      <c r="CF887">
        <v>935.89</v>
      </c>
      <c r="CG887">
        <v>6.25E-2</v>
      </c>
      <c r="CH887">
        <v>149.56</v>
      </c>
      <c r="CI887">
        <v>0</v>
      </c>
      <c r="CJ887">
        <v>143012.46</v>
      </c>
      <c r="CK887">
        <v>340.09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 t="s">
        <v>102</v>
      </c>
      <c r="CS887" s="2">
        <f t="shared" si="52"/>
        <v>0</v>
      </c>
      <c r="CT887" s="2">
        <f t="shared" si="53"/>
        <v>0.19</v>
      </c>
      <c r="CU887" t="s">
        <v>124</v>
      </c>
      <c r="CV887">
        <f t="shared" si="54"/>
        <v>1E-4</v>
      </c>
      <c r="CW887" s="2">
        <f t="shared" si="55"/>
        <v>1.1935264999999999</v>
      </c>
    </row>
    <row r="888" spans="1:101" x14ac:dyDescent="0.3">
      <c r="A888" s="3">
        <v>2005007965</v>
      </c>
      <c r="B888" t="s">
        <v>96</v>
      </c>
      <c r="C888">
        <v>1965230</v>
      </c>
      <c r="D888" t="s">
        <v>97</v>
      </c>
      <c r="E888">
        <v>45444</v>
      </c>
      <c r="F888">
        <v>143046.43</v>
      </c>
      <c r="G888">
        <v>58165.94</v>
      </c>
      <c r="H888">
        <v>142844.10999999999</v>
      </c>
      <c r="I888">
        <v>58165.94</v>
      </c>
      <c r="J888">
        <v>634.44000000000005</v>
      </c>
      <c r="K888">
        <v>286.87</v>
      </c>
      <c r="L888">
        <v>3.6249999999999998E-2</v>
      </c>
      <c r="M888">
        <v>432.12</v>
      </c>
      <c r="N888">
        <v>202.32</v>
      </c>
      <c r="O888">
        <v>0</v>
      </c>
      <c r="P888">
        <v>0</v>
      </c>
      <c r="Q888">
        <v>0</v>
      </c>
      <c r="R888">
        <v>0</v>
      </c>
      <c r="S888">
        <v>13.29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457.38</v>
      </c>
      <c r="AR888">
        <v>0.19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3288.82</v>
      </c>
      <c r="BB888">
        <v>0</v>
      </c>
      <c r="BC888">
        <v>0</v>
      </c>
      <c r="BD888">
        <v>286.87</v>
      </c>
      <c r="BE888">
        <v>0</v>
      </c>
      <c r="BF888" t="s">
        <v>98</v>
      </c>
      <c r="BJ888">
        <v>0</v>
      </c>
      <c r="BK888">
        <v>0</v>
      </c>
      <c r="BL888">
        <v>0</v>
      </c>
      <c r="BM888">
        <v>0</v>
      </c>
      <c r="BN888">
        <v>197721.22999999998</v>
      </c>
      <c r="BO888">
        <v>58165.94</v>
      </c>
      <c r="BP888">
        <v>0</v>
      </c>
      <c r="BQ888">
        <v>58165.94</v>
      </c>
      <c r="BR888" t="s">
        <v>99</v>
      </c>
      <c r="BS888" t="s">
        <v>100</v>
      </c>
      <c r="BT888" t="s">
        <v>100</v>
      </c>
      <c r="BU888" t="s">
        <v>100</v>
      </c>
      <c r="BV888" t="s">
        <v>100</v>
      </c>
      <c r="BW888" t="s">
        <v>100</v>
      </c>
      <c r="BX888">
        <v>44665</v>
      </c>
      <c r="BY888" t="s">
        <v>101</v>
      </c>
      <c r="BZ888">
        <v>620.96</v>
      </c>
      <c r="CA888">
        <v>0</v>
      </c>
      <c r="CB888">
        <v>0</v>
      </c>
      <c r="CC888">
        <v>0</v>
      </c>
      <c r="CD888">
        <v>45413</v>
      </c>
      <c r="CE888" t="s">
        <v>97</v>
      </c>
      <c r="CF888">
        <v>634.44000000000005</v>
      </c>
      <c r="CG888">
        <v>3.6249999999999998E-2</v>
      </c>
      <c r="CH888">
        <v>58165.94</v>
      </c>
      <c r="CI888">
        <v>0</v>
      </c>
      <c r="CJ888">
        <v>198210.41999999998</v>
      </c>
      <c r="CK888">
        <v>457.19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 t="s">
        <v>102</v>
      </c>
      <c r="CS888" s="2">
        <f t="shared" si="52"/>
        <v>0</v>
      </c>
      <c r="CT888" s="2">
        <f t="shared" si="53"/>
        <v>0.19</v>
      </c>
      <c r="CU888" t="s">
        <v>124</v>
      </c>
      <c r="CV888">
        <f t="shared" si="54"/>
        <v>1E-4</v>
      </c>
      <c r="CW888" s="2">
        <f t="shared" si="55"/>
        <v>1.1920535833333334</v>
      </c>
    </row>
    <row r="889" spans="1:101" x14ac:dyDescent="0.3">
      <c r="A889" s="3">
        <v>2005019278</v>
      </c>
      <c r="B889" t="s">
        <v>96</v>
      </c>
      <c r="C889">
        <v>2082367</v>
      </c>
      <c r="D889" t="s">
        <v>97</v>
      </c>
      <c r="E889">
        <v>45444</v>
      </c>
      <c r="F889">
        <v>142985.12</v>
      </c>
      <c r="G889">
        <v>0</v>
      </c>
      <c r="H889">
        <v>142808.43</v>
      </c>
      <c r="I889">
        <v>0</v>
      </c>
      <c r="J889">
        <v>772.46</v>
      </c>
      <c r="K889">
        <v>557.65</v>
      </c>
      <c r="L889">
        <v>0.05</v>
      </c>
      <c r="M889">
        <v>595.77</v>
      </c>
      <c r="N889">
        <v>176.69</v>
      </c>
      <c r="O889">
        <v>0</v>
      </c>
      <c r="P889">
        <v>0</v>
      </c>
      <c r="Q889">
        <v>0</v>
      </c>
      <c r="R889">
        <v>0</v>
      </c>
      <c r="S889">
        <v>13.29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518.69000000000005</v>
      </c>
      <c r="AR889">
        <v>1.22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1457.63</v>
      </c>
      <c r="BB889">
        <v>0</v>
      </c>
      <c r="BC889">
        <v>0</v>
      </c>
      <c r="BD889">
        <v>557.65</v>
      </c>
      <c r="BE889">
        <v>0</v>
      </c>
      <c r="BF889" t="s">
        <v>98</v>
      </c>
      <c r="BJ889">
        <v>0</v>
      </c>
      <c r="BK889">
        <v>0</v>
      </c>
      <c r="BL889">
        <v>0</v>
      </c>
      <c r="BM889">
        <v>0</v>
      </c>
      <c r="BN889">
        <v>141350.79999999999</v>
      </c>
      <c r="BO889">
        <v>0</v>
      </c>
      <c r="BP889">
        <v>0</v>
      </c>
      <c r="BQ889">
        <v>0</v>
      </c>
      <c r="BR889" t="s">
        <v>99</v>
      </c>
      <c r="BS889" t="s">
        <v>100</v>
      </c>
      <c r="BT889" t="s">
        <v>100</v>
      </c>
      <c r="BU889" t="s">
        <v>100</v>
      </c>
      <c r="BV889" t="s">
        <v>100</v>
      </c>
      <c r="BW889" t="s">
        <v>100</v>
      </c>
      <c r="BX889">
        <v>44778</v>
      </c>
      <c r="BY889" t="s">
        <v>101</v>
      </c>
      <c r="BZ889">
        <v>757.95</v>
      </c>
      <c r="CA889">
        <v>0</v>
      </c>
      <c r="CB889">
        <v>0</v>
      </c>
      <c r="CC889">
        <v>0</v>
      </c>
      <c r="CD889">
        <v>45413</v>
      </c>
      <c r="CE889" t="s">
        <v>97</v>
      </c>
      <c r="CF889">
        <v>772.46</v>
      </c>
      <c r="CG889">
        <v>0.05</v>
      </c>
      <c r="CH889">
        <v>0</v>
      </c>
      <c r="CI889">
        <v>0</v>
      </c>
      <c r="CJ889">
        <v>142085.13999999998</v>
      </c>
      <c r="CK889">
        <v>517.47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 t="s">
        <v>102</v>
      </c>
      <c r="CS889" s="2">
        <f t="shared" si="52"/>
        <v>0</v>
      </c>
      <c r="CT889" s="2">
        <f t="shared" si="53"/>
        <v>1.22</v>
      </c>
      <c r="CU889" t="s">
        <v>124</v>
      </c>
      <c r="CV889">
        <f t="shared" si="54"/>
        <v>1E-4</v>
      </c>
      <c r="CW889" s="2">
        <f t="shared" si="55"/>
        <v>1.1915426666666666</v>
      </c>
    </row>
    <row r="890" spans="1:101" x14ac:dyDescent="0.3">
      <c r="A890" s="3">
        <v>2005000838</v>
      </c>
      <c r="B890" t="s">
        <v>96</v>
      </c>
      <c r="C890">
        <v>1829744</v>
      </c>
      <c r="D890" t="s">
        <v>97</v>
      </c>
      <c r="E890">
        <v>45444</v>
      </c>
      <c r="F890">
        <v>143441.22</v>
      </c>
      <c r="G890">
        <v>9041.2900000000009</v>
      </c>
      <c r="H890">
        <v>142764.35999999999</v>
      </c>
      <c r="I890">
        <v>9041.2900000000009</v>
      </c>
      <c r="J890">
        <v>1289.47</v>
      </c>
      <c r="K890">
        <v>926.4</v>
      </c>
      <c r="L890">
        <v>5.1249999999999997E-2</v>
      </c>
      <c r="M890">
        <v>612.61</v>
      </c>
      <c r="N890">
        <v>676.86</v>
      </c>
      <c r="O890">
        <v>0</v>
      </c>
      <c r="P890">
        <v>0</v>
      </c>
      <c r="Q890">
        <v>0</v>
      </c>
      <c r="R890">
        <v>0</v>
      </c>
      <c r="S890">
        <v>13.33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2300.4499999999998</v>
      </c>
      <c r="AR890">
        <v>98.48</v>
      </c>
      <c r="AS890">
        <v>0</v>
      </c>
      <c r="AT890">
        <v>30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396.96</v>
      </c>
      <c r="BA890">
        <v>4500.04</v>
      </c>
      <c r="BB890">
        <v>0</v>
      </c>
      <c r="BC890">
        <v>0</v>
      </c>
      <c r="BD890">
        <v>926.4</v>
      </c>
      <c r="BE890">
        <v>0</v>
      </c>
      <c r="BF890" t="s">
        <v>98</v>
      </c>
      <c r="BJ890">
        <v>0</v>
      </c>
      <c r="BK890">
        <v>0</v>
      </c>
      <c r="BL890">
        <v>0</v>
      </c>
      <c r="BM890">
        <v>0</v>
      </c>
      <c r="BN890">
        <v>147956.81999999998</v>
      </c>
      <c r="BO890">
        <v>9041.2900000000009</v>
      </c>
      <c r="BP890">
        <v>0</v>
      </c>
      <c r="BQ890">
        <v>9041.2900000000009</v>
      </c>
      <c r="BR890" t="s">
        <v>99</v>
      </c>
      <c r="BS890" t="s">
        <v>100</v>
      </c>
      <c r="BT890" t="s">
        <v>100</v>
      </c>
      <c r="BU890" t="s">
        <v>100</v>
      </c>
      <c r="BV890" t="s">
        <v>100</v>
      </c>
      <c r="BW890" t="s">
        <v>100</v>
      </c>
      <c r="BX890">
        <v>44580</v>
      </c>
      <c r="BY890" t="s">
        <v>101</v>
      </c>
      <c r="BZ890">
        <v>1177.6600000000001</v>
      </c>
      <c r="CA890">
        <v>621.21</v>
      </c>
      <c r="CB890">
        <v>0</v>
      </c>
      <c r="CC890">
        <v>0</v>
      </c>
      <c r="CD890">
        <v>45413</v>
      </c>
      <c r="CE890" t="s">
        <v>97</v>
      </c>
      <c r="CF890">
        <v>1289.47</v>
      </c>
      <c r="CG890">
        <v>5.1249999999999997E-2</v>
      </c>
      <c r="CH890">
        <v>9041.2900000000009</v>
      </c>
      <c r="CI890">
        <v>0</v>
      </c>
      <c r="CJ890">
        <v>149163.12</v>
      </c>
      <c r="CK890">
        <v>2300.25</v>
      </c>
      <c r="CL890">
        <v>30</v>
      </c>
      <c r="CM890">
        <v>0</v>
      </c>
      <c r="CN890">
        <v>0</v>
      </c>
      <c r="CO890">
        <v>0</v>
      </c>
      <c r="CP890">
        <v>0</v>
      </c>
      <c r="CQ890">
        <v>0</v>
      </c>
      <c r="CR890" t="s">
        <v>102</v>
      </c>
      <c r="CS890" s="2">
        <f t="shared" si="52"/>
        <v>0</v>
      </c>
      <c r="CT890" s="2">
        <f t="shared" si="53"/>
        <v>98.48</v>
      </c>
      <c r="CU890" t="s">
        <v>124</v>
      </c>
      <c r="CV890">
        <f t="shared" si="54"/>
        <v>1E-4</v>
      </c>
      <c r="CW890" s="2">
        <f t="shared" si="55"/>
        <v>1.1953435000000001</v>
      </c>
    </row>
    <row r="891" spans="1:101" x14ac:dyDescent="0.3">
      <c r="A891" s="3">
        <v>2005026517</v>
      </c>
      <c r="B891" t="s">
        <v>96</v>
      </c>
      <c r="C891">
        <v>2118133</v>
      </c>
      <c r="D891" t="s">
        <v>97</v>
      </c>
      <c r="E891">
        <v>45444</v>
      </c>
      <c r="F891">
        <v>142775.15</v>
      </c>
      <c r="G891">
        <v>0</v>
      </c>
      <c r="H891">
        <v>142612.24</v>
      </c>
      <c r="I891">
        <v>0</v>
      </c>
      <c r="J891">
        <v>534.72</v>
      </c>
      <c r="K891">
        <v>1883.34</v>
      </c>
      <c r="L891">
        <v>3.125E-2</v>
      </c>
      <c r="M891">
        <v>371.81</v>
      </c>
      <c r="N891">
        <v>162.91</v>
      </c>
      <c r="O891">
        <v>0</v>
      </c>
      <c r="P891">
        <v>0</v>
      </c>
      <c r="Q891">
        <v>0</v>
      </c>
      <c r="R891">
        <v>0</v>
      </c>
      <c r="S891">
        <v>13.27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293.14999999999998</v>
      </c>
      <c r="AR891">
        <v>0.19</v>
      </c>
      <c r="AS891">
        <v>0</v>
      </c>
      <c r="AT891">
        <v>20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3768.6</v>
      </c>
      <c r="BB891">
        <v>0</v>
      </c>
      <c r="BC891">
        <v>0</v>
      </c>
      <c r="BD891">
        <v>1883.34</v>
      </c>
      <c r="BE891">
        <v>0</v>
      </c>
      <c r="BF891" t="s">
        <v>98</v>
      </c>
      <c r="BJ891">
        <v>0</v>
      </c>
      <c r="BK891">
        <v>0</v>
      </c>
      <c r="BL891">
        <v>0</v>
      </c>
      <c r="BM891">
        <v>0</v>
      </c>
      <c r="BN891">
        <v>138863.63999999998</v>
      </c>
      <c r="BO891">
        <v>0</v>
      </c>
      <c r="BP891">
        <v>0</v>
      </c>
      <c r="BQ891">
        <v>0</v>
      </c>
      <c r="BR891" t="s">
        <v>99</v>
      </c>
      <c r="BS891" t="s">
        <v>100</v>
      </c>
      <c r="BT891" t="s">
        <v>100</v>
      </c>
      <c r="BU891" t="s">
        <v>100</v>
      </c>
      <c r="BV891" t="s">
        <v>100</v>
      </c>
      <c r="BW891" t="s">
        <v>100</v>
      </c>
      <c r="BX891">
        <v>44806</v>
      </c>
      <c r="BY891" t="s">
        <v>101</v>
      </c>
      <c r="BZ891">
        <v>521.26</v>
      </c>
      <c r="CA891">
        <v>0</v>
      </c>
      <c r="CB891">
        <v>0</v>
      </c>
      <c r="CC891">
        <v>0</v>
      </c>
      <c r="CD891">
        <v>45413</v>
      </c>
      <c r="CE891" t="s">
        <v>97</v>
      </c>
      <c r="CF891">
        <v>534.72</v>
      </c>
      <c r="CG891">
        <v>3.125E-2</v>
      </c>
      <c r="CH891">
        <v>0</v>
      </c>
      <c r="CI891">
        <v>0</v>
      </c>
      <c r="CJ891">
        <v>140909.88999999998</v>
      </c>
      <c r="CK891">
        <v>292.95999999999998</v>
      </c>
      <c r="CL891">
        <v>20</v>
      </c>
      <c r="CM891">
        <v>0</v>
      </c>
      <c r="CN891">
        <v>0</v>
      </c>
      <c r="CO891">
        <v>0</v>
      </c>
      <c r="CP891">
        <v>0</v>
      </c>
      <c r="CQ891">
        <v>0</v>
      </c>
      <c r="CR891" t="s">
        <v>102</v>
      </c>
      <c r="CS891" s="2">
        <f t="shared" si="52"/>
        <v>0</v>
      </c>
      <c r="CT891" s="2">
        <f t="shared" si="53"/>
        <v>0.19</v>
      </c>
      <c r="CU891" t="s">
        <v>124</v>
      </c>
      <c r="CV891">
        <f t="shared" si="54"/>
        <v>1E-4</v>
      </c>
      <c r="CW891" s="2">
        <f t="shared" si="55"/>
        <v>1.1897929166666665</v>
      </c>
    </row>
    <row r="892" spans="1:101" x14ac:dyDescent="0.3">
      <c r="A892" s="3">
        <v>2005006551</v>
      </c>
      <c r="B892" t="s">
        <v>96</v>
      </c>
      <c r="C892">
        <v>1966479</v>
      </c>
      <c r="D892" t="s">
        <v>97</v>
      </c>
      <c r="E892">
        <v>45444</v>
      </c>
      <c r="F892">
        <v>142087.9</v>
      </c>
      <c r="G892">
        <v>0</v>
      </c>
      <c r="H892">
        <v>141962.54</v>
      </c>
      <c r="I892">
        <v>0</v>
      </c>
      <c r="J892">
        <v>761.8</v>
      </c>
      <c r="K892">
        <v>267.97000000000003</v>
      </c>
      <c r="L892">
        <v>5.3749999999999999E-2</v>
      </c>
      <c r="M892">
        <v>636.44000000000005</v>
      </c>
      <c r="N892">
        <v>125.36</v>
      </c>
      <c r="O892">
        <v>0</v>
      </c>
      <c r="P892">
        <v>0</v>
      </c>
      <c r="Q892">
        <v>0</v>
      </c>
      <c r="R892">
        <v>0</v>
      </c>
      <c r="S892">
        <v>13.2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499.04</v>
      </c>
      <c r="AR892">
        <v>0.19</v>
      </c>
      <c r="AS892">
        <v>0</v>
      </c>
      <c r="AT892">
        <v>30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746.49</v>
      </c>
      <c r="BB892">
        <v>0</v>
      </c>
      <c r="BC892">
        <v>0</v>
      </c>
      <c r="BD892">
        <v>267.97000000000003</v>
      </c>
      <c r="BE892">
        <v>0</v>
      </c>
      <c r="BF892" t="s">
        <v>98</v>
      </c>
      <c r="BJ892">
        <v>0</v>
      </c>
      <c r="BK892">
        <v>0</v>
      </c>
      <c r="BL892">
        <v>0</v>
      </c>
      <c r="BM892">
        <v>0</v>
      </c>
      <c r="BN892">
        <v>141884.71000000002</v>
      </c>
      <c r="BO892">
        <v>0</v>
      </c>
      <c r="BP892">
        <v>0</v>
      </c>
      <c r="BQ892">
        <v>0</v>
      </c>
      <c r="BR892" t="s">
        <v>99</v>
      </c>
      <c r="BS892" t="s">
        <v>100</v>
      </c>
      <c r="BT892" t="s">
        <v>100</v>
      </c>
      <c r="BU892" t="s">
        <v>100</v>
      </c>
      <c r="BV892" t="s">
        <v>100</v>
      </c>
      <c r="BW892" t="s">
        <v>100</v>
      </c>
      <c r="BX892">
        <v>44669</v>
      </c>
      <c r="BY892" t="s">
        <v>101</v>
      </c>
      <c r="BZ892">
        <v>748.41</v>
      </c>
      <c r="CA892">
        <v>638.66</v>
      </c>
      <c r="CB892">
        <v>0</v>
      </c>
      <c r="CC892">
        <v>0</v>
      </c>
      <c r="CD892">
        <v>45413</v>
      </c>
      <c r="CE892" t="s">
        <v>97</v>
      </c>
      <c r="CF892">
        <v>761.8</v>
      </c>
      <c r="CG892">
        <v>5.3749999999999999E-2</v>
      </c>
      <c r="CH892">
        <v>0</v>
      </c>
      <c r="CI892">
        <v>0</v>
      </c>
      <c r="CJ892">
        <v>142278.04</v>
      </c>
      <c r="CK892">
        <v>498.85</v>
      </c>
      <c r="CL892">
        <v>30</v>
      </c>
      <c r="CM892">
        <v>0</v>
      </c>
      <c r="CN892">
        <v>0</v>
      </c>
      <c r="CO892">
        <v>0</v>
      </c>
      <c r="CP892">
        <v>0</v>
      </c>
      <c r="CQ892">
        <v>0</v>
      </c>
      <c r="CR892" t="s">
        <v>102</v>
      </c>
      <c r="CS892" s="2">
        <f t="shared" si="52"/>
        <v>0</v>
      </c>
      <c r="CT892" s="2">
        <f t="shared" si="53"/>
        <v>0.19</v>
      </c>
      <c r="CU892" t="s">
        <v>124</v>
      </c>
      <c r="CV892">
        <f t="shared" si="54"/>
        <v>1E-4</v>
      </c>
      <c r="CW892" s="2">
        <f t="shared" si="55"/>
        <v>1.1840658333333334</v>
      </c>
    </row>
    <row r="893" spans="1:101" x14ac:dyDescent="0.3">
      <c r="A893" s="3">
        <v>2005000587</v>
      </c>
      <c r="B893" t="s">
        <v>96</v>
      </c>
      <c r="C893">
        <v>1828839</v>
      </c>
      <c r="D893" t="s">
        <v>97</v>
      </c>
      <c r="E893">
        <v>45444</v>
      </c>
      <c r="F893">
        <v>142106.37</v>
      </c>
      <c r="G893">
        <v>58339.4</v>
      </c>
      <c r="H893">
        <v>141900.51999999999</v>
      </c>
      <c r="I893">
        <v>58339.4</v>
      </c>
      <c r="J893">
        <v>797.96</v>
      </c>
      <c r="K893">
        <v>349.12</v>
      </c>
      <c r="L893">
        <v>0.05</v>
      </c>
      <c r="M893">
        <v>592.11</v>
      </c>
      <c r="N893">
        <v>205.85</v>
      </c>
      <c r="O893">
        <v>0</v>
      </c>
      <c r="P893">
        <v>0</v>
      </c>
      <c r="Q893">
        <v>0</v>
      </c>
      <c r="R893">
        <v>0</v>
      </c>
      <c r="S893">
        <v>13.2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496.69</v>
      </c>
      <c r="AR893">
        <v>0.19</v>
      </c>
      <c r="AS893">
        <v>0</v>
      </c>
      <c r="AT893">
        <v>13</v>
      </c>
      <c r="AU893">
        <v>0</v>
      </c>
      <c r="AV893">
        <v>0</v>
      </c>
      <c r="AW893">
        <v>0</v>
      </c>
      <c r="AX893">
        <v>0</v>
      </c>
      <c r="AY893">
        <v>-781.14</v>
      </c>
      <c r="AZ893">
        <v>0</v>
      </c>
      <c r="BA893">
        <v>1614.12</v>
      </c>
      <c r="BB893">
        <v>0</v>
      </c>
      <c r="BC893">
        <v>0</v>
      </c>
      <c r="BD893">
        <v>2395.2600000000002</v>
      </c>
      <c r="BE893">
        <v>0</v>
      </c>
      <c r="BF893" t="s">
        <v>98</v>
      </c>
      <c r="BJ893">
        <v>0</v>
      </c>
      <c r="BK893">
        <v>0</v>
      </c>
      <c r="BL893">
        <v>0</v>
      </c>
      <c r="BM893">
        <v>0</v>
      </c>
      <c r="BN893">
        <v>198638.8</v>
      </c>
      <c r="BO893">
        <v>58339.4</v>
      </c>
      <c r="BP893">
        <v>0</v>
      </c>
      <c r="BQ893">
        <v>58339.4</v>
      </c>
      <c r="BR893" t="s">
        <v>99</v>
      </c>
      <c r="BS893" t="s">
        <v>100</v>
      </c>
      <c r="BT893" t="s">
        <v>100</v>
      </c>
      <c r="BU893" t="s">
        <v>100</v>
      </c>
      <c r="BV893" t="s">
        <v>100</v>
      </c>
      <c r="BW893" t="s">
        <v>100</v>
      </c>
      <c r="BX893">
        <v>44580</v>
      </c>
      <c r="BY893" t="s">
        <v>101</v>
      </c>
      <c r="BZ893">
        <v>1565.71</v>
      </c>
      <c r="CA893">
        <v>0</v>
      </c>
      <c r="CB893">
        <v>0</v>
      </c>
      <c r="CC893">
        <v>0</v>
      </c>
      <c r="CD893">
        <v>45413</v>
      </c>
      <c r="CE893" t="s">
        <v>97</v>
      </c>
      <c r="CF893">
        <v>797.96</v>
      </c>
      <c r="CG893">
        <v>0.05</v>
      </c>
      <c r="CH893">
        <v>58339.4</v>
      </c>
      <c r="CI893">
        <v>0</v>
      </c>
      <c r="CJ893">
        <v>201239.91</v>
      </c>
      <c r="CK893">
        <v>496.5</v>
      </c>
      <c r="CL893">
        <v>13</v>
      </c>
      <c r="CM893">
        <v>781.14</v>
      </c>
      <c r="CN893">
        <v>0</v>
      </c>
      <c r="CO893">
        <v>0</v>
      </c>
      <c r="CP893">
        <v>0</v>
      </c>
      <c r="CQ893">
        <v>0</v>
      </c>
      <c r="CR893" t="s">
        <v>102</v>
      </c>
      <c r="CS893" s="2">
        <f t="shared" si="52"/>
        <v>0</v>
      </c>
      <c r="CT893" s="2">
        <f t="shared" si="53"/>
        <v>-780.94999999999993</v>
      </c>
      <c r="CU893" t="s">
        <v>124</v>
      </c>
      <c r="CV893">
        <f t="shared" si="54"/>
        <v>1E-4</v>
      </c>
      <c r="CW893" s="2">
        <f t="shared" si="55"/>
        <v>1.18421975</v>
      </c>
    </row>
    <row r="894" spans="1:101" x14ac:dyDescent="0.3">
      <c r="A894" s="3">
        <v>2005016175</v>
      </c>
      <c r="B894" t="s">
        <v>96</v>
      </c>
      <c r="C894">
        <v>1997046</v>
      </c>
      <c r="D894" t="s">
        <v>97</v>
      </c>
      <c r="E894">
        <v>45444</v>
      </c>
      <c r="F894">
        <v>141967.41</v>
      </c>
      <c r="G894">
        <v>0</v>
      </c>
      <c r="H894">
        <v>141808.25</v>
      </c>
      <c r="I894">
        <v>0</v>
      </c>
      <c r="J894">
        <v>809.84</v>
      </c>
      <c r="K894">
        <v>770.31</v>
      </c>
      <c r="L894">
        <v>5.5E-2</v>
      </c>
      <c r="M894">
        <v>650.67999999999995</v>
      </c>
      <c r="N894">
        <v>159.16</v>
      </c>
      <c r="O894">
        <v>0</v>
      </c>
      <c r="P894">
        <v>0</v>
      </c>
      <c r="Q894">
        <v>0</v>
      </c>
      <c r="R894">
        <v>0</v>
      </c>
      <c r="S894">
        <v>13.19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785.91</v>
      </c>
      <c r="AR894">
        <v>0.2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-599.20000000000005</v>
      </c>
      <c r="AZ894">
        <v>0</v>
      </c>
      <c r="BA894">
        <v>171.11</v>
      </c>
      <c r="BB894">
        <v>0</v>
      </c>
      <c r="BC894">
        <v>0</v>
      </c>
      <c r="BD894">
        <v>770.31</v>
      </c>
      <c r="BE894">
        <v>0</v>
      </c>
      <c r="BF894" t="s">
        <v>98</v>
      </c>
      <c r="BJ894">
        <v>0</v>
      </c>
      <c r="BK894">
        <v>0</v>
      </c>
      <c r="BL894">
        <v>0</v>
      </c>
      <c r="BM894">
        <v>0</v>
      </c>
      <c r="BN894">
        <v>141637.14000000001</v>
      </c>
      <c r="BO894">
        <v>0</v>
      </c>
      <c r="BP894">
        <v>0</v>
      </c>
      <c r="BQ894">
        <v>0</v>
      </c>
      <c r="BR894" t="s">
        <v>99</v>
      </c>
      <c r="BS894" t="s">
        <v>100</v>
      </c>
      <c r="BT894" t="s">
        <v>100</v>
      </c>
      <c r="BU894" t="s">
        <v>100</v>
      </c>
      <c r="BV894" t="s">
        <v>100</v>
      </c>
      <c r="BW894" t="s">
        <v>100</v>
      </c>
      <c r="BX894">
        <v>44719</v>
      </c>
      <c r="BY894" t="s">
        <v>101</v>
      </c>
      <c r="BZ894">
        <v>1395.6499999999999</v>
      </c>
      <c r="CA894">
        <v>0</v>
      </c>
      <c r="CB894">
        <v>0</v>
      </c>
      <c r="CC894">
        <v>0</v>
      </c>
      <c r="CD894">
        <v>45413</v>
      </c>
      <c r="CE894" t="s">
        <v>97</v>
      </c>
      <c r="CF894">
        <v>809.84</v>
      </c>
      <c r="CG894">
        <v>5.5E-2</v>
      </c>
      <c r="CH894">
        <v>0</v>
      </c>
      <c r="CI894">
        <v>0</v>
      </c>
      <c r="CJ894">
        <v>142566.61000000002</v>
      </c>
      <c r="CK894">
        <v>785.71</v>
      </c>
      <c r="CL894">
        <v>0</v>
      </c>
      <c r="CM894">
        <v>599.20000000000005</v>
      </c>
      <c r="CN894">
        <v>0</v>
      </c>
      <c r="CO894">
        <v>0</v>
      </c>
      <c r="CP894">
        <v>0</v>
      </c>
      <c r="CQ894">
        <v>0</v>
      </c>
      <c r="CR894" t="s">
        <v>102</v>
      </c>
      <c r="CS894" s="2">
        <f t="shared" si="52"/>
        <v>0</v>
      </c>
      <c r="CT894" s="2">
        <f t="shared" si="53"/>
        <v>-599</v>
      </c>
      <c r="CU894" t="s">
        <v>124</v>
      </c>
      <c r="CV894">
        <f t="shared" si="54"/>
        <v>1E-4</v>
      </c>
      <c r="CW894" s="2">
        <f t="shared" si="55"/>
        <v>1.18306175</v>
      </c>
    </row>
    <row r="895" spans="1:101" x14ac:dyDescent="0.3">
      <c r="A895" s="3">
        <v>2005019280</v>
      </c>
      <c r="B895" t="s">
        <v>96</v>
      </c>
      <c r="C895">
        <v>2082369</v>
      </c>
      <c r="D895" t="s">
        <v>108</v>
      </c>
      <c r="E895">
        <v>45444</v>
      </c>
      <c r="F895">
        <v>141828.57</v>
      </c>
      <c r="G895">
        <v>0</v>
      </c>
      <c r="H895">
        <v>141738.69</v>
      </c>
      <c r="I895">
        <v>0</v>
      </c>
      <c r="J895">
        <v>739.93</v>
      </c>
      <c r="K895">
        <v>122.58</v>
      </c>
      <c r="L895">
        <v>5.5E-2</v>
      </c>
      <c r="M895">
        <v>650.04999999999995</v>
      </c>
      <c r="N895">
        <v>89.88</v>
      </c>
      <c r="O895">
        <v>0</v>
      </c>
      <c r="P895">
        <v>0</v>
      </c>
      <c r="Q895">
        <v>0</v>
      </c>
      <c r="R895">
        <v>0</v>
      </c>
      <c r="S895">
        <v>13.18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1095.33</v>
      </c>
      <c r="AR895">
        <v>1.22</v>
      </c>
      <c r="AS895">
        <v>0</v>
      </c>
      <c r="AT895">
        <v>1200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190.19</v>
      </c>
      <c r="BA895">
        <v>146.69999999999999</v>
      </c>
      <c r="BB895">
        <v>0</v>
      </c>
      <c r="BC895">
        <v>0</v>
      </c>
      <c r="BD895">
        <v>122.58</v>
      </c>
      <c r="BE895">
        <v>0</v>
      </c>
      <c r="BF895" t="s">
        <v>98</v>
      </c>
      <c r="BJ895">
        <v>0</v>
      </c>
      <c r="BK895">
        <v>0</v>
      </c>
      <c r="BL895">
        <v>0</v>
      </c>
      <c r="BM895">
        <v>0</v>
      </c>
      <c r="BN895">
        <v>142791.99</v>
      </c>
      <c r="BO895">
        <v>0</v>
      </c>
      <c r="BP895">
        <v>0</v>
      </c>
      <c r="BQ895">
        <v>0</v>
      </c>
      <c r="BR895" t="s">
        <v>99</v>
      </c>
      <c r="BS895" t="s">
        <v>100</v>
      </c>
      <c r="BT895" t="s">
        <v>100</v>
      </c>
      <c r="BU895" t="s">
        <v>100</v>
      </c>
      <c r="BV895" t="s">
        <v>100</v>
      </c>
      <c r="BW895" t="s">
        <v>100</v>
      </c>
      <c r="BX895">
        <v>44778</v>
      </c>
      <c r="BY895" t="s">
        <v>101</v>
      </c>
      <c r="BZ895">
        <v>725.53</v>
      </c>
      <c r="CA895">
        <v>0</v>
      </c>
      <c r="CB895">
        <v>0</v>
      </c>
      <c r="CC895">
        <v>0</v>
      </c>
      <c r="CD895">
        <v>45413</v>
      </c>
      <c r="CE895" t="s">
        <v>109</v>
      </c>
      <c r="CF895">
        <v>739.93</v>
      </c>
      <c r="CG895">
        <v>5.5E-2</v>
      </c>
      <c r="CH895">
        <v>0</v>
      </c>
      <c r="CI895">
        <v>0</v>
      </c>
      <c r="CJ895">
        <v>142814.26</v>
      </c>
      <c r="CK895">
        <v>1094.1099999999999</v>
      </c>
      <c r="CL895">
        <v>1200</v>
      </c>
      <c r="CM895">
        <v>0</v>
      </c>
      <c r="CN895">
        <v>0</v>
      </c>
      <c r="CO895">
        <v>0</v>
      </c>
      <c r="CP895">
        <v>0</v>
      </c>
      <c r="CQ895">
        <v>0</v>
      </c>
      <c r="CR895" t="s">
        <v>102</v>
      </c>
      <c r="CS895" s="2">
        <f t="shared" si="52"/>
        <v>0</v>
      </c>
      <c r="CT895" s="2">
        <f t="shared" si="53"/>
        <v>1.22</v>
      </c>
      <c r="CU895" t="s">
        <v>124</v>
      </c>
      <c r="CV895">
        <f t="shared" si="54"/>
        <v>1E-4</v>
      </c>
      <c r="CW895" s="2">
        <f t="shared" si="55"/>
        <v>1.1819047500000002</v>
      </c>
    </row>
    <row r="896" spans="1:101" x14ac:dyDescent="0.3">
      <c r="A896" s="3">
        <v>2005017041</v>
      </c>
      <c r="B896" t="s">
        <v>96</v>
      </c>
      <c r="C896">
        <v>1976135</v>
      </c>
      <c r="D896" t="s">
        <v>97</v>
      </c>
      <c r="E896">
        <v>45444</v>
      </c>
      <c r="F896">
        <v>141859.84</v>
      </c>
      <c r="G896">
        <v>71529.27</v>
      </c>
      <c r="H896">
        <v>141651.88</v>
      </c>
      <c r="I896">
        <v>71529.27</v>
      </c>
      <c r="J896">
        <v>663.09</v>
      </c>
      <c r="K896">
        <v>519.80999999999995</v>
      </c>
      <c r="L896">
        <v>3.85E-2</v>
      </c>
      <c r="M896">
        <v>455.13</v>
      </c>
      <c r="N896">
        <v>207.96</v>
      </c>
      <c r="O896">
        <v>0</v>
      </c>
      <c r="P896">
        <v>0</v>
      </c>
      <c r="Q896">
        <v>0</v>
      </c>
      <c r="R896">
        <v>0</v>
      </c>
      <c r="S896">
        <v>13.18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431.28</v>
      </c>
      <c r="AR896">
        <v>0.19</v>
      </c>
      <c r="AS896">
        <v>0</v>
      </c>
      <c r="AT896">
        <v>20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3211</v>
      </c>
      <c r="BB896">
        <v>0</v>
      </c>
      <c r="BC896">
        <v>0</v>
      </c>
      <c r="BD896">
        <v>519.80999999999995</v>
      </c>
      <c r="BE896">
        <v>0</v>
      </c>
      <c r="BF896" t="s">
        <v>98</v>
      </c>
      <c r="BJ896">
        <v>0</v>
      </c>
      <c r="BK896">
        <v>0</v>
      </c>
      <c r="BL896">
        <v>0</v>
      </c>
      <c r="BM896">
        <v>0</v>
      </c>
      <c r="BN896">
        <v>209990.15000000002</v>
      </c>
      <c r="BO896">
        <v>71529.27</v>
      </c>
      <c r="BP896">
        <v>0</v>
      </c>
      <c r="BQ896">
        <v>71529.27</v>
      </c>
      <c r="BR896" t="s">
        <v>99</v>
      </c>
      <c r="BS896" t="s">
        <v>100</v>
      </c>
      <c r="BT896" t="s">
        <v>100</v>
      </c>
      <c r="BU896" t="s">
        <v>100</v>
      </c>
      <c r="BV896" t="s">
        <v>100</v>
      </c>
      <c r="BW896" t="s">
        <v>100</v>
      </c>
      <c r="BX896">
        <v>44728</v>
      </c>
      <c r="BY896" t="s">
        <v>101</v>
      </c>
      <c r="BZ896">
        <v>649.72</v>
      </c>
      <c r="CA896">
        <v>0</v>
      </c>
      <c r="CB896">
        <v>0</v>
      </c>
      <c r="CC896">
        <v>0</v>
      </c>
      <c r="CD896">
        <v>45413</v>
      </c>
      <c r="CE896" t="s">
        <v>97</v>
      </c>
      <c r="CF896">
        <v>663.09</v>
      </c>
      <c r="CG896">
        <v>3.85E-2</v>
      </c>
      <c r="CH896">
        <v>71529.27</v>
      </c>
      <c r="CI896">
        <v>0</v>
      </c>
      <c r="CJ896">
        <v>210717.91999999998</v>
      </c>
      <c r="CK896">
        <v>431.09</v>
      </c>
      <c r="CL896">
        <v>20</v>
      </c>
      <c r="CM896">
        <v>0</v>
      </c>
      <c r="CN896">
        <v>0</v>
      </c>
      <c r="CO896">
        <v>0</v>
      </c>
      <c r="CP896">
        <v>0</v>
      </c>
      <c r="CQ896">
        <v>0</v>
      </c>
      <c r="CR896" t="s">
        <v>102</v>
      </c>
      <c r="CS896" s="2">
        <f t="shared" si="52"/>
        <v>0</v>
      </c>
      <c r="CT896" s="2">
        <f t="shared" si="53"/>
        <v>0.19</v>
      </c>
      <c r="CU896" t="s">
        <v>124</v>
      </c>
      <c r="CV896">
        <f t="shared" si="54"/>
        <v>1E-4</v>
      </c>
      <c r="CW896" s="2">
        <f t="shared" si="55"/>
        <v>1.1821653333333333</v>
      </c>
    </row>
    <row r="897" spans="1:101" x14ac:dyDescent="0.3">
      <c r="A897" s="3">
        <v>2005000923</v>
      </c>
      <c r="B897" t="s">
        <v>96</v>
      </c>
      <c r="C897">
        <v>1829690</v>
      </c>
      <c r="D897" t="s">
        <v>97</v>
      </c>
      <c r="E897">
        <v>45444</v>
      </c>
      <c r="F897">
        <v>141885.43</v>
      </c>
      <c r="G897">
        <v>73178.97</v>
      </c>
      <c r="H897">
        <v>141649.39000000001</v>
      </c>
      <c r="I897">
        <v>73178.97</v>
      </c>
      <c r="J897">
        <v>812.45</v>
      </c>
      <c r="K897">
        <v>521.59</v>
      </c>
      <c r="L897">
        <v>4.8750000000000002E-2</v>
      </c>
      <c r="M897">
        <v>576.41</v>
      </c>
      <c r="N897">
        <v>236.04</v>
      </c>
      <c r="O897">
        <v>0</v>
      </c>
      <c r="P897">
        <v>0</v>
      </c>
      <c r="Q897">
        <v>0</v>
      </c>
      <c r="R897">
        <v>0</v>
      </c>
      <c r="S897">
        <v>13.18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529.20000000000005</v>
      </c>
      <c r="AR897">
        <v>0.19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41.96</v>
      </c>
      <c r="BA897">
        <v>2246.8200000000002</v>
      </c>
      <c r="BB897">
        <v>0</v>
      </c>
      <c r="BC897">
        <v>0</v>
      </c>
      <c r="BD897">
        <v>521.59</v>
      </c>
      <c r="BE897">
        <v>0</v>
      </c>
      <c r="BF897" t="s">
        <v>98</v>
      </c>
      <c r="BJ897">
        <v>0</v>
      </c>
      <c r="BK897">
        <v>0</v>
      </c>
      <c r="BL897">
        <v>0</v>
      </c>
      <c r="BM897">
        <v>0</v>
      </c>
      <c r="BN897">
        <v>212581.54</v>
      </c>
      <c r="BO897">
        <v>73178.97</v>
      </c>
      <c r="BP897">
        <v>0</v>
      </c>
      <c r="BQ897">
        <v>73178.97</v>
      </c>
      <c r="BR897" t="s">
        <v>99</v>
      </c>
      <c r="BS897" t="s">
        <v>100</v>
      </c>
      <c r="BT897" t="s">
        <v>100</v>
      </c>
      <c r="BU897" t="s">
        <v>100</v>
      </c>
      <c r="BV897" t="s">
        <v>100</v>
      </c>
      <c r="BW897" t="s">
        <v>100</v>
      </c>
      <c r="BX897">
        <v>44580</v>
      </c>
      <c r="BY897" t="s">
        <v>101</v>
      </c>
      <c r="BZ897">
        <v>799.07999999999993</v>
      </c>
      <c r="CA897">
        <v>0</v>
      </c>
      <c r="CB897">
        <v>0</v>
      </c>
      <c r="CC897">
        <v>0</v>
      </c>
      <c r="CD897">
        <v>45413</v>
      </c>
      <c r="CE897" t="s">
        <v>97</v>
      </c>
      <c r="CF897">
        <v>812.45</v>
      </c>
      <c r="CG897">
        <v>4.8750000000000002E-2</v>
      </c>
      <c r="CH897">
        <v>73178.97</v>
      </c>
      <c r="CI897">
        <v>0</v>
      </c>
      <c r="CJ897">
        <v>213297.21</v>
      </c>
      <c r="CK897">
        <v>529.01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 t="s">
        <v>102</v>
      </c>
      <c r="CS897" s="2">
        <f t="shared" si="52"/>
        <v>0</v>
      </c>
      <c r="CT897" s="2">
        <f t="shared" si="53"/>
        <v>0.19</v>
      </c>
      <c r="CU897" t="s">
        <v>124</v>
      </c>
      <c r="CV897">
        <f t="shared" si="54"/>
        <v>1E-4</v>
      </c>
      <c r="CW897" s="2">
        <f t="shared" si="55"/>
        <v>1.1823785833333333</v>
      </c>
    </row>
    <row r="898" spans="1:101" x14ac:dyDescent="0.3">
      <c r="A898" s="3">
        <v>2005019251</v>
      </c>
      <c r="B898" t="s">
        <v>96</v>
      </c>
      <c r="C898">
        <v>2082312</v>
      </c>
      <c r="D898" t="s">
        <v>97</v>
      </c>
      <c r="E898">
        <v>45444</v>
      </c>
      <c r="F898">
        <v>141807.01999999999</v>
      </c>
      <c r="G898">
        <v>0</v>
      </c>
      <c r="H898">
        <v>141588.04</v>
      </c>
      <c r="I898">
        <v>0</v>
      </c>
      <c r="J898">
        <v>691.67</v>
      </c>
      <c r="K898">
        <v>583.85</v>
      </c>
      <c r="L898">
        <v>0.04</v>
      </c>
      <c r="M898">
        <v>472.69</v>
      </c>
      <c r="N898">
        <v>218.98</v>
      </c>
      <c r="O898">
        <v>0</v>
      </c>
      <c r="P898">
        <v>0</v>
      </c>
      <c r="Q898">
        <v>0</v>
      </c>
      <c r="R898">
        <v>0</v>
      </c>
      <c r="S898">
        <v>13.18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258.77</v>
      </c>
      <c r="AR898">
        <v>0.19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1554.77</v>
      </c>
      <c r="BB898">
        <v>0</v>
      </c>
      <c r="BC898">
        <v>0</v>
      </c>
      <c r="BD898">
        <v>583.85</v>
      </c>
      <c r="BE898">
        <v>0</v>
      </c>
      <c r="BF898" t="s">
        <v>98</v>
      </c>
      <c r="BJ898">
        <v>0</v>
      </c>
      <c r="BK898">
        <v>0</v>
      </c>
      <c r="BL898">
        <v>0</v>
      </c>
      <c r="BM898">
        <v>0</v>
      </c>
      <c r="BN898">
        <v>140033.27000000002</v>
      </c>
      <c r="BO898">
        <v>0</v>
      </c>
      <c r="BP898">
        <v>0</v>
      </c>
      <c r="BQ898">
        <v>0</v>
      </c>
      <c r="BR898" t="s">
        <v>99</v>
      </c>
      <c r="BS898" t="s">
        <v>100</v>
      </c>
      <c r="BT898" t="s">
        <v>100</v>
      </c>
      <c r="BU898" t="s">
        <v>100</v>
      </c>
      <c r="BV898" t="s">
        <v>100</v>
      </c>
      <c r="BW898" t="s">
        <v>100</v>
      </c>
      <c r="BX898">
        <v>44778</v>
      </c>
      <c r="BY898" t="s">
        <v>101</v>
      </c>
      <c r="BZ898">
        <v>678.3</v>
      </c>
      <c r="CA898">
        <v>0</v>
      </c>
      <c r="CB898">
        <v>0</v>
      </c>
      <c r="CC898">
        <v>0</v>
      </c>
      <c r="CD898">
        <v>45413</v>
      </c>
      <c r="CE898" t="s">
        <v>97</v>
      </c>
      <c r="CF898">
        <v>691.67</v>
      </c>
      <c r="CG898">
        <v>0.04</v>
      </c>
      <c r="CH898">
        <v>0</v>
      </c>
      <c r="CI898">
        <v>0</v>
      </c>
      <c r="CJ898">
        <v>140836.09999999998</v>
      </c>
      <c r="CK898">
        <v>258.58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 t="s">
        <v>102</v>
      </c>
      <c r="CS898" s="2">
        <f t="shared" si="52"/>
        <v>0</v>
      </c>
      <c r="CT898" s="2">
        <f t="shared" si="53"/>
        <v>0.19</v>
      </c>
      <c r="CU898" t="s">
        <v>124</v>
      </c>
      <c r="CV898">
        <f t="shared" si="54"/>
        <v>1E-4</v>
      </c>
      <c r="CW898" s="2">
        <f t="shared" si="55"/>
        <v>1.1817251666666666</v>
      </c>
    </row>
    <row r="899" spans="1:101" x14ac:dyDescent="0.3">
      <c r="A899" s="3">
        <v>2005026910</v>
      </c>
      <c r="B899" t="s">
        <v>96</v>
      </c>
      <c r="C899">
        <v>2117405</v>
      </c>
      <c r="D899" t="s">
        <v>97</v>
      </c>
      <c r="E899">
        <v>45444</v>
      </c>
      <c r="F899">
        <v>141015.69</v>
      </c>
      <c r="G899">
        <v>0</v>
      </c>
      <c r="H899">
        <v>140899.39000000001</v>
      </c>
      <c r="I899">
        <v>0</v>
      </c>
      <c r="J899">
        <v>703.87</v>
      </c>
      <c r="K899">
        <v>87.59</v>
      </c>
      <c r="L899">
        <v>0.05</v>
      </c>
      <c r="M899">
        <v>587.57000000000005</v>
      </c>
      <c r="N899">
        <v>116.3</v>
      </c>
      <c r="O899">
        <v>0</v>
      </c>
      <c r="P899">
        <v>0</v>
      </c>
      <c r="Q899">
        <v>0</v>
      </c>
      <c r="R899">
        <v>0</v>
      </c>
      <c r="S899">
        <v>13.1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282.06</v>
      </c>
      <c r="AR899">
        <v>0.19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586.75</v>
      </c>
      <c r="BB899">
        <v>0</v>
      </c>
      <c r="BC899">
        <v>0</v>
      </c>
      <c r="BD899">
        <v>65.3</v>
      </c>
      <c r="BE899">
        <v>0</v>
      </c>
      <c r="BF899" t="s">
        <v>98</v>
      </c>
      <c r="BJ899">
        <v>0</v>
      </c>
      <c r="BK899">
        <v>0</v>
      </c>
      <c r="BL899">
        <v>0</v>
      </c>
      <c r="BM899">
        <v>0</v>
      </c>
      <c r="BN899">
        <v>140312.64000000001</v>
      </c>
      <c r="BO899">
        <v>0</v>
      </c>
      <c r="BP899">
        <v>0</v>
      </c>
      <c r="BQ899">
        <v>0</v>
      </c>
      <c r="BR899" t="s">
        <v>99</v>
      </c>
      <c r="BS899" t="s">
        <v>100</v>
      </c>
      <c r="BT899" t="s">
        <v>100</v>
      </c>
      <c r="BU899" t="s">
        <v>100</v>
      </c>
      <c r="BV899" t="s">
        <v>100</v>
      </c>
      <c r="BW899" t="s">
        <v>100</v>
      </c>
      <c r="BX899">
        <v>44806</v>
      </c>
      <c r="BY899" t="s">
        <v>101</v>
      </c>
      <c r="BZ899">
        <v>690.57999999999993</v>
      </c>
      <c r="CA899">
        <v>0</v>
      </c>
      <c r="CB899">
        <v>0</v>
      </c>
      <c r="CC899">
        <v>0</v>
      </c>
      <c r="CD899">
        <v>45413</v>
      </c>
      <c r="CE899" t="s">
        <v>97</v>
      </c>
      <c r="CF899">
        <v>703.87</v>
      </c>
      <c r="CG899">
        <v>0.05</v>
      </c>
      <c r="CH899">
        <v>0</v>
      </c>
      <c r="CI899">
        <v>0</v>
      </c>
      <c r="CJ899">
        <v>140494.24</v>
      </c>
      <c r="CK899">
        <v>281.87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 t="s">
        <v>102</v>
      </c>
      <c r="CS899" s="2">
        <f t="shared" ref="CS899:CS962" si="56">+SUM(T899:AM899)</f>
        <v>0</v>
      </c>
      <c r="CT899" s="2">
        <f t="shared" ref="CT899:CT962" si="57">+SUM(AR899:AS899,AX899:AY899,AV899:AW899,)</f>
        <v>0.19</v>
      </c>
      <c r="CU899" t="s">
        <v>124</v>
      </c>
      <c r="CV899">
        <f t="shared" ref="CV899:CV962" si="58">IF(A899="","",IF(CU899="US Bank",0.0077%,0.01%))</f>
        <v>1E-4</v>
      </c>
      <c r="CW899" s="2">
        <f t="shared" ref="CW899:CW962" si="59">+IF(CU899="US Bank",SUM(F899,G899)*CV899/12,(F899*CV899/12))</f>
        <v>1.1751307500000001</v>
      </c>
    </row>
    <row r="900" spans="1:101" x14ac:dyDescent="0.3">
      <c r="A900" s="3">
        <v>2005018534</v>
      </c>
      <c r="B900" t="s">
        <v>96</v>
      </c>
      <c r="C900">
        <v>2037135</v>
      </c>
      <c r="D900" t="s">
        <v>97</v>
      </c>
      <c r="E900">
        <v>45444</v>
      </c>
      <c r="F900">
        <v>140793.62</v>
      </c>
      <c r="G900">
        <v>0</v>
      </c>
      <c r="H900">
        <v>140625.38</v>
      </c>
      <c r="I900">
        <v>0</v>
      </c>
      <c r="J900">
        <v>622.89</v>
      </c>
      <c r="K900">
        <v>570.83000000000004</v>
      </c>
      <c r="L900">
        <v>3.875E-2</v>
      </c>
      <c r="M900">
        <v>454.65</v>
      </c>
      <c r="N900">
        <v>168.24</v>
      </c>
      <c r="O900">
        <v>0</v>
      </c>
      <c r="P900">
        <v>0</v>
      </c>
      <c r="Q900">
        <v>0</v>
      </c>
      <c r="R900">
        <v>0</v>
      </c>
      <c r="S900">
        <v>13.08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271.52</v>
      </c>
      <c r="AR900">
        <v>0.2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4695.2299999999996</v>
      </c>
      <c r="AY900">
        <v>-570.83000000000004</v>
      </c>
      <c r="AZ900">
        <v>4695.2299999999996</v>
      </c>
      <c r="BA900">
        <v>0</v>
      </c>
      <c r="BB900">
        <v>7674.98</v>
      </c>
      <c r="BC900">
        <v>0</v>
      </c>
      <c r="BD900">
        <v>570.83000000000004</v>
      </c>
      <c r="BE900">
        <v>0</v>
      </c>
      <c r="BF900" t="s">
        <v>98</v>
      </c>
      <c r="BJ900">
        <v>0</v>
      </c>
      <c r="BK900">
        <v>0</v>
      </c>
      <c r="BL900">
        <v>0</v>
      </c>
      <c r="BM900">
        <v>0</v>
      </c>
      <c r="BN900">
        <v>148300.36000000002</v>
      </c>
      <c r="BO900">
        <v>0</v>
      </c>
      <c r="BP900">
        <v>0</v>
      </c>
      <c r="BQ900">
        <v>0</v>
      </c>
      <c r="BR900" t="s">
        <v>99</v>
      </c>
      <c r="BS900" t="s">
        <v>100</v>
      </c>
      <c r="BT900" t="s">
        <v>100</v>
      </c>
      <c r="BU900" t="s">
        <v>100</v>
      </c>
      <c r="BV900" t="s">
        <v>100</v>
      </c>
      <c r="BW900" t="s">
        <v>100</v>
      </c>
      <c r="BX900">
        <v>44763</v>
      </c>
      <c r="BY900" t="s">
        <v>101</v>
      </c>
      <c r="BZ900">
        <v>-3514.79</v>
      </c>
      <c r="CA900">
        <v>0</v>
      </c>
      <c r="CB900">
        <v>0</v>
      </c>
      <c r="CC900">
        <v>0</v>
      </c>
      <c r="CD900">
        <v>45413</v>
      </c>
      <c r="CE900" t="s">
        <v>97</v>
      </c>
      <c r="CF900">
        <v>622.89</v>
      </c>
      <c r="CG900">
        <v>3.875E-2</v>
      </c>
      <c r="CH900">
        <v>0</v>
      </c>
      <c r="CI900">
        <v>0</v>
      </c>
      <c r="CJ900">
        <v>144344.19999999998</v>
      </c>
      <c r="CK900">
        <v>271.32</v>
      </c>
      <c r="CL900">
        <v>0</v>
      </c>
      <c r="CM900">
        <v>3550.58</v>
      </c>
      <c r="CN900">
        <v>0</v>
      </c>
      <c r="CO900">
        <v>0</v>
      </c>
      <c r="CP900">
        <v>0</v>
      </c>
      <c r="CQ900">
        <v>0</v>
      </c>
      <c r="CR900" t="s">
        <v>102</v>
      </c>
      <c r="CS900" s="2">
        <f t="shared" si="56"/>
        <v>0</v>
      </c>
      <c r="CT900" s="2">
        <f t="shared" si="57"/>
        <v>4124.5999999999995</v>
      </c>
      <c r="CU900" t="s">
        <v>125</v>
      </c>
      <c r="CV900">
        <f t="shared" si="58"/>
        <v>7.7000000000000001E-5</v>
      </c>
      <c r="CW900" s="2">
        <f t="shared" si="59"/>
        <v>0.90342572833333323</v>
      </c>
    </row>
    <row r="901" spans="1:101" x14ac:dyDescent="0.3">
      <c r="A901" s="3">
        <v>2005000385</v>
      </c>
      <c r="B901" t="s">
        <v>96</v>
      </c>
      <c r="C901">
        <v>1828836</v>
      </c>
      <c r="D901" t="s">
        <v>97</v>
      </c>
      <c r="E901">
        <v>45444</v>
      </c>
      <c r="F901">
        <v>140710.41</v>
      </c>
      <c r="G901">
        <v>0</v>
      </c>
      <c r="H901">
        <v>140494.53</v>
      </c>
      <c r="I901">
        <v>0</v>
      </c>
      <c r="J901">
        <v>758.2</v>
      </c>
      <c r="K901">
        <v>701.77</v>
      </c>
      <c r="L901">
        <v>4.6249999999999999E-2</v>
      </c>
      <c r="M901">
        <v>542.32000000000005</v>
      </c>
      <c r="N901">
        <v>215.88</v>
      </c>
      <c r="O901">
        <v>0</v>
      </c>
      <c r="P901">
        <v>0</v>
      </c>
      <c r="Q901">
        <v>0</v>
      </c>
      <c r="R901">
        <v>0</v>
      </c>
      <c r="S901">
        <v>13.07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593.38</v>
      </c>
      <c r="AR901">
        <v>2.46</v>
      </c>
      <c r="AS901">
        <v>0</v>
      </c>
      <c r="AT901">
        <v>118.99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3128.34</v>
      </c>
      <c r="BB901">
        <v>0</v>
      </c>
      <c r="BC901">
        <v>0</v>
      </c>
      <c r="BD901">
        <v>701.77</v>
      </c>
      <c r="BE901">
        <v>0</v>
      </c>
      <c r="BF901" t="s">
        <v>98</v>
      </c>
      <c r="BJ901">
        <v>0</v>
      </c>
      <c r="BK901">
        <v>0</v>
      </c>
      <c r="BL901">
        <v>0</v>
      </c>
      <c r="BM901">
        <v>0</v>
      </c>
      <c r="BN901">
        <v>137485.18</v>
      </c>
      <c r="BO901">
        <v>0</v>
      </c>
      <c r="BP901">
        <v>0</v>
      </c>
      <c r="BQ901">
        <v>0</v>
      </c>
      <c r="BR901" t="s">
        <v>99</v>
      </c>
      <c r="BS901" t="s">
        <v>100</v>
      </c>
      <c r="BT901" t="s">
        <v>100</v>
      </c>
      <c r="BU901" t="s">
        <v>100</v>
      </c>
      <c r="BV901" t="s">
        <v>100</v>
      </c>
      <c r="BW901" t="s">
        <v>100</v>
      </c>
      <c r="BX901">
        <v>44580</v>
      </c>
      <c r="BY901" t="s">
        <v>101</v>
      </c>
      <c r="BZ901">
        <v>742.67</v>
      </c>
      <c r="CA901">
        <v>0</v>
      </c>
      <c r="CB901">
        <v>0</v>
      </c>
      <c r="CC901">
        <v>0</v>
      </c>
      <c r="CD901">
        <v>45413</v>
      </c>
      <c r="CE901" t="s">
        <v>97</v>
      </c>
      <c r="CF901">
        <v>758.2</v>
      </c>
      <c r="CG901">
        <v>4.6249999999999999E-2</v>
      </c>
      <c r="CH901">
        <v>0</v>
      </c>
      <c r="CI901">
        <v>0</v>
      </c>
      <c r="CJ901">
        <v>138402.82999999999</v>
      </c>
      <c r="CK901">
        <v>590.91999999999996</v>
      </c>
      <c r="CL901">
        <v>118.99</v>
      </c>
      <c r="CM901">
        <v>0</v>
      </c>
      <c r="CN901">
        <v>0</v>
      </c>
      <c r="CO901">
        <v>0</v>
      </c>
      <c r="CP901">
        <v>0</v>
      </c>
      <c r="CQ901">
        <v>0</v>
      </c>
      <c r="CR901" t="s">
        <v>102</v>
      </c>
      <c r="CS901" s="2">
        <f t="shared" si="56"/>
        <v>0</v>
      </c>
      <c r="CT901" s="2">
        <f t="shared" si="57"/>
        <v>2.46</v>
      </c>
      <c r="CU901" t="s">
        <v>124</v>
      </c>
      <c r="CV901">
        <f t="shared" si="58"/>
        <v>1E-4</v>
      </c>
      <c r="CW901" s="2">
        <f t="shared" si="59"/>
        <v>1.17258675</v>
      </c>
    </row>
    <row r="902" spans="1:101" x14ac:dyDescent="0.3">
      <c r="A902" s="3">
        <v>2005022439</v>
      </c>
      <c r="B902" t="s">
        <v>96</v>
      </c>
      <c r="C902">
        <v>2026479</v>
      </c>
      <c r="D902" t="s">
        <v>97</v>
      </c>
      <c r="E902">
        <v>45444</v>
      </c>
      <c r="F902">
        <v>140521.03</v>
      </c>
      <c r="G902">
        <v>12328.64</v>
      </c>
      <c r="H902">
        <v>140377.5</v>
      </c>
      <c r="I902">
        <v>12328.64</v>
      </c>
      <c r="J902">
        <v>846.14</v>
      </c>
      <c r="K902">
        <v>997.77</v>
      </c>
      <c r="L902">
        <v>0.06</v>
      </c>
      <c r="M902">
        <v>702.61</v>
      </c>
      <c r="N902">
        <v>143.53</v>
      </c>
      <c r="O902">
        <v>0</v>
      </c>
      <c r="P902">
        <v>0</v>
      </c>
      <c r="Q902">
        <v>0</v>
      </c>
      <c r="R902">
        <v>0</v>
      </c>
      <c r="S902">
        <v>13.06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401.5</v>
      </c>
      <c r="AR902">
        <v>0.19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1949.68</v>
      </c>
      <c r="BA902">
        <v>2231.58</v>
      </c>
      <c r="BB902">
        <v>0</v>
      </c>
      <c r="BC902">
        <v>0</v>
      </c>
      <c r="BD902">
        <v>997.77</v>
      </c>
      <c r="BE902">
        <v>0</v>
      </c>
      <c r="BF902" t="s">
        <v>98</v>
      </c>
      <c r="BJ902">
        <v>0</v>
      </c>
      <c r="BK902">
        <v>0</v>
      </c>
      <c r="BL902">
        <v>0</v>
      </c>
      <c r="BM902">
        <v>0</v>
      </c>
      <c r="BN902">
        <v>150474.56000000003</v>
      </c>
      <c r="BO902">
        <v>12328.64</v>
      </c>
      <c r="BP902">
        <v>0</v>
      </c>
      <c r="BQ902">
        <v>12328.64</v>
      </c>
      <c r="BR902" t="s">
        <v>99</v>
      </c>
      <c r="BS902" t="s">
        <v>100</v>
      </c>
      <c r="BT902" t="s">
        <v>100</v>
      </c>
      <c r="BU902" t="s">
        <v>100</v>
      </c>
      <c r="BV902" t="s">
        <v>100</v>
      </c>
      <c r="BW902" t="s">
        <v>100</v>
      </c>
      <c r="BX902">
        <v>44783</v>
      </c>
      <c r="BY902" t="s">
        <v>101</v>
      </c>
      <c r="BZ902">
        <v>832.89</v>
      </c>
      <c r="CA902">
        <v>0</v>
      </c>
      <c r="CB902">
        <v>0</v>
      </c>
      <c r="CC902">
        <v>0</v>
      </c>
      <c r="CD902">
        <v>45413</v>
      </c>
      <c r="CE902" t="s">
        <v>97</v>
      </c>
      <c r="CF902">
        <v>846.14</v>
      </c>
      <c r="CG902">
        <v>0.06</v>
      </c>
      <c r="CH902">
        <v>12328.64</v>
      </c>
      <c r="CI902">
        <v>0</v>
      </c>
      <c r="CJ902">
        <v>149666.18</v>
      </c>
      <c r="CK902">
        <v>401.31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 t="s">
        <v>102</v>
      </c>
      <c r="CS902" s="2">
        <f t="shared" si="56"/>
        <v>0</v>
      </c>
      <c r="CT902" s="2">
        <f t="shared" si="57"/>
        <v>0.19</v>
      </c>
      <c r="CU902" t="s">
        <v>125</v>
      </c>
      <c r="CV902">
        <f t="shared" si="58"/>
        <v>7.7000000000000001E-5</v>
      </c>
      <c r="CW902" s="2">
        <f t="shared" si="59"/>
        <v>0.9807853824999998</v>
      </c>
    </row>
    <row r="903" spans="1:101" x14ac:dyDescent="0.3">
      <c r="A903" s="3">
        <v>2005001097</v>
      </c>
      <c r="B903" t="s">
        <v>96</v>
      </c>
      <c r="C903">
        <v>1829149</v>
      </c>
      <c r="D903" t="s">
        <v>97</v>
      </c>
      <c r="E903">
        <v>45444</v>
      </c>
      <c r="F903">
        <v>140848.65</v>
      </c>
      <c r="G903">
        <v>38739.370000000003</v>
      </c>
      <c r="H903">
        <v>140352</v>
      </c>
      <c r="I903">
        <v>38739.370000000003</v>
      </c>
      <c r="J903">
        <v>780.46</v>
      </c>
      <c r="K903">
        <v>360.5</v>
      </c>
      <c r="L903">
        <v>4.6249999999999999E-2</v>
      </c>
      <c r="M903">
        <v>542.85</v>
      </c>
      <c r="N903">
        <v>496.65</v>
      </c>
      <c r="O903">
        <v>259.04000000000002</v>
      </c>
      <c r="P903">
        <v>0</v>
      </c>
      <c r="Q903">
        <v>0</v>
      </c>
      <c r="R903">
        <v>0</v>
      </c>
      <c r="S903">
        <v>13.09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603.74</v>
      </c>
      <c r="AR903">
        <v>0.19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547.35</v>
      </c>
      <c r="BB903">
        <v>0</v>
      </c>
      <c r="BC903">
        <v>0</v>
      </c>
      <c r="BD903">
        <v>360.5</v>
      </c>
      <c r="BE903">
        <v>0</v>
      </c>
      <c r="BF903" t="s">
        <v>98</v>
      </c>
      <c r="BJ903">
        <v>0</v>
      </c>
      <c r="BK903">
        <v>0</v>
      </c>
      <c r="BL903">
        <v>0</v>
      </c>
      <c r="BM903">
        <v>0</v>
      </c>
      <c r="BN903">
        <v>178544.02</v>
      </c>
      <c r="BO903">
        <v>38739.370000000003</v>
      </c>
      <c r="BP903">
        <v>0</v>
      </c>
      <c r="BQ903">
        <v>38739.370000000003</v>
      </c>
      <c r="BR903" t="s">
        <v>99</v>
      </c>
      <c r="BS903" t="s">
        <v>100</v>
      </c>
      <c r="BT903" t="s">
        <v>100</v>
      </c>
      <c r="BU903" t="s">
        <v>100</v>
      </c>
      <c r="BV903" t="s">
        <v>100</v>
      </c>
      <c r="BW903" t="s">
        <v>100</v>
      </c>
      <c r="BX903">
        <v>44580</v>
      </c>
      <c r="BY903" t="s">
        <v>101</v>
      </c>
      <c r="BZ903">
        <v>1026.22</v>
      </c>
      <c r="CA903">
        <v>0</v>
      </c>
      <c r="CB903">
        <v>0</v>
      </c>
      <c r="CC903">
        <v>0</v>
      </c>
      <c r="CD903">
        <v>45413</v>
      </c>
      <c r="CE903" t="s">
        <v>97</v>
      </c>
      <c r="CF903">
        <v>780.46</v>
      </c>
      <c r="CG903">
        <v>4.6249999999999999E-2</v>
      </c>
      <c r="CH903">
        <v>38739.370000000003</v>
      </c>
      <c r="CI903">
        <v>0</v>
      </c>
      <c r="CJ903">
        <v>179401.16999999998</v>
      </c>
      <c r="CK903">
        <v>603.54999999999995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 t="s">
        <v>102</v>
      </c>
      <c r="CS903" s="2">
        <f t="shared" si="56"/>
        <v>0</v>
      </c>
      <c r="CT903" s="2">
        <f t="shared" si="57"/>
        <v>0.19</v>
      </c>
      <c r="CU903" t="s">
        <v>124</v>
      </c>
      <c r="CV903">
        <f t="shared" si="58"/>
        <v>1E-4</v>
      </c>
      <c r="CW903" s="2">
        <f t="shared" si="59"/>
        <v>1.1737387500000001</v>
      </c>
    </row>
    <row r="904" spans="1:101" x14ac:dyDescent="0.3">
      <c r="A904" s="3">
        <v>2005007297</v>
      </c>
      <c r="B904" t="s">
        <v>96</v>
      </c>
      <c r="C904">
        <v>1966444</v>
      </c>
      <c r="D904" t="s">
        <v>97</v>
      </c>
      <c r="E904">
        <v>45444</v>
      </c>
      <c r="F904">
        <v>140206.63</v>
      </c>
      <c r="G904">
        <v>69371.88</v>
      </c>
      <c r="H904">
        <v>140010.29999999999</v>
      </c>
      <c r="I904">
        <v>69371.88</v>
      </c>
      <c r="J904">
        <v>780.52</v>
      </c>
      <c r="K904">
        <v>350.12</v>
      </c>
      <c r="L904">
        <v>0.05</v>
      </c>
      <c r="M904">
        <v>584.19000000000005</v>
      </c>
      <c r="N904">
        <v>196.33</v>
      </c>
      <c r="O904">
        <v>0</v>
      </c>
      <c r="P904">
        <v>0</v>
      </c>
      <c r="Q904">
        <v>0</v>
      </c>
      <c r="R904">
        <v>0</v>
      </c>
      <c r="S904">
        <v>13.03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451.85</v>
      </c>
      <c r="AR904">
        <v>0.19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876</v>
      </c>
      <c r="BA904">
        <v>1390.67</v>
      </c>
      <c r="BB904">
        <v>0</v>
      </c>
      <c r="BC904">
        <v>0</v>
      </c>
      <c r="BD904">
        <v>350.12</v>
      </c>
      <c r="BE904">
        <v>0</v>
      </c>
      <c r="BF904" t="s">
        <v>98</v>
      </c>
      <c r="BJ904">
        <v>0</v>
      </c>
      <c r="BK904">
        <v>0</v>
      </c>
      <c r="BL904">
        <v>0</v>
      </c>
      <c r="BM904">
        <v>0</v>
      </c>
      <c r="BN904">
        <v>207991.50999999998</v>
      </c>
      <c r="BO904">
        <v>69371.88</v>
      </c>
      <c r="BP904">
        <v>0</v>
      </c>
      <c r="BQ904">
        <v>69371.88</v>
      </c>
      <c r="BR904" t="s">
        <v>99</v>
      </c>
      <c r="BS904" t="s">
        <v>100</v>
      </c>
      <c r="BT904" t="s">
        <v>100</v>
      </c>
      <c r="BU904" t="s">
        <v>100</v>
      </c>
      <c r="BV904" t="s">
        <v>100</v>
      </c>
      <c r="BW904" t="s">
        <v>100</v>
      </c>
      <c r="BX904">
        <v>44672</v>
      </c>
      <c r="BY904" t="s">
        <v>101</v>
      </c>
      <c r="BZ904">
        <v>767.30000000000007</v>
      </c>
      <c r="CA904">
        <v>0</v>
      </c>
      <c r="CB904">
        <v>0</v>
      </c>
      <c r="CC904">
        <v>0</v>
      </c>
      <c r="CD904">
        <v>45413</v>
      </c>
      <c r="CE904" t="s">
        <v>97</v>
      </c>
      <c r="CF904">
        <v>780.52</v>
      </c>
      <c r="CG904">
        <v>0.05</v>
      </c>
      <c r="CH904">
        <v>69371.88</v>
      </c>
      <c r="CI904">
        <v>0</v>
      </c>
      <c r="CJ904">
        <v>207661.96000000002</v>
      </c>
      <c r="CK904">
        <v>451.66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 t="s">
        <v>102</v>
      </c>
      <c r="CS904" s="2">
        <f t="shared" si="56"/>
        <v>0</v>
      </c>
      <c r="CT904" s="2">
        <f t="shared" si="57"/>
        <v>0.19</v>
      </c>
      <c r="CU904" t="s">
        <v>124</v>
      </c>
      <c r="CV904">
        <f t="shared" si="58"/>
        <v>1E-4</v>
      </c>
      <c r="CW904" s="2">
        <f t="shared" si="59"/>
        <v>1.1683885833333334</v>
      </c>
    </row>
    <row r="905" spans="1:101" x14ac:dyDescent="0.3">
      <c r="A905" s="3">
        <v>2005014186</v>
      </c>
      <c r="B905" t="s">
        <v>96</v>
      </c>
      <c r="C905">
        <v>1974884</v>
      </c>
      <c r="D905" t="s">
        <v>97</v>
      </c>
      <c r="E905">
        <v>45474</v>
      </c>
      <c r="F905">
        <v>140404.62</v>
      </c>
      <c r="G905">
        <v>0</v>
      </c>
      <c r="H905">
        <v>139955.01</v>
      </c>
      <c r="I905">
        <v>0</v>
      </c>
      <c r="J905">
        <v>752.38</v>
      </c>
      <c r="K905">
        <v>0</v>
      </c>
      <c r="L905">
        <v>3.875E-2</v>
      </c>
      <c r="M905">
        <v>453.39</v>
      </c>
      <c r="N905">
        <v>449.61</v>
      </c>
      <c r="O905">
        <v>150.62</v>
      </c>
      <c r="P905">
        <v>0</v>
      </c>
      <c r="Q905">
        <v>0</v>
      </c>
      <c r="R905">
        <v>0</v>
      </c>
      <c r="S905">
        <v>13.05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347.76</v>
      </c>
      <c r="AR905">
        <v>0.2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 t="s">
        <v>98</v>
      </c>
      <c r="BJ905">
        <v>0</v>
      </c>
      <c r="BK905">
        <v>0</v>
      </c>
      <c r="BL905">
        <v>0</v>
      </c>
      <c r="BM905">
        <v>0</v>
      </c>
      <c r="BN905">
        <v>139955.01</v>
      </c>
      <c r="BO905">
        <v>0</v>
      </c>
      <c r="BP905">
        <v>0</v>
      </c>
      <c r="BQ905">
        <v>0</v>
      </c>
      <c r="BR905" t="s">
        <v>99</v>
      </c>
      <c r="BS905" t="s">
        <v>100</v>
      </c>
      <c r="BT905" t="s">
        <v>100</v>
      </c>
      <c r="BU905" t="s">
        <v>100</v>
      </c>
      <c r="BV905" t="s">
        <v>100</v>
      </c>
      <c r="BW905" t="s">
        <v>100</v>
      </c>
      <c r="BX905">
        <v>44702</v>
      </c>
      <c r="BY905" t="s">
        <v>101</v>
      </c>
      <c r="BZ905">
        <v>889.75</v>
      </c>
      <c r="CA905">
        <v>0</v>
      </c>
      <c r="CB905">
        <v>0</v>
      </c>
      <c r="CC905">
        <v>0</v>
      </c>
      <c r="CD905">
        <v>45444</v>
      </c>
      <c r="CE905" t="s">
        <v>97</v>
      </c>
      <c r="CF905">
        <v>752.38</v>
      </c>
      <c r="CG905">
        <v>3.875E-2</v>
      </c>
      <c r="CH905">
        <v>0</v>
      </c>
      <c r="CI905">
        <v>0</v>
      </c>
      <c r="CJ905">
        <v>140404.62</v>
      </c>
      <c r="CK905">
        <v>347.56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 t="s">
        <v>102</v>
      </c>
      <c r="CS905" s="2">
        <f t="shared" si="56"/>
        <v>0</v>
      </c>
      <c r="CT905" s="2">
        <f t="shared" si="57"/>
        <v>0.2</v>
      </c>
      <c r="CU905" t="s">
        <v>124</v>
      </c>
      <c r="CV905">
        <f t="shared" si="58"/>
        <v>1E-4</v>
      </c>
      <c r="CW905" s="2">
        <f t="shared" si="59"/>
        <v>1.1700385</v>
      </c>
    </row>
    <row r="906" spans="1:101" x14ac:dyDescent="0.3">
      <c r="A906" s="3">
        <v>2005030632</v>
      </c>
      <c r="B906" t="s">
        <v>96</v>
      </c>
      <c r="C906">
        <v>1699241</v>
      </c>
      <c r="D906" t="s">
        <v>97</v>
      </c>
      <c r="E906">
        <v>45444</v>
      </c>
      <c r="F906">
        <v>140469.68</v>
      </c>
      <c r="G906">
        <v>0</v>
      </c>
      <c r="H906">
        <v>139835</v>
      </c>
      <c r="I906">
        <v>0</v>
      </c>
      <c r="J906">
        <v>1073.6500000000001</v>
      </c>
      <c r="K906">
        <v>603.83000000000004</v>
      </c>
      <c r="L906">
        <v>3.7499999999999999E-2</v>
      </c>
      <c r="M906">
        <v>438.97</v>
      </c>
      <c r="N906">
        <v>634.67999999999995</v>
      </c>
      <c r="O906">
        <v>0</v>
      </c>
      <c r="P906">
        <v>0</v>
      </c>
      <c r="Q906">
        <v>0</v>
      </c>
      <c r="R906">
        <v>0</v>
      </c>
      <c r="S906">
        <v>13.05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297.39</v>
      </c>
      <c r="AR906">
        <v>0.2</v>
      </c>
      <c r="AS906">
        <v>0</v>
      </c>
      <c r="AT906">
        <v>99.98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1379.14</v>
      </c>
      <c r="BB906">
        <v>0</v>
      </c>
      <c r="BC906">
        <v>0</v>
      </c>
      <c r="BD906">
        <v>603.83000000000004</v>
      </c>
      <c r="BE906">
        <v>0</v>
      </c>
      <c r="BF906" t="s">
        <v>98</v>
      </c>
      <c r="BJ906">
        <v>0</v>
      </c>
      <c r="BK906">
        <v>0</v>
      </c>
      <c r="BL906">
        <v>0</v>
      </c>
      <c r="BM906">
        <v>0</v>
      </c>
      <c r="BN906">
        <v>138998.76</v>
      </c>
      <c r="BO906">
        <v>0</v>
      </c>
      <c r="BP906">
        <v>0</v>
      </c>
      <c r="BQ906">
        <v>0</v>
      </c>
      <c r="BR906" t="s">
        <v>99</v>
      </c>
      <c r="BS906" t="s">
        <v>100</v>
      </c>
      <c r="BT906" t="s">
        <v>100</v>
      </c>
      <c r="BU906" t="s">
        <v>100</v>
      </c>
      <c r="BV906" t="s">
        <v>100</v>
      </c>
      <c r="BW906" t="s">
        <v>100</v>
      </c>
      <c r="BX906">
        <v>44819</v>
      </c>
      <c r="BY906" t="s">
        <v>101</v>
      </c>
      <c r="BZ906">
        <v>1060.4000000000001</v>
      </c>
      <c r="CA906">
        <v>442.92</v>
      </c>
      <c r="CB906">
        <v>0</v>
      </c>
      <c r="CC906">
        <v>0</v>
      </c>
      <c r="CD906">
        <v>45413</v>
      </c>
      <c r="CE906" t="s">
        <v>97</v>
      </c>
      <c r="CF906">
        <v>1073.6500000000001</v>
      </c>
      <c r="CG906">
        <v>3.7499999999999999E-2</v>
      </c>
      <c r="CH906">
        <v>0</v>
      </c>
      <c r="CI906">
        <v>0</v>
      </c>
      <c r="CJ906">
        <v>140237.27000000002</v>
      </c>
      <c r="CK906">
        <v>297.19</v>
      </c>
      <c r="CL906">
        <v>99.98</v>
      </c>
      <c r="CM906">
        <v>0</v>
      </c>
      <c r="CN906">
        <v>0</v>
      </c>
      <c r="CO906">
        <v>0</v>
      </c>
      <c r="CP906">
        <v>0</v>
      </c>
      <c r="CQ906">
        <v>0</v>
      </c>
      <c r="CR906" t="s">
        <v>102</v>
      </c>
      <c r="CS906" s="2">
        <f t="shared" si="56"/>
        <v>0</v>
      </c>
      <c r="CT906" s="2">
        <f t="shared" si="57"/>
        <v>0.2</v>
      </c>
      <c r="CU906" t="s">
        <v>124</v>
      </c>
      <c r="CV906">
        <f t="shared" si="58"/>
        <v>1E-4</v>
      </c>
      <c r="CW906" s="2">
        <f t="shared" si="59"/>
        <v>1.1705806666666667</v>
      </c>
    </row>
    <row r="907" spans="1:101" x14ac:dyDescent="0.3">
      <c r="A907" s="3">
        <v>2005015750</v>
      </c>
      <c r="B907" t="s">
        <v>96</v>
      </c>
      <c r="C907">
        <v>1996847</v>
      </c>
      <c r="D907" t="s">
        <v>97</v>
      </c>
      <c r="E907">
        <v>45444</v>
      </c>
      <c r="F907">
        <v>139982.18</v>
      </c>
      <c r="G907">
        <v>13731.67</v>
      </c>
      <c r="H907">
        <v>139780.1</v>
      </c>
      <c r="I907">
        <v>13731.67</v>
      </c>
      <c r="J907">
        <v>785.34</v>
      </c>
      <c r="K907">
        <v>276.5</v>
      </c>
      <c r="L907">
        <v>0.05</v>
      </c>
      <c r="M907">
        <v>583.26</v>
      </c>
      <c r="N907">
        <v>202.08</v>
      </c>
      <c r="O907">
        <v>0</v>
      </c>
      <c r="P907">
        <v>0</v>
      </c>
      <c r="Q907">
        <v>0</v>
      </c>
      <c r="R907">
        <v>0</v>
      </c>
      <c r="S907">
        <v>13.01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479.48</v>
      </c>
      <c r="AR907">
        <v>0.2</v>
      </c>
      <c r="AS907">
        <v>0</v>
      </c>
      <c r="AT907">
        <v>531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277.02</v>
      </c>
      <c r="BB907">
        <v>0</v>
      </c>
      <c r="BC907">
        <v>0</v>
      </c>
      <c r="BD907">
        <v>276.5</v>
      </c>
      <c r="BE907">
        <v>0</v>
      </c>
      <c r="BF907" t="s">
        <v>98</v>
      </c>
      <c r="BJ907">
        <v>0</v>
      </c>
      <c r="BK907">
        <v>0</v>
      </c>
      <c r="BL907">
        <v>0</v>
      </c>
      <c r="BM907">
        <v>0</v>
      </c>
      <c r="BN907">
        <v>153765.75000000003</v>
      </c>
      <c r="BO907">
        <v>13731.67</v>
      </c>
      <c r="BP907">
        <v>0</v>
      </c>
      <c r="BQ907">
        <v>13731.67</v>
      </c>
      <c r="BR907" t="s">
        <v>99</v>
      </c>
      <c r="BS907" t="s">
        <v>100</v>
      </c>
      <c r="BT907" t="s">
        <v>100</v>
      </c>
      <c r="BU907" t="s">
        <v>100</v>
      </c>
      <c r="BV907" t="s">
        <v>100</v>
      </c>
      <c r="BW907" t="s">
        <v>100</v>
      </c>
      <c r="BX907">
        <v>44721</v>
      </c>
      <c r="BY907" t="s">
        <v>101</v>
      </c>
      <c r="BZ907">
        <v>772.13</v>
      </c>
      <c r="CA907">
        <v>0</v>
      </c>
      <c r="CB907">
        <v>0</v>
      </c>
      <c r="CC907">
        <v>0</v>
      </c>
      <c r="CD907">
        <v>45413</v>
      </c>
      <c r="CE907" t="s">
        <v>97</v>
      </c>
      <c r="CF907">
        <v>785.34</v>
      </c>
      <c r="CG907">
        <v>0.05</v>
      </c>
      <c r="CH907">
        <v>13731.67</v>
      </c>
      <c r="CI907">
        <v>0</v>
      </c>
      <c r="CJ907">
        <v>154244.33000000002</v>
      </c>
      <c r="CK907">
        <v>479.28</v>
      </c>
      <c r="CL907">
        <v>531</v>
      </c>
      <c r="CM907">
        <v>0</v>
      </c>
      <c r="CN907">
        <v>0</v>
      </c>
      <c r="CO907">
        <v>0</v>
      </c>
      <c r="CP907">
        <v>0</v>
      </c>
      <c r="CQ907">
        <v>0</v>
      </c>
      <c r="CR907" t="s">
        <v>102</v>
      </c>
      <c r="CS907" s="2">
        <f t="shared" si="56"/>
        <v>0</v>
      </c>
      <c r="CT907" s="2">
        <f t="shared" si="57"/>
        <v>0.2</v>
      </c>
      <c r="CU907" t="s">
        <v>124</v>
      </c>
      <c r="CV907">
        <f t="shared" si="58"/>
        <v>1E-4</v>
      </c>
      <c r="CW907" s="2">
        <f t="shared" si="59"/>
        <v>1.1665181666666666</v>
      </c>
    </row>
    <row r="908" spans="1:101" x14ac:dyDescent="0.3">
      <c r="A908" s="3">
        <v>2005012808</v>
      </c>
      <c r="B908" t="s">
        <v>96</v>
      </c>
      <c r="C908">
        <v>1971880</v>
      </c>
      <c r="D908" t="s">
        <v>97</v>
      </c>
      <c r="E908">
        <v>45505</v>
      </c>
      <c r="F908">
        <v>139629.35999999999</v>
      </c>
      <c r="G908">
        <v>0</v>
      </c>
      <c r="H908">
        <v>139629.35999999999</v>
      </c>
      <c r="I908">
        <v>0</v>
      </c>
      <c r="J908">
        <v>879.02</v>
      </c>
      <c r="K908">
        <v>473.73</v>
      </c>
      <c r="L908">
        <v>5.5E-2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12.97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1124.78</v>
      </c>
      <c r="AR908">
        <v>0.2</v>
      </c>
      <c r="AS908">
        <v>0</v>
      </c>
      <c r="AT908">
        <v>40.25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1464.51</v>
      </c>
      <c r="BB908">
        <v>0</v>
      </c>
      <c r="BC908">
        <v>0</v>
      </c>
      <c r="BD908">
        <v>0</v>
      </c>
      <c r="BE908">
        <v>0</v>
      </c>
      <c r="BF908" t="s">
        <v>98</v>
      </c>
      <c r="BJ908">
        <v>0</v>
      </c>
      <c r="BK908">
        <v>0</v>
      </c>
      <c r="BL908">
        <v>0</v>
      </c>
      <c r="BM908">
        <v>0</v>
      </c>
      <c r="BN908">
        <v>138205.09999999998</v>
      </c>
      <c r="BO908">
        <v>0</v>
      </c>
      <c r="BP908">
        <v>0</v>
      </c>
      <c r="BQ908">
        <v>0</v>
      </c>
      <c r="BR908" t="s">
        <v>99</v>
      </c>
      <c r="BS908" t="s">
        <v>100</v>
      </c>
      <c r="BT908" t="s">
        <v>100</v>
      </c>
      <c r="BU908" t="s">
        <v>100</v>
      </c>
      <c r="BV908" t="s">
        <v>100</v>
      </c>
      <c r="BW908" t="s">
        <v>100</v>
      </c>
      <c r="BX908">
        <v>44697</v>
      </c>
      <c r="BY908" t="s">
        <v>101</v>
      </c>
      <c r="BZ908">
        <v>-13.17</v>
      </c>
      <c r="CA908">
        <v>0</v>
      </c>
      <c r="CB908">
        <v>0</v>
      </c>
      <c r="CC908">
        <v>0</v>
      </c>
      <c r="CD908">
        <v>45505</v>
      </c>
      <c r="CE908" t="s">
        <v>97</v>
      </c>
      <c r="CF908">
        <v>879.02</v>
      </c>
      <c r="CG908">
        <v>5.5E-2</v>
      </c>
      <c r="CH908">
        <v>0</v>
      </c>
      <c r="CI908">
        <v>0</v>
      </c>
      <c r="CJ908">
        <v>138205.09999999998</v>
      </c>
      <c r="CK908">
        <v>1124.58</v>
      </c>
      <c r="CL908">
        <v>40.25</v>
      </c>
      <c r="CM908">
        <v>0</v>
      </c>
      <c r="CN908">
        <v>0</v>
      </c>
      <c r="CO908">
        <v>0</v>
      </c>
      <c r="CP908">
        <v>0</v>
      </c>
      <c r="CQ908">
        <v>0</v>
      </c>
      <c r="CR908" t="s">
        <v>102</v>
      </c>
      <c r="CS908" s="2">
        <f t="shared" si="56"/>
        <v>0</v>
      </c>
      <c r="CT908" s="2">
        <f t="shared" si="57"/>
        <v>0.2</v>
      </c>
      <c r="CU908" t="s">
        <v>124</v>
      </c>
      <c r="CV908">
        <f t="shared" si="58"/>
        <v>1E-4</v>
      </c>
      <c r="CW908" s="2">
        <f t="shared" si="59"/>
        <v>1.163578</v>
      </c>
    </row>
    <row r="909" spans="1:101" x14ac:dyDescent="0.3">
      <c r="A909" s="3">
        <v>2005016804</v>
      </c>
      <c r="B909" t="s">
        <v>96</v>
      </c>
      <c r="C909">
        <v>1975257</v>
      </c>
      <c r="D909" t="s">
        <v>97</v>
      </c>
      <c r="E909">
        <v>45444</v>
      </c>
      <c r="F909">
        <v>139769.13</v>
      </c>
      <c r="G909">
        <v>26441.79</v>
      </c>
      <c r="H909">
        <v>139606.46</v>
      </c>
      <c r="I909">
        <v>26441.79</v>
      </c>
      <c r="J909">
        <v>614.01</v>
      </c>
      <c r="K909">
        <v>577.13</v>
      </c>
      <c r="L909">
        <v>3.875E-2</v>
      </c>
      <c r="M909">
        <v>451.34</v>
      </c>
      <c r="N909">
        <v>162.66999999999999</v>
      </c>
      <c r="O909">
        <v>0</v>
      </c>
      <c r="P909">
        <v>0</v>
      </c>
      <c r="Q909">
        <v>0</v>
      </c>
      <c r="R909">
        <v>0</v>
      </c>
      <c r="S909">
        <v>12.99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411.6</v>
      </c>
      <c r="AR909">
        <v>0.2</v>
      </c>
      <c r="AS909">
        <v>0</v>
      </c>
      <c r="AT909">
        <v>40.5</v>
      </c>
      <c r="AU909">
        <v>0</v>
      </c>
      <c r="AV909">
        <v>0</v>
      </c>
      <c r="AW909">
        <v>0</v>
      </c>
      <c r="AX909">
        <v>3425.47</v>
      </c>
      <c r="AY909">
        <v>-577.13</v>
      </c>
      <c r="AZ909">
        <v>3425.47</v>
      </c>
      <c r="BA909">
        <v>0</v>
      </c>
      <c r="BB909">
        <v>10937.4</v>
      </c>
      <c r="BC909">
        <v>0</v>
      </c>
      <c r="BD909">
        <v>577.13</v>
      </c>
      <c r="BE909">
        <v>0</v>
      </c>
      <c r="BF909" t="s">
        <v>98</v>
      </c>
      <c r="BJ909">
        <v>0</v>
      </c>
      <c r="BK909">
        <v>0</v>
      </c>
      <c r="BL909">
        <v>0</v>
      </c>
      <c r="BM909">
        <v>0</v>
      </c>
      <c r="BN909">
        <v>177026.15</v>
      </c>
      <c r="BO909">
        <v>26441.79</v>
      </c>
      <c r="BP909">
        <v>0</v>
      </c>
      <c r="BQ909">
        <v>26441.79</v>
      </c>
      <c r="BR909" t="s">
        <v>99</v>
      </c>
      <c r="BS909" t="s">
        <v>100</v>
      </c>
      <c r="BT909" t="s">
        <v>100</v>
      </c>
      <c r="BU909" t="s">
        <v>100</v>
      </c>
      <c r="BV909" t="s">
        <v>100</v>
      </c>
      <c r="BW909" t="s">
        <v>100</v>
      </c>
      <c r="BX909">
        <v>44728</v>
      </c>
      <c r="BY909" t="s">
        <v>101</v>
      </c>
      <c r="BZ909">
        <v>-2247.5199999999995</v>
      </c>
      <c r="CA909">
        <v>0</v>
      </c>
      <c r="CB909">
        <v>0</v>
      </c>
      <c r="CC909">
        <v>0</v>
      </c>
      <c r="CD909">
        <v>45413</v>
      </c>
      <c r="CE909" t="s">
        <v>97</v>
      </c>
      <c r="CF909">
        <v>614.01</v>
      </c>
      <c r="CG909">
        <v>3.875E-2</v>
      </c>
      <c r="CH909">
        <v>26441.79</v>
      </c>
      <c r="CI909">
        <v>0</v>
      </c>
      <c r="CJ909">
        <v>174340.48000000001</v>
      </c>
      <c r="CK909">
        <v>411.4</v>
      </c>
      <c r="CL909">
        <v>40.5</v>
      </c>
      <c r="CM909">
        <v>8089.06</v>
      </c>
      <c r="CN909">
        <v>0</v>
      </c>
      <c r="CO909">
        <v>0</v>
      </c>
      <c r="CP909">
        <v>0</v>
      </c>
      <c r="CQ909">
        <v>0</v>
      </c>
      <c r="CR909" t="s">
        <v>102</v>
      </c>
      <c r="CS909" s="2">
        <f t="shared" si="56"/>
        <v>0</v>
      </c>
      <c r="CT909" s="2">
        <f t="shared" si="57"/>
        <v>2848.5399999999995</v>
      </c>
      <c r="CU909" t="s">
        <v>124</v>
      </c>
      <c r="CV909">
        <f t="shared" si="58"/>
        <v>1E-4</v>
      </c>
      <c r="CW909" s="2">
        <f t="shared" si="59"/>
        <v>1.16474275</v>
      </c>
    </row>
    <row r="910" spans="1:101" x14ac:dyDescent="0.3">
      <c r="A910" s="3">
        <v>2005000695</v>
      </c>
      <c r="B910" t="s">
        <v>96</v>
      </c>
      <c r="C910">
        <v>1828816</v>
      </c>
      <c r="D910" t="s">
        <v>97</v>
      </c>
      <c r="E910">
        <v>45444</v>
      </c>
      <c r="F910">
        <v>139768.79999999999</v>
      </c>
      <c r="G910">
        <v>93246.74</v>
      </c>
      <c r="H910">
        <v>139521.47</v>
      </c>
      <c r="I910">
        <v>93246.74</v>
      </c>
      <c r="J910">
        <v>756.9</v>
      </c>
      <c r="K910">
        <v>1439.06</v>
      </c>
      <c r="L910">
        <v>4.3749999999999997E-2</v>
      </c>
      <c r="M910">
        <v>509.57</v>
      </c>
      <c r="N910">
        <v>247.33</v>
      </c>
      <c r="O910">
        <v>0</v>
      </c>
      <c r="P910">
        <v>0</v>
      </c>
      <c r="Q910">
        <v>0</v>
      </c>
      <c r="R910">
        <v>0</v>
      </c>
      <c r="S910">
        <v>12.99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465.91</v>
      </c>
      <c r="AR910">
        <v>0.2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154.37</v>
      </c>
      <c r="BA910">
        <v>7987.03</v>
      </c>
      <c r="BB910">
        <v>0</v>
      </c>
      <c r="BC910">
        <v>0</v>
      </c>
      <c r="BD910">
        <v>1439.06</v>
      </c>
      <c r="BE910">
        <v>0</v>
      </c>
      <c r="BF910" t="s">
        <v>98</v>
      </c>
      <c r="BJ910">
        <v>0</v>
      </c>
      <c r="BK910">
        <v>0</v>
      </c>
      <c r="BL910">
        <v>0</v>
      </c>
      <c r="BM910">
        <v>0</v>
      </c>
      <c r="BN910">
        <v>224781.18000000002</v>
      </c>
      <c r="BO910">
        <v>93246.74</v>
      </c>
      <c r="BP910">
        <v>0</v>
      </c>
      <c r="BQ910">
        <v>93246.74</v>
      </c>
      <c r="BR910" t="s">
        <v>99</v>
      </c>
      <c r="BS910" t="s">
        <v>100</v>
      </c>
      <c r="BT910" t="s">
        <v>100</v>
      </c>
      <c r="BU910" t="s">
        <v>100</v>
      </c>
      <c r="BV910" t="s">
        <v>100</v>
      </c>
      <c r="BW910" t="s">
        <v>100</v>
      </c>
      <c r="BX910">
        <v>44580</v>
      </c>
      <c r="BY910" t="s">
        <v>101</v>
      </c>
      <c r="BZ910">
        <v>743.70999999999992</v>
      </c>
      <c r="CA910">
        <v>0</v>
      </c>
      <c r="CB910">
        <v>0</v>
      </c>
      <c r="CC910">
        <v>0</v>
      </c>
      <c r="CD910">
        <v>45413</v>
      </c>
      <c r="CE910" t="s">
        <v>97</v>
      </c>
      <c r="CF910">
        <v>756.9</v>
      </c>
      <c r="CG910">
        <v>4.3749999999999997E-2</v>
      </c>
      <c r="CH910">
        <v>93246.74</v>
      </c>
      <c r="CI910">
        <v>0</v>
      </c>
      <c r="CJ910">
        <v>226313.19999999998</v>
      </c>
      <c r="CK910">
        <v>465.71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 t="s">
        <v>102</v>
      </c>
      <c r="CS910" s="2">
        <f t="shared" si="56"/>
        <v>0</v>
      </c>
      <c r="CT910" s="2">
        <f t="shared" si="57"/>
        <v>0.2</v>
      </c>
      <c r="CU910" t="s">
        <v>124</v>
      </c>
      <c r="CV910">
        <f t="shared" si="58"/>
        <v>1E-4</v>
      </c>
      <c r="CW910" s="2">
        <f t="shared" si="59"/>
        <v>1.1647399999999999</v>
      </c>
    </row>
    <row r="911" spans="1:101" x14ac:dyDescent="0.3">
      <c r="A911" s="3">
        <v>2005006827</v>
      </c>
      <c r="B911" t="s">
        <v>96</v>
      </c>
      <c r="C911">
        <v>1965705</v>
      </c>
      <c r="D911" t="s">
        <v>97</v>
      </c>
      <c r="E911">
        <v>45444</v>
      </c>
      <c r="F911">
        <v>139376.59</v>
      </c>
      <c r="G911">
        <v>4861.9399999999996</v>
      </c>
      <c r="H911">
        <v>139279.91</v>
      </c>
      <c r="I911">
        <v>4861.9399999999996</v>
      </c>
      <c r="J911">
        <v>735.49</v>
      </c>
      <c r="K911">
        <v>280.69</v>
      </c>
      <c r="L911">
        <v>5.5E-2</v>
      </c>
      <c r="M911">
        <v>638.80999999999995</v>
      </c>
      <c r="N911">
        <v>96.68</v>
      </c>
      <c r="O911">
        <v>0</v>
      </c>
      <c r="P911">
        <v>0</v>
      </c>
      <c r="Q911">
        <v>0</v>
      </c>
      <c r="R911">
        <v>0</v>
      </c>
      <c r="S911">
        <v>12.95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495.98</v>
      </c>
      <c r="AR911">
        <v>0.19</v>
      </c>
      <c r="AS911">
        <v>0</v>
      </c>
      <c r="AT911">
        <v>75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1448.58</v>
      </c>
      <c r="BB911">
        <v>0</v>
      </c>
      <c r="BC911">
        <v>0</v>
      </c>
      <c r="BD911">
        <v>280.69</v>
      </c>
      <c r="BE911">
        <v>0</v>
      </c>
      <c r="BF911" t="s">
        <v>98</v>
      </c>
      <c r="BJ911">
        <v>0</v>
      </c>
      <c r="BK911">
        <v>0</v>
      </c>
      <c r="BL911">
        <v>0</v>
      </c>
      <c r="BM911">
        <v>0</v>
      </c>
      <c r="BN911">
        <v>142768.27000000002</v>
      </c>
      <c r="BO911">
        <v>4861.9399999999996</v>
      </c>
      <c r="BP911">
        <v>0</v>
      </c>
      <c r="BQ911">
        <v>4861.9399999999996</v>
      </c>
      <c r="BR911" t="s">
        <v>99</v>
      </c>
      <c r="BS911" t="s">
        <v>100</v>
      </c>
      <c r="BT911" t="s">
        <v>100</v>
      </c>
      <c r="BU911" t="s">
        <v>100</v>
      </c>
      <c r="BV911" t="s">
        <v>100</v>
      </c>
      <c r="BW911" t="s">
        <v>100</v>
      </c>
      <c r="BX911">
        <v>44672</v>
      </c>
      <c r="BY911" t="s">
        <v>101</v>
      </c>
      <c r="BZ911">
        <v>722.34999999999991</v>
      </c>
      <c r="CA911">
        <v>0</v>
      </c>
      <c r="CB911">
        <v>0</v>
      </c>
      <c r="CC911">
        <v>0</v>
      </c>
      <c r="CD911">
        <v>45413</v>
      </c>
      <c r="CE911" t="s">
        <v>97</v>
      </c>
      <c r="CF911">
        <v>735.49</v>
      </c>
      <c r="CG911">
        <v>5.5E-2</v>
      </c>
      <c r="CH911">
        <v>4861.9399999999996</v>
      </c>
      <c r="CI911">
        <v>0</v>
      </c>
      <c r="CJ911">
        <v>143145.63999999998</v>
      </c>
      <c r="CK911">
        <v>495.79</v>
      </c>
      <c r="CL911">
        <v>75</v>
      </c>
      <c r="CM911">
        <v>0</v>
      </c>
      <c r="CN911">
        <v>0</v>
      </c>
      <c r="CO911">
        <v>0</v>
      </c>
      <c r="CP911">
        <v>0</v>
      </c>
      <c r="CQ911">
        <v>0</v>
      </c>
      <c r="CR911" t="s">
        <v>102</v>
      </c>
      <c r="CS911" s="2">
        <f t="shared" si="56"/>
        <v>0</v>
      </c>
      <c r="CT911" s="2">
        <f t="shared" si="57"/>
        <v>0.19</v>
      </c>
      <c r="CU911" t="s">
        <v>124</v>
      </c>
      <c r="CV911">
        <f t="shared" si="58"/>
        <v>1E-4</v>
      </c>
      <c r="CW911" s="2">
        <f t="shared" si="59"/>
        <v>1.1614715833333333</v>
      </c>
    </row>
    <row r="912" spans="1:101" x14ac:dyDescent="0.3">
      <c r="A912" s="3">
        <v>2005030262</v>
      </c>
      <c r="B912" t="s">
        <v>96</v>
      </c>
      <c r="C912">
        <v>1701336</v>
      </c>
      <c r="D912" t="s">
        <v>97</v>
      </c>
      <c r="E912">
        <v>45444</v>
      </c>
      <c r="F912">
        <v>139341.62</v>
      </c>
      <c r="G912">
        <v>0</v>
      </c>
      <c r="H912">
        <v>139072.34</v>
      </c>
      <c r="I912">
        <v>0</v>
      </c>
      <c r="J912">
        <v>770.84</v>
      </c>
      <c r="K912">
        <v>638.35</v>
      </c>
      <c r="L912">
        <v>4.7500000000000001E-2</v>
      </c>
      <c r="M912">
        <v>551.55999999999995</v>
      </c>
      <c r="N912">
        <v>269.27999999999997</v>
      </c>
      <c r="O912">
        <v>50</v>
      </c>
      <c r="P912">
        <v>0</v>
      </c>
      <c r="Q912">
        <v>0</v>
      </c>
      <c r="R912">
        <v>0</v>
      </c>
      <c r="S912">
        <v>12.95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313.35000000000002</v>
      </c>
      <c r="AR912">
        <v>0.19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78.819999999999993</v>
      </c>
      <c r="BA912">
        <v>893.14</v>
      </c>
      <c r="BB912">
        <v>0</v>
      </c>
      <c r="BC912">
        <v>0</v>
      </c>
      <c r="BD912">
        <v>638.35</v>
      </c>
      <c r="BE912">
        <v>0</v>
      </c>
      <c r="BF912" t="s">
        <v>98</v>
      </c>
      <c r="BJ912">
        <v>0</v>
      </c>
      <c r="BK912">
        <v>0</v>
      </c>
      <c r="BL912">
        <v>0</v>
      </c>
      <c r="BM912">
        <v>0</v>
      </c>
      <c r="BN912">
        <v>138179.19999999998</v>
      </c>
      <c r="BO912">
        <v>0</v>
      </c>
      <c r="BP912">
        <v>0</v>
      </c>
      <c r="BQ912">
        <v>0</v>
      </c>
      <c r="BR912" t="s">
        <v>99</v>
      </c>
      <c r="BS912" t="s">
        <v>100</v>
      </c>
      <c r="BT912" t="s">
        <v>100</v>
      </c>
      <c r="BU912" t="s">
        <v>100</v>
      </c>
      <c r="BV912" t="s">
        <v>100</v>
      </c>
      <c r="BW912" t="s">
        <v>100</v>
      </c>
      <c r="BX912">
        <v>44819</v>
      </c>
      <c r="BY912" t="s">
        <v>101</v>
      </c>
      <c r="BZ912">
        <v>807.69999999999982</v>
      </c>
      <c r="CA912">
        <v>0</v>
      </c>
      <c r="CB912">
        <v>0</v>
      </c>
      <c r="CC912">
        <v>0</v>
      </c>
      <c r="CD912">
        <v>45413</v>
      </c>
      <c r="CE912" t="s">
        <v>97</v>
      </c>
      <c r="CF912">
        <v>770.84</v>
      </c>
      <c r="CG912">
        <v>4.7500000000000001E-2</v>
      </c>
      <c r="CH912">
        <v>0</v>
      </c>
      <c r="CI912">
        <v>0</v>
      </c>
      <c r="CJ912">
        <v>139008.01</v>
      </c>
      <c r="CK912">
        <v>313.16000000000003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 t="s">
        <v>102</v>
      </c>
      <c r="CS912" s="2">
        <f t="shared" si="56"/>
        <v>0</v>
      </c>
      <c r="CT912" s="2">
        <f t="shared" si="57"/>
        <v>0.19</v>
      </c>
      <c r="CU912" t="s">
        <v>124</v>
      </c>
      <c r="CV912">
        <f t="shared" si="58"/>
        <v>1E-4</v>
      </c>
      <c r="CW912" s="2">
        <f t="shared" si="59"/>
        <v>1.1611801666666668</v>
      </c>
    </row>
    <row r="913" spans="1:101" x14ac:dyDescent="0.3">
      <c r="A913" s="3">
        <v>2005007274</v>
      </c>
      <c r="B913" t="s">
        <v>96</v>
      </c>
      <c r="C913">
        <v>1965221</v>
      </c>
      <c r="D913" t="s">
        <v>97</v>
      </c>
      <c r="E913">
        <v>45444</v>
      </c>
      <c r="F913">
        <v>139024.65</v>
      </c>
      <c r="G913">
        <v>0</v>
      </c>
      <c r="H913">
        <v>138819.92000000001</v>
      </c>
      <c r="I913">
        <v>0</v>
      </c>
      <c r="J913">
        <v>856.41</v>
      </c>
      <c r="K913">
        <v>1232.1199999999999</v>
      </c>
      <c r="L913">
        <v>5.6250000000000001E-2</v>
      </c>
      <c r="M913">
        <v>651.67999999999995</v>
      </c>
      <c r="N913">
        <v>204.73</v>
      </c>
      <c r="O913">
        <v>0</v>
      </c>
      <c r="P913">
        <v>0</v>
      </c>
      <c r="Q913">
        <v>0</v>
      </c>
      <c r="R913">
        <v>0</v>
      </c>
      <c r="S913">
        <v>12.92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452.74</v>
      </c>
      <c r="AR913">
        <v>1.23</v>
      </c>
      <c r="AS913">
        <v>0</v>
      </c>
      <c r="AT913">
        <v>180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90.37</v>
      </c>
      <c r="BA913">
        <v>5438.7</v>
      </c>
      <c r="BB913">
        <v>0</v>
      </c>
      <c r="BC913">
        <v>0</v>
      </c>
      <c r="BD913">
        <v>1232.1199999999999</v>
      </c>
      <c r="BE913">
        <v>0</v>
      </c>
      <c r="BF913" t="s">
        <v>98</v>
      </c>
      <c r="BJ913">
        <v>0</v>
      </c>
      <c r="BK913">
        <v>0</v>
      </c>
      <c r="BL913">
        <v>0</v>
      </c>
      <c r="BM913">
        <v>0</v>
      </c>
      <c r="BN913">
        <v>133561.22</v>
      </c>
      <c r="BO913">
        <v>0</v>
      </c>
      <c r="BP913">
        <v>0</v>
      </c>
      <c r="BQ913">
        <v>0</v>
      </c>
      <c r="BR913" t="s">
        <v>99</v>
      </c>
      <c r="BS913" t="s">
        <v>100</v>
      </c>
      <c r="BT913" t="s">
        <v>100</v>
      </c>
      <c r="BU913" t="s">
        <v>100</v>
      </c>
      <c r="BV913" t="s">
        <v>100</v>
      </c>
      <c r="BW913" t="s">
        <v>100</v>
      </c>
      <c r="BX913">
        <v>44672</v>
      </c>
      <c r="BY913" t="s">
        <v>101</v>
      </c>
      <c r="BZ913">
        <v>842.26</v>
      </c>
      <c r="CA913">
        <v>0</v>
      </c>
      <c r="CB913">
        <v>0</v>
      </c>
      <c r="CC913">
        <v>0</v>
      </c>
      <c r="CD913">
        <v>45413</v>
      </c>
      <c r="CE913" t="s">
        <v>97</v>
      </c>
      <c r="CF913">
        <v>856.41</v>
      </c>
      <c r="CG913">
        <v>5.6250000000000001E-2</v>
      </c>
      <c r="CH913">
        <v>0</v>
      </c>
      <c r="CI913">
        <v>0</v>
      </c>
      <c r="CJ913">
        <v>134907.69999999998</v>
      </c>
      <c r="CK913">
        <v>451.51</v>
      </c>
      <c r="CL913">
        <v>180</v>
      </c>
      <c r="CM913">
        <v>0</v>
      </c>
      <c r="CN913">
        <v>0</v>
      </c>
      <c r="CO913">
        <v>0</v>
      </c>
      <c r="CP913">
        <v>0</v>
      </c>
      <c r="CQ913">
        <v>0</v>
      </c>
      <c r="CR913" t="s">
        <v>102</v>
      </c>
      <c r="CS913" s="2">
        <f t="shared" si="56"/>
        <v>0</v>
      </c>
      <c r="CT913" s="2">
        <f t="shared" si="57"/>
        <v>1.23</v>
      </c>
      <c r="CU913" t="s">
        <v>124</v>
      </c>
      <c r="CV913">
        <f t="shared" si="58"/>
        <v>1E-4</v>
      </c>
      <c r="CW913" s="2">
        <f t="shared" si="59"/>
        <v>1.15853875</v>
      </c>
    </row>
    <row r="914" spans="1:101" x14ac:dyDescent="0.3">
      <c r="A914" s="3">
        <v>2005025724</v>
      </c>
      <c r="B914" t="s">
        <v>96</v>
      </c>
      <c r="C914">
        <v>2117400</v>
      </c>
      <c r="D914" t="s">
        <v>97</v>
      </c>
      <c r="E914">
        <v>45474</v>
      </c>
      <c r="F914">
        <v>138974.38</v>
      </c>
      <c r="G914">
        <v>0</v>
      </c>
      <c r="H914">
        <v>138740.95000000001</v>
      </c>
      <c r="I914">
        <v>0</v>
      </c>
      <c r="J914">
        <v>651.03</v>
      </c>
      <c r="K914">
        <v>1630.29</v>
      </c>
      <c r="L914">
        <v>4.4999999999999998E-2</v>
      </c>
      <c r="M914">
        <v>521.15</v>
      </c>
      <c r="N914">
        <v>233.43</v>
      </c>
      <c r="O914">
        <v>103.55</v>
      </c>
      <c r="P914">
        <v>0</v>
      </c>
      <c r="Q914">
        <v>0</v>
      </c>
      <c r="R914">
        <v>0</v>
      </c>
      <c r="S914">
        <v>12.91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414.67</v>
      </c>
      <c r="AR914">
        <v>0.19</v>
      </c>
      <c r="AS914">
        <v>0</v>
      </c>
      <c r="AT914">
        <v>20</v>
      </c>
      <c r="AU914">
        <v>0</v>
      </c>
      <c r="AV914">
        <v>0</v>
      </c>
      <c r="AW914">
        <v>0</v>
      </c>
      <c r="AX914">
        <v>0</v>
      </c>
      <c r="AY914">
        <v>-2822.7200000000003</v>
      </c>
      <c r="AZ914">
        <v>0</v>
      </c>
      <c r="BA914">
        <v>0</v>
      </c>
      <c r="BB914">
        <v>2775.42</v>
      </c>
      <c r="BC914">
        <v>0</v>
      </c>
      <c r="BD914">
        <v>2822.72</v>
      </c>
      <c r="BE914">
        <v>0</v>
      </c>
      <c r="BF914" t="s">
        <v>98</v>
      </c>
      <c r="BJ914">
        <v>0</v>
      </c>
      <c r="BK914">
        <v>0</v>
      </c>
      <c r="BL914">
        <v>0</v>
      </c>
      <c r="BM914">
        <v>0</v>
      </c>
      <c r="BN914">
        <v>141536.37000000002</v>
      </c>
      <c r="BO914">
        <v>0</v>
      </c>
      <c r="BP914">
        <v>0</v>
      </c>
      <c r="BQ914">
        <v>0</v>
      </c>
      <c r="BR914" t="s">
        <v>99</v>
      </c>
      <c r="BS914" t="s">
        <v>100</v>
      </c>
      <c r="BT914" t="s">
        <v>100</v>
      </c>
      <c r="BU914" t="s">
        <v>100</v>
      </c>
      <c r="BV914" t="s">
        <v>100</v>
      </c>
      <c r="BW914" t="s">
        <v>100</v>
      </c>
      <c r="BX914">
        <v>44806</v>
      </c>
      <c r="BY914" t="s">
        <v>101</v>
      </c>
      <c r="BZ914">
        <v>3564.2000000000003</v>
      </c>
      <c r="CA914">
        <v>0</v>
      </c>
      <c r="CB914">
        <v>0</v>
      </c>
      <c r="CC914">
        <v>0</v>
      </c>
      <c r="CD914">
        <v>45444</v>
      </c>
      <c r="CE914" t="s">
        <v>97</v>
      </c>
      <c r="CF914">
        <v>651.03</v>
      </c>
      <c r="CG914">
        <v>4.4999999999999998E-2</v>
      </c>
      <c r="CH914">
        <v>0</v>
      </c>
      <c r="CI914">
        <v>0</v>
      </c>
      <c r="CJ914">
        <v>144592.52000000002</v>
      </c>
      <c r="CK914">
        <v>414.48</v>
      </c>
      <c r="CL914">
        <v>20</v>
      </c>
      <c r="CM914">
        <v>5598.14</v>
      </c>
      <c r="CN914">
        <v>0</v>
      </c>
      <c r="CO914">
        <v>0</v>
      </c>
      <c r="CP914">
        <v>0</v>
      </c>
      <c r="CQ914">
        <v>0</v>
      </c>
      <c r="CR914" t="s">
        <v>102</v>
      </c>
      <c r="CS914" s="2">
        <f t="shared" si="56"/>
        <v>0</v>
      </c>
      <c r="CT914" s="2">
        <f t="shared" si="57"/>
        <v>-2822.53</v>
      </c>
      <c r="CU914" t="s">
        <v>124</v>
      </c>
      <c r="CV914">
        <f t="shared" si="58"/>
        <v>1E-4</v>
      </c>
      <c r="CW914" s="2">
        <f t="shared" si="59"/>
        <v>1.1581198333333333</v>
      </c>
    </row>
    <row r="915" spans="1:101" x14ac:dyDescent="0.3">
      <c r="A915" s="3">
        <v>2005012870</v>
      </c>
      <c r="B915" t="s">
        <v>96</v>
      </c>
      <c r="C915">
        <v>1970734</v>
      </c>
      <c r="D915" t="s">
        <v>97</v>
      </c>
      <c r="E915">
        <v>45444</v>
      </c>
      <c r="F915">
        <v>138678.46</v>
      </c>
      <c r="G915">
        <v>59497.26</v>
      </c>
      <c r="H915">
        <v>138513.68</v>
      </c>
      <c r="I915">
        <v>59497.26</v>
      </c>
      <c r="J915">
        <v>636.49</v>
      </c>
      <c r="K915">
        <v>836.89</v>
      </c>
      <c r="L915">
        <v>4.1250000000000002E-2</v>
      </c>
      <c r="M915">
        <v>476.71</v>
      </c>
      <c r="N915">
        <v>164.78</v>
      </c>
      <c r="O915">
        <v>5</v>
      </c>
      <c r="P915">
        <v>0</v>
      </c>
      <c r="Q915">
        <v>0</v>
      </c>
      <c r="R915">
        <v>0</v>
      </c>
      <c r="S915">
        <v>12.89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764.05</v>
      </c>
      <c r="AR915">
        <v>0.19</v>
      </c>
      <c r="AS915">
        <v>0</v>
      </c>
      <c r="AT915">
        <v>-1141.6300000000001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2802.53</v>
      </c>
      <c r="BB915">
        <v>0</v>
      </c>
      <c r="BC915">
        <v>0</v>
      </c>
      <c r="BD915">
        <v>841.89</v>
      </c>
      <c r="BE915">
        <v>0</v>
      </c>
      <c r="BF915" t="s">
        <v>98</v>
      </c>
      <c r="BJ915">
        <v>0</v>
      </c>
      <c r="BK915">
        <v>0</v>
      </c>
      <c r="BL915">
        <v>0</v>
      </c>
      <c r="BM915">
        <v>0</v>
      </c>
      <c r="BN915">
        <v>215253.61</v>
      </c>
      <c r="BO915">
        <v>59497.26</v>
      </c>
      <c r="BP915">
        <v>0</v>
      </c>
      <c r="BQ915">
        <v>59497.26</v>
      </c>
      <c r="BR915" t="s">
        <v>99</v>
      </c>
      <c r="BS915" t="s">
        <v>100</v>
      </c>
      <c r="BT915" t="s">
        <v>100</v>
      </c>
      <c r="BU915" t="s">
        <v>100</v>
      </c>
      <c r="BV915" t="s">
        <v>100</v>
      </c>
      <c r="BW915" t="s">
        <v>100</v>
      </c>
      <c r="BX915">
        <v>44697</v>
      </c>
      <c r="BY915" t="s">
        <v>101</v>
      </c>
      <c r="BZ915">
        <v>628.41</v>
      </c>
      <c r="CA915">
        <v>21186.83</v>
      </c>
      <c r="CB915">
        <v>0</v>
      </c>
      <c r="CC915">
        <v>0</v>
      </c>
      <c r="CD915">
        <v>45413</v>
      </c>
      <c r="CE915" t="s">
        <v>97</v>
      </c>
      <c r="CF915">
        <v>636.49</v>
      </c>
      <c r="CG915">
        <v>4.1250000000000002E-2</v>
      </c>
      <c r="CH915">
        <v>59497.26</v>
      </c>
      <c r="CI915">
        <v>0</v>
      </c>
      <c r="CJ915">
        <v>216260.27999999997</v>
      </c>
      <c r="CK915">
        <v>763.86</v>
      </c>
      <c r="CL915">
        <v>-1141.6300000000001</v>
      </c>
      <c r="CM915">
        <v>0</v>
      </c>
      <c r="CN915">
        <v>0</v>
      </c>
      <c r="CO915">
        <v>0</v>
      </c>
      <c r="CP915">
        <v>0</v>
      </c>
      <c r="CQ915">
        <v>0</v>
      </c>
      <c r="CR915" t="s">
        <v>102</v>
      </c>
      <c r="CS915" s="2">
        <f t="shared" si="56"/>
        <v>0</v>
      </c>
      <c r="CT915" s="2">
        <f t="shared" si="57"/>
        <v>0.19</v>
      </c>
      <c r="CU915" t="s">
        <v>124</v>
      </c>
      <c r="CV915">
        <f t="shared" si="58"/>
        <v>1E-4</v>
      </c>
      <c r="CW915" s="2">
        <f t="shared" si="59"/>
        <v>1.1556538333333333</v>
      </c>
    </row>
    <row r="916" spans="1:101" x14ac:dyDescent="0.3">
      <c r="A916" s="3">
        <v>2005029100</v>
      </c>
      <c r="B916" t="s">
        <v>96</v>
      </c>
      <c r="C916">
        <v>2119352</v>
      </c>
      <c r="D916" t="s">
        <v>97</v>
      </c>
      <c r="E916">
        <v>45444</v>
      </c>
      <c r="F916">
        <v>139338.07999999999</v>
      </c>
      <c r="G916">
        <v>0</v>
      </c>
      <c r="H916">
        <v>138330.46</v>
      </c>
      <c r="I916">
        <v>0</v>
      </c>
      <c r="J916">
        <v>1660.77</v>
      </c>
      <c r="K916">
        <v>517.66999999999996</v>
      </c>
      <c r="L916">
        <v>5.6250000000000001E-2</v>
      </c>
      <c r="M916">
        <v>653.15</v>
      </c>
      <c r="N916">
        <v>1007.62</v>
      </c>
      <c r="O916">
        <v>0</v>
      </c>
      <c r="P916">
        <v>0</v>
      </c>
      <c r="Q916">
        <v>0</v>
      </c>
      <c r="R916">
        <v>0</v>
      </c>
      <c r="S916">
        <v>12.95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251.52</v>
      </c>
      <c r="AR916">
        <v>0.19</v>
      </c>
      <c r="AS916">
        <v>0</v>
      </c>
      <c r="AT916">
        <v>122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1441.69</v>
      </c>
      <c r="BB916">
        <v>0</v>
      </c>
      <c r="BC916">
        <v>0</v>
      </c>
      <c r="BD916">
        <v>517.66999999999996</v>
      </c>
      <c r="BE916">
        <v>0</v>
      </c>
      <c r="BF916" t="s">
        <v>98</v>
      </c>
      <c r="BJ916">
        <v>0</v>
      </c>
      <c r="BK916">
        <v>0</v>
      </c>
      <c r="BL916">
        <v>0</v>
      </c>
      <c r="BM916">
        <v>0</v>
      </c>
      <c r="BN916">
        <v>137010.76999999999</v>
      </c>
      <c r="BO916">
        <v>0</v>
      </c>
      <c r="BP916">
        <v>0</v>
      </c>
      <c r="BQ916">
        <v>0</v>
      </c>
      <c r="BR916" t="s">
        <v>99</v>
      </c>
      <c r="BS916" t="s">
        <v>100</v>
      </c>
      <c r="BT916" t="s">
        <v>100</v>
      </c>
      <c r="BU916" t="s">
        <v>100</v>
      </c>
      <c r="BV916" t="s">
        <v>100</v>
      </c>
      <c r="BW916" t="s">
        <v>100</v>
      </c>
      <c r="BX916">
        <v>44819</v>
      </c>
      <c r="BY916" t="s">
        <v>101</v>
      </c>
      <c r="BZ916">
        <v>1647.6299999999999</v>
      </c>
      <c r="CA916">
        <v>0</v>
      </c>
      <c r="CB916">
        <v>0</v>
      </c>
      <c r="CC916">
        <v>0</v>
      </c>
      <c r="CD916">
        <v>45413</v>
      </c>
      <c r="CE916" t="s">
        <v>97</v>
      </c>
      <c r="CF916">
        <v>1660.77</v>
      </c>
      <c r="CG916">
        <v>5.6250000000000001E-2</v>
      </c>
      <c r="CH916">
        <v>0</v>
      </c>
      <c r="CI916">
        <v>0</v>
      </c>
      <c r="CJ916">
        <v>138536.06</v>
      </c>
      <c r="CK916">
        <v>251.33</v>
      </c>
      <c r="CL916">
        <v>122</v>
      </c>
      <c r="CM916">
        <v>0</v>
      </c>
      <c r="CN916">
        <v>0</v>
      </c>
      <c r="CO916">
        <v>0</v>
      </c>
      <c r="CP916">
        <v>0</v>
      </c>
      <c r="CQ916">
        <v>0</v>
      </c>
      <c r="CR916" t="s">
        <v>102</v>
      </c>
      <c r="CS916" s="2">
        <f t="shared" si="56"/>
        <v>0</v>
      </c>
      <c r="CT916" s="2">
        <f t="shared" si="57"/>
        <v>0.19</v>
      </c>
      <c r="CU916" t="s">
        <v>125</v>
      </c>
      <c r="CV916">
        <f t="shared" si="58"/>
        <v>7.7000000000000001E-5</v>
      </c>
      <c r="CW916" s="2">
        <f t="shared" si="59"/>
        <v>0.89408601333333326</v>
      </c>
    </row>
    <row r="917" spans="1:101" x14ac:dyDescent="0.3">
      <c r="A917" s="3">
        <v>2005007481</v>
      </c>
      <c r="B917" t="s">
        <v>96</v>
      </c>
      <c r="C917">
        <v>1965505</v>
      </c>
      <c r="D917" t="s">
        <v>106</v>
      </c>
      <c r="E917">
        <v>45413</v>
      </c>
      <c r="F917">
        <v>138071.64000000001</v>
      </c>
      <c r="G917">
        <v>40103.910000000003</v>
      </c>
      <c r="H917">
        <v>138071.64000000001</v>
      </c>
      <c r="I917">
        <v>40103.910000000003</v>
      </c>
      <c r="J917">
        <v>675.39</v>
      </c>
      <c r="K917">
        <v>827.97</v>
      </c>
      <c r="L917">
        <v>3.7499999999999999E-2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12.83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452.84</v>
      </c>
      <c r="AR917">
        <v>0.19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36.46</v>
      </c>
      <c r="BA917">
        <v>6295.62</v>
      </c>
      <c r="BB917">
        <v>0</v>
      </c>
      <c r="BC917">
        <v>0</v>
      </c>
      <c r="BD917">
        <v>0</v>
      </c>
      <c r="BE917">
        <v>1251.68</v>
      </c>
      <c r="BF917" t="s">
        <v>98</v>
      </c>
      <c r="BJ917">
        <v>0</v>
      </c>
      <c r="BK917">
        <v>0</v>
      </c>
      <c r="BL917">
        <v>0</v>
      </c>
      <c r="BM917">
        <v>0</v>
      </c>
      <c r="BN917">
        <v>170628.25000000003</v>
      </c>
      <c r="BO917">
        <v>40103.910000000003</v>
      </c>
      <c r="BP917">
        <v>0</v>
      </c>
      <c r="BQ917">
        <v>40103.910000000003</v>
      </c>
      <c r="BR917" t="s">
        <v>99</v>
      </c>
      <c r="BS917" t="s">
        <v>100</v>
      </c>
      <c r="BT917" t="s">
        <v>100</v>
      </c>
      <c r="BU917" t="s">
        <v>100</v>
      </c>
      <c r="BV917" t="s">
        <v>100</v>
      </c>
      <c r="BW917" t="s">
        <v>100</v>
      </c>
      <c r="BX917">
        <v>44672</v>
      </c>
      <c r="BY917" t="s">
        <v>101</v>
      </c>
      <c r="BZ917">
        <v>-13.02</v>
      </c>
      <c r="CA917">
        <v>0</v>
      </c>
      <c r="CB917">
        <v>0</v>
      </c>
      <c r="CC917">
        <v>0</v>
      </c>
      <c r="CD917">
        <v>45413</v>
      </c>
      <c r="CE917" t="s">
        <v>97</v>
      </c>
      <c r="CF917">
        <v>675.39</v>
      </c>
      <c r="CG917">
        <v>3.7499999999999999E-2</v>
      </c>
      <c r="CH917">
        <v>40103.910000000003</v>
      </c>
      <c r="CI917">
        <v>0</v>
      </c>
      <c r="CJ917">
        <v>169340.11000000002</v>
      </c>
      <c r="CK917">
        <v>452.65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 t="s">
        <v>102</v>
      </c>
      <c r="CS917" s="2">
        <f t="shared" si="56"/>
        <v>0</v>
      </c>
      <c r="CT917" s="2">
        <f t="shared" si="57"/>
        <v>0.19</v>
      </c>
      <c r="CU917" t="s">
        <v>124</v>
      </c>
      <c r="CV917">
        <f t="shared" si="58"/>
        <v>1E-4</v>
      </c>
      <c r="CW917" s="2">
        <f t="shared" si="59"/>
        <v>1.1505970000000001</v>
      </c>
    </row>
    <row r="918" spans="1:101" x14ac:dyDescent="0.3">
      <c r="A918" s="3">
        <v>2005012711</v>
      </c>
      <c r="B918" t="s">
        <v>96</v>
      </c>
      <c r="C918">
        <v>1971367</v>
      </c>
      <c r="D918" t="s">
        <v>97</v>
      </c>
      <c r="E918">
        <v>45444</v>
      </c>
      <c r="F918">
        <v>138101.79</v>
      </c>
      <c r="G918">
        <v>0</v>
      </c>
      <c r="H918">
        <v>138030.73000000001</v>
      </c>
      <c r="I918">
        <v>0</v>
      </c>
      <c r="J918">
        <v>876.65</v>
      </c>
      <c r="K918">
        <v>487.27</v>
      </c>
      <c r="L918">
        <v>7.0000000000000007E-2</v>
      </c>
      <c r="M918">
        <v>805.59</v>
      </c>
      <c r="N918">
        <v>71.06</v>
      </c>
      <c r="O918">
        <v>0</v>
      </c>
      <c r="P918">
        <v>0</v>
      </c>
      <c r="Q918">
        <v>0</v>
      </c>
      <c r="R918">
        <v>0</v>
      </c>
      <c r="S918">
        <v>12.83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765.34</v>
      </c>
      <c r="AR918">
        <v>0.19</v>
      </c>
      <c r="AS918">
        <v>0</v>
      </c>
      <c r="AT918">
        <v>901.55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855.61</v>
      </c>
      <c r="BB918">
        <v>0</v>
      </c>
      <c r="BC918">
        <v>0</v>
      </c>
      <c r="BD918">
        <v>487.27</v>
      </c>
      <c r="BE918">
        <v>0</v>
      </c>
      <c r="BF918" t="s">
        <v>98</v>
      </c>
      <c r="BJ918">
        <v>0</v>
      </c>
      <c r="BK918">
        <v>0</v>
      </c>
      <c r="BL918">
        <v>0</v>
      </c>
      <c r="BM918">
        <v>0</v>
      </c>
      <c r="BN918">
        <v>138076.67000000001</v>
      </c>
      <c r="BO918">
        <v>0</v>
      </c>
      <c r="BP918">
        <v>0</v>
      </c>
      <c r="BQ918">
        <v>0</v>
      </c>
      <c r="BR918" t="s">
        <v>99</v>
      </c>
      <c r="BS918" t="s">
        <v>100</v>
      </c>
      <c r="BT918" t="s">
        <v>100</v>
      </c>
      <c r="BU918" t="s">
        <v>100</v>
      </c>
      <c r="BV918" t="s">
        <v>100</v>
      </c>
      <c r="BW918" t="s">
        <v>100</v>
      </c>
      <c r="BX918">
        <v>44697</v>
      </c>
      <c r="BY918" t="s">
        <v>101</v>
      </c>
      <c r="BZ918">
        <v>863.63</v>
      </c>
      <c r="CA918">
        <v>0</v>
      </c>
      <c r="CB918">
        <v>0</v>
      </c>
      <c r="CC918">
        <v>0</v>
      </c>
      <c r="CD918">
        <v>45413</v>
      </c>
      <c r="CE918" t="s">
        <v>97</v>
      </c>
      <c r="CF918">
        <v>876.65</v>
      </c>
      <c r="CG918">
        <v>7.0000000000000007E-2</v>
      </c>
      <c r="CH918">
        <v>0</v>
      </c>
      <c r="CI918">
        <v>0</v>
      </c>
      <c r="CJ918">
        <v>138635</v>
      </c>
      <c r="CK918">
        <v>765.15</v>
      </c>
      <c r="CL918">
        <v>901.55</v>
      </c>
      <c r="CM918">
        <v>0</v>
      </c>
      <c r="CN918">
        <v>0</v>
      </c>
      <c r="CO918">
        <v>0</v>
      </c>
      <c r="CP918">
        <v>0</v>
      </c>
      <c r="CQ918">
        <v>0</v>
      </c>
      <c r="CR918" t="s">
        <v>102</v>
      </c>
      <c r="CS918" s="2">
        <f t="shared" si="56"/>
        <v>0</v>
      </c>
      <c r="CT918" s="2">
        <f t="shared" si="57"/>
        <v>0.19</v>
      </c>
      <c r="CU918" t="s">
        <v>124</v>
      </c>
      <c r="CV918">
        <f t="shared" si="58"/>
        <v>1E-4</v>
      </c>
      <c r="CW918" s="2">
        <f t="shared" si="59"/>
        <v>1.1508482500000001</v>
      </c>
    </row>
    <row r="919" spans="1:101" x14ac:dyDescent="0.3">
      <c r="A919" s="3">
        <v>2005025407</v>
      </c>
      <c r="B919" t="s">
        <v>96</v>
      </c>
      <c r="C919">
        <v>2118483</v>
      </c>
      <c r="D919" t="s">
        <v>97</v>
      </c>
      <c r="E919">
        <v>45444</v>
      </c>
      <c r="F919">
        <v>137819.76</v>
      </c>
      <c r="G919">
        <v>0</v>
      </c>
      <c r="H919">
        <v>137736.60999999999</v>
      </c>
      <c r="I919">
        <v>0</v>
      </c>
      <c r="J919">
        <v>887.1</v>
      </c>
      <c r="K919">
        <v>292.67</v>
      </c>
      <c r="L919">
        <v>7.0000000000000007E-2</v>
      </c>
      <c r="M919">
        <v>803.95</v>
      </c>
      <c r="N919">
        <v>83.15</v>
      </c>
      <c r="O919">
        <v>0</v>
      </c>
      <c r="P919">
        <v>0</v>
      </c>
      <c r="Q919">
        <v>0</v>
      </c>
      <c r="R919">
        <v>0</v>
      </c>
      <c r="S919">
        <v>12.81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553.08000000000004</v>
      </c>
      <c r="AR919">
        <v>0.19</v>
      </c>
      <c r="AS919">
        <v>0</v>
      </c>
      <c r="AT919">
        <v>35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841.76</v>
      </c>
      <c r="BB919">
        <v>0</v>
      </c>
      <c r="BC919">
        <v>0</v>
      </c>
      <c r="BD919">
        <v>292.67</v>
      </c>
      <c r="BE919">
        <v>0</v>
      </c>
      <c r="BF919" t="s">
        <v>98</v>
      </c>
      <c r="BJ919">
        <v>0</v>
      </c>
      <c r="BK919">
        <v>0</v>
      </c>
      <c r="BL919">
        <v>0</v>
      </c>
      <c r="BM919">
        <v>0</v>
      </c>
      <c r="BN919">
        <v>136929.84999999998</v>
      </c>
      <c r="BO919">
        <v>0</v>
      </c>
      <c r="BP919">
        <v>0</v>
      </c>
      <c r="BQ919">
        <v>0</v>
      </c>
      <c r="BR919" t="s">
        <v>99</v>
      </c>
      <c r="BS919" t="s">
        <v>100</v>
      </c>
      <c r="BT919" t="s">
        <v>100</v>
      </c>
      <c r="BU919" t="s">
        <v>100</v>
      </c>
      <c r="BV919" t="s">
        <v>100</v>
      </c>
      <c r="BW919" t="s">
        <v>100</v>
      </c>
      <c r="BX919">
        <v>44806</v>
      </c>
      <c r="BY919" t="s">
        <v>101</v>
      </c>
      <c r="BZ919">
        <v>874.1</v>
      </c>
      <c r="CA919">
        <v>0</v>
      </c>
      <c r="CB919">
        <v>0</v>
      </c>
      <c r="CC919">
        <v>0</v>
      </c>
      <c r="CD919">
        <v>45413</v>
      </c>
      <c r="CE919" t="s">
        <v>97</v>
      </c>
      <c r="CF919">
        <v>887.1</v>
      </c>
      <c r="CG919">
        <v>7.0000000000000007E-2</v>
      </c>
      <c r="CH919">
        <v>0</v>
      </c>
      <c r="CI919">
        <v>0</v>
      </c>
      <c r="CJ919">
        <v>137305.67000000001</v>
      </c>
      <c r="CK919">
        <v>552.89</v>
      </c>
      <c r="CL919">
        <v>35</v>
      </c>
      <c r="CM919">
        <v>0</v>
      </c>
      <c r="CN919">
        <v>0</v>
      </c>
      <c r="CO919">
        <v>0</v>
      </c>
      <c r="CP919">
        <v>0</v>
      </c>
      <c r="CQ919">
        <v>0</v>
      </c>
      <c r="CR919" t="s">
        <v>102</v>
      </c>
      <c r="CS919" s="2">
        <f t="shared" si="56"/>
        <v>0</v>
      </c>
      <c r="CT919" s="2">
        <f t="shared" si="57"/>
        <v>0.19</v>
      </c>
      <c r="CU919" t="s">
        <v>124</v>
      </c>
      <c r="CV919">
        <f t="shared" si="58"/>
        <v>1E-4</v>
      </c>
      <c r="CW919" s="2">
        <f t="shared" si="59"/>
        <v>1.1484980000000002</v>
      </c>
    </row>
    <row r="920" spans="1:101" x14ac:dyDescent="0.3">
      <c r="A920" s="3">
        <v>2001226022</v>
      </c>
      <c r="B920" t="s">
        <v>96</v>
      </c>
      <c r="C920">
        <v>1976115</v>
      </c>
      <c r="D920" t="s">
        <v>97</v>
      </c>
      <c r="E920">
        <v>45444</v>
      </c>
      <c r="F920">
        <v>137770.43</v>
      </c>
      <c r="G920">
        <v>715.48</v>
      </c>
      <c r="H920">
        <v>137541.94</v>
      </c>
      <c r="I920">
        <v>715.48</v>
      </c>
      <c r="J920">
        <v>461.55</v>
      </c>
      <c r="K920">
        <v>456.77</v>
      </c>
      <c r="L920">
        <v>2.0299999999999999E-2</v>
      </c>
      <c r="M920">
        <v>233.06</v>
      </c>
      <c r="N920">
        <v>228.49</v>
      </c>
      <c r="O920">
        <v>0</v>
      </c>
      <c r="P920">
        <v>0</v>
      </c>
      <c r="Q920">
        <v>0</v>
      </c>
      <c r="R920">
        <v>0</v>
      </c>
      <c r="S920">
        <v>12.8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535.20000000000005</v>
      </c>
      <c r="AR920">
        <v>1.23</v>
      </c>
      <c r="AS920">
        <v>0</v>
      </c>
      <c r="AT920">
        <v>15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1628.48</v>
      </c>
      <c r="BB920">
        <v>0</v>
      </c>
      <c r="BC920">
        <v>0</v>
      </c>
      <c r="BD920">
        <v>456.77</v>
      </c>
      <c r="BE920">
        <v>0</v>
      </c>
      <c r="BF920" t="s">
        <v>98</v>
      </c>
      <c r="BJ920">
        <v>0</v>
      </c>
      <c r="BK920">
        <v>0</v>
      </c>
      <c r="BL920">
        <v>0</v>
      </c>
      <c r="BM920">
        <v>0</v>
      </c>
      <c r="BN920">
        <v>136643.94</v>
      </c>
      <c r="BO920">
        <v>715.48</v>
      </c>
      <c r="BP920">
        <v>0</v>
      </c>
      <c r="BQ920">
        <v>715.48</v>
      </c>
      <c r="BR920" t="s">
        <v>99</v>
      </c>
      <c r="BS920" t="s">
        <v>100</v>
      </c>
      <c r="BT920" t="s">
        <v>100</v>
      </c>
      <c r="BU920" t="s">
        <v>100</v>
      </c>
      <c r="BV920" t="s">
        <v>100</v>
      </c>
      <c r="BW920" t="s">
        <v>100</v>
      </c>
      <c r="BX920">
        <v>44326</v>
      </c>
      <c r="BY920" t="s">
        <v>101</v>
      </c>
      <c r="BZ920">
        <v>447.52</v>
      </c>
      <c r="CA920">
        <v>0</v>
      </c>
      <c r="CB920">
        <v>0</v>
      </c>
      <c r="CC920">
        <v>0</v>
      </c>
      <c r="CD920">
        <v>45413</v>
      </c>
      <c r="CE920" t="s">
        <v>97</v>
      </c>
      <c r="CF920">
        <v>461.55</v>
      </c>
      <c r="CG920">
        <v>2.0299999999999999E-2</v>
      </c>
      <c r="CH920">
        <v>715.48</v>
      </c>
      <c r="CI920">
        <v>0</v>
      </c>
      <c r="CJ920">
        <v>137329.20000000001</v>
      </c>
      <c r="CK920">
        <v>533.97</v>
      </c>
      <c r="CL920">
        <v>15</v>
      </c>
      <c r="CM920">
        <v>0</v>
      </c>
      <c r="CN920">
        <v>0</v>
      </c>
      <c r="CO920">
        <v>0</v>
      </c>
      <c r="CP920">
        <v>0</v>
      </c>
      <c r="CQ920">
        <v>0</v>
      </c>
      <c r="CR920" t="s">
        <v>102</v>
      </c>
      <c r="CS920" s="2">
        <f t="shared" si="56"/>
        <v>0</v>
      </c>
      <c r="CT920" s="2">
        <f t="shared" si="57"/>
        <v>1.23</v>
      </c>
      <c r="CU920" t="s">
        <v>124</v>
      </c>
      <c r="CV920">
        <f t="shared" si="58"/>
        <v>1E-4</v>
      </c>
      <c r="CW920" s="2">
        <f t="shared" si="59"/>
        <v>1.1480869166666667</v>
      </c>
    </row>
    <row r="921" spans="1:101" x14ac:dyDescent="0.3">
      <c r="A921" s="3">
        <v>2005017558</v>
      </c>
      <c r="B921" t="s">
        <v>96</v>
      </c>
      <c r="C921">
        <v>2023925</v>
      </c>
      <c r="D921" t="s">
        <v>97</v>
      </c>
      <c r="E921">
        <v>45444</v>
      </c>
      <c r="F921">
        <v>137839.65</v>
      </c>
      <c r="G921">
        <v>18900</v>
      </c>
      <c r="H921">
        <v>137444.48000000001</v>
      </c>
      <c r="I921">
        <v>18900</v>
      </c>
      <c r="J921">
        <v>711.05</v>
      </c>
      <c r="K921">
        <v>583.86</v>
      </c>
      <c r="L921">
        <v>2.75E-2</v>
      </c>
      <c r="M921">
        <v>315.88</v>
      </c>
      <c r="N921">
        <v>395.17</v>
      </c>
      <c r="O921">
        <v>0</v>
      </c>
      <c r="P921">
        <v>0</v>
      </c>
      <c r="Q921">
        <v>0</v>
      </c>
      <c r="R921">
        <v>0</v>
      </c>
      <c r="S921">
        <v>12.81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522.64</v>
      </c>
      <c r="AR921">
        <v>0.2</v>
      </c>
      <c r="AS921">
        <v>0</v>
      </c>
      <c r="AT921">
        <v>120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2198.65</v>
      </c>
      <c r="BB921">
        <v>0</v>
      </c>
      <c r="BC921">
        <v>0</v>
      </c>
      <c r="BD921">
        <v>583.86</v>
      </c>
      <c r="BE921">
        <v>0</v>
      </c>
      <c r="BF921" t="s">
        <v>98</v>
      </c>
      <c r="BJ921">
        <v>0</v>
      </c>
      <c r="BK921">
        <v>0</v>
      </c>
      <c r="BL921">
        <v>0</v>
      </c>
      <c r="BM921">
        <v>0</v>
      </c>
      <c r="BN921">
        <v>154265.83000000002</v>
      </c>
      <c r="BO921">
        <v>18900</v>
      </c>
      <c r="BP921">
        <v>0</v>
      </c>
      <c r="BQ921">
        <v>18900</v>
      </c>
      <c r="BR921" t="s">
        <v>99</v>
      </c>
      <c r="BS921" t="s">
        <v>100</v>
      </c>
      <c r="BT921" t="s">
        <v>100</v>
      </c>
      <c r="BU921" t="s">
        <v>100</v>
      </c>
      <c r="BV921" t="s">
        <v>100</v>
      </c>
      <c r="BW921" t="s">
        <v>100</v>
      </c>
      <c r="BX921">
        <v>44743</v>
      </c>
      <c r="BY921" t="s">
        <v>101</v>
      </c>
      <c r="BZ921">
        <v>698.04</v>
      </c>
      <c r="CA921">
        <v>0</v>
      </c>
      <c r="CB921">
        <v>0</v>
      </c>
      <c r="CC921">
        <v>0</v>
      </c>
      <c r="CD921">
        <v>45413</v>
      </c>
      <c r="CE921" t="s">
        <v>97</v>
      </c>
      <c r="CF921">
        <v>711.05</v>
      </c>
      <c r="CG921">
        <v>2.75E-2</v>
      </c>
      <c r="CH921">
        <v>18900</v>
      </c>
      <c r="CI921">
        <v>0</v>
      </c>
      <c r="CJ921">
        <v>155244.85999999999</v>
      </c>
      <c r="CK921">
        <v>522.44000000000005</v>
      </c>
      <c r="CL921">
        <v>120</v>
      </c>
      <c r="CM921">
        <v>0</v>
      </c>
      <c r="CN921">
        <v>0</v>
      </c>
      <c r="CO921">
        <v>0</v>
      </c>
      <c r="CP921">
        <v>0</v>
      </c>
      <c r="CQ921">
        <v>0</v>
      </c>
      <c r="CR921" t="s">
        <v>102</v>
      </c>
      <c r="CS921" s="2">
        <f t="shared" si="56"/>
        <v>0</v>
      </c>
      <c r="CT921" s="2">
        <f t="shared" si="57"/>
        <v>0.2</v>
      </c>
      <c r="CU921" t="s">
        <v>125</v>
      </c>
      <c r="CV921">
        <f t="shared" si="58"/>
        <v>7.7000000000000001E-5</v>
      </c>
      <c r="CW921" s="2">
        <f t="shared" si="59"/>
        <v>1.0057460874999999</v>
      </c>
    </row>
    <row r="922" spans="1:101" x14ac:dyDescent="0.3">
      <c r="A922" s="3">
        <v>10193621</v>
      </c>
      <c r="B922" t="s">
        <v>96</v>
      </c>
      <c r="C922">
        <v>1975310</v>
      </c>
      <c r="D922" t="s">
        <v>97</v>
      </c>
      <c r="E922">
        <v>45444</v>
      </c>
      <c r="F922">
        <v>137405.38</v>
      </c>
      <c r="G922">
        <v>0</v>
      </c>
      <c r="H922">
        <v>137184</v>
      </c>
      <c r="I922">
        <v>0</v>
      </c>
      <c r="J922">
        <v>779.78</v>
      </c>
      <c r="K922">
        <v>496.93</v>
      </c>
      <c r="L922">
        <v>5.7500000000000002E-2</v>
      </c>
      <c r="M922">
        <v>658.4</v>
      </c>
      <c r="N922">
        <v>221.38</v>
      </c>
      <c r="O922">
        <v>100</v>
      </c>
      <c r="P922">
        <v>0</v>
      </c>
      <c r="Q922">
        <v>0</v>
      </c>
      <c r="R922">
        <v>0</v>
      </c>
      <c r="S922">
        <v>12.77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787.17</v>
      </c>
      <c r="AR922">
        <v>0.19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478.51</v>
      </c>
      <c r="AY922">
        <v>0</v>
      </c>
      <c r="AZ922">
        <v>1250.81</v>
      </c>
      <c r="BA922">
        <v>0</v>
      </c>
      <c r="BB922">
        <v>478.51</v>
      </c>
      <c r="BC922">
        <v>0</v>
      </c>
      <c r="BD922">
        <v>496.93</v>
      </c>
      <c r="BE922">
        <v>0</v>
      </c>
      <c r="BF922" t="s">
        <v>98</v>
      </c>
      <c r="BJ922">
        <v>0</v>
      </c>
      <c r="BK922">
        <v>0</v>
      </c>
      <c r="BL922">
        <v>0</v>
      </c>
      <c r="BM922">
        <v>0</v>
      </c>
      <c r="BN922">
        <v>137662.51</v>
      </c>
      <c r="BO922">
        <v>0</v>
      </c>
      <c r="BP922">
        <v>0</v>
      </c>
      <c r="BQ922">
        <v>0</v>
      </c>
      <c r="BR922" t="s">
        <v>99</v>
      </c>
      <c r="BS922" t="s">
        <v>100</v>
      </c>
      <c r="BT922" t="s">
        <v>100</v>
      </c>
      <c r="BU922" t="s">
        <v>100</v>
      </c>
      <c r="BV922" t="s">
        <v>100</v>
      </c>
      <c r="BW922" t="s">
        <v>100</v>
      </c>
      <c r="BX922">
        <v>43259</v>
      </c>
      <c r="BY922" t="s">
        <v>101</v>
      </c>
      <c r="BZ922">
        <v>388.30999999999995</v>
      </c>
      <c r="CA922">
        <v>0</v>
      </c>
      <c r="CB922">
        <v>0</v>
      </c>
      <c r="CC922">
        <v>0</v>
      </c>
      <c r="CD922">
        <v>45413</v>
      </c>
      <c r="CE922" t="s">
        <v>97</v>
      </c>
      <c r="CF922">
        <v>779.78</v>
      </c>
      <c r="CG922">
        <v>5.7500000000000002E-2</v>
      </c>
      <c r="CH922">
        <v>0</v>
      </c>
      <c r="CI922">
        <v>0</v>
      </c>
      <c r="CJ922">
        <v>137130.01</v>
      </c>
      <c r="CK922">
        <v>786.98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 t="s">
        <v>102</v>
      </c>
      <c r="CS922" s="2">
        <f t="shared" si="56"/>
        <v>0</v>
      </c>
      <c r="CT922" s="2">
        <f t="shared" si="57"/>
        <v>478.7</v>
      </c>
      <c r="CU922" t="s">
        <v>124</v>
      </c>
      <c r="CV922">
        <f t="shared" si="58"/>
        <v>1E-4</v>
      </c>
      <c r="CW922" s="2">
        <f t="shared" si="59"/>
        <v>1.1450448333333334</v>
      </c>
    </row>
    <row r="923" spans="1:101" x14ac:dyDescent="0.3">
      <c r="A923" s="3">
        <v>2005000686</v>
      </c>
      <c r="B923" t="s">
        <v>96</v>
      </c>
      <c r="C923">
        <v>1829630</v>
      </c>
      <c r="D923" t="s">
        <v>97</v>
      </c>
      <c r="E923">
        <v>45444</v>
      </c>
      <c r="F923">
        <v>136799.26999999999</v>
      </c>
      <c r="G923">
        <v>67547.710000000006</v>
      </c>
      <c r="H923">
        <v>136605.24</v>
      </c>
      <c r="I923">
        <v>67547.710000000006</v>
      </c>
      <c r="J923">
        <v>721.28</v>
      </c>
      <c r="K923">
        <v>574.69000000000005</v>
      </c>
      <c r="L923">
        <v>4.6249999999999999E-2</v>
      </c>
      <c r="M923">
        <v>527.25</v>
      </c>
      <c r="N923">
        <v>194.03</v>
      </c>
      <c r="O923">
        <v>0</v>
      </c>
      <c r="P923">
        <v>0</v>
      </c>
      <c r="Q923">
        <v>0</v>
      </c>
      <c r="R923">
        <v>0</v>
      </c>
      <c r="S923">
        <v>12.71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641.28</v>
      </c>
      <c r="AR923">
        <v>0.2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36.67</v>
      </c>
      <c r="BA923">
        <v>2649.26</v>
      </c>
      <c r="BB923">
        <v>0</v>
      </c>
      <c r="BC923">
        <v>0</v>
      </c>
      <c r="BD923">
        <v>574.69000000000005</v>
      </c>
      <c r="BE923">
        <v>0</v>
      </c>
      <c r="BF923" t="s">
        <v>98</v>
      </c>
      <c r="BJ923">
        <v>0</v>
      </c>
      <c r="BK923">
        <v>0</v>
      </c>
      <c r="BL923">
        <v>0</v>
      </c>
      <c r="BM923">
        <v>0</v>
      </c>
      <c r="BN923">
        <v>201503.69</v>
      </c>
      <c r="BO923">
        <v>67547.710000000006</v>
      </c>
      <c r="BP923">
        <v>0</v>
      </c>
      <c r="BQ923">
        <v>67547.710000000006</v>
      </c>
      <c r="BR923" t="s">
        <v>99</v>
      </c>
      <c r="BS923" t="s">
        <v>100</v>
      </c>
      <c r="BT923" t="s">
        <v>100</v>
      </c>
      <c r="BU923" t="s">
        <v>100</v>
      </c>
      <c r="BV923" t="s">
        <v>100</v>
      </c>
      <c r="BW923" t="s">
        <v>100</v>
      </c>
      <c r="BX923">
        <v>44580</v>
      </c>
      <c r="BY923" t="s">
        <v>101</v>
      </c>
      <c r="BZ923">
        <v>708.36999999999989</v>
      </c>
      <c r="CA923">
        <v>0</v>
      </c>
      <c r="CB923">
        <v>0</v>
      </c>
      <c r="CC923">
        <v>0</v>
      </c>
      <c r="CD923">
        <v>45413</v>
      </c>
      <c r="CE923" t="s">
        <v>97</v>
      </c>
      <c r="CF923">
        <v>721.28</v>
      </c>
      <c r="CG923">
        <v>4.6249999999999999E-2</v>
      </c>
      <c r="CH923">
        <v>67547.710000000006</v>
      </c>
      <c r="CI923">
        <v>0</v>
      </c>
      <c r="CJ923">
        <v>202235.74</v>
      </c>
      <c r="CK923">
        <v>641.08000000000004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 t="s">
        <v>102</v>
      </c>
      <c r="CS923" s="2">
        <f t="shared" si="56"/>
        <v>0</v>
      </c>
      <c r="CT923" s="2">
        <f t="shared" si="57"/>
        <v>0.2</v>
      </c>
      <c r="CU923" t="s">
        <v>124</v>
      </c>
      <c r="CV923">
        <f t="shared" si="58"/>
        <v>1E-4</v>
      </c>
      <c r="CW923" s="2">
        <f t="shared" si="59"/>
        <v>1.1399939166666666</v>
      </c>
    </row>
    <row r="924" spans="1:101" x14ac:dyDescent="0.3">
      <c r="A924" s="3">
        <v>2005010242</v>
      </c>
      <c r="B924" t="s">
        <v>96</v>
      </c>
      <c r="C924">
        <v>1911223</v>
      </c>
      <c r="D924" t="s">
        <v>106</v>
      </c>
      <c r="E924">
        <v>45413</v>
      </c>
      <c r="F924">
        <v>137316.92000000001</v>
      </c>
      <c r="G924">
        <v>0</v>
      </c>
      <c r="H924">
        <v>136554.19</v>
      </c>
      <c r="I924">
        <v>0</v>
      </c>
      <c r="J924">
        <v>1506.53</v>
      </c>
      <c r="K924">
        <v>465.2</v>
      </c>
      <c r="L924">
        <v>6.5000000000000002E-2</v>
      </c>
      <c r="M924">
        <v>743.8</v>
      </c>
      <c r="N924">
        <v>762.73</v>
      </c>
      <c r="O924">
        <v>0</v>
      </c>
      <c r="P924">
        <v>0</v>
      </c>
      <c r="Q924">
        <v>0</v>
      </c>
      <c r="R924">
        <v>0</v>
      </c>
      <c r="S924">
        <v>12.76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615.51</v>
      </c>
      <c r="AR924">
        <v>14.23</v>
      </c>
      <c r="AS924">
        <v>0</v>
      </c>
      <c r="AT924">
        <v>50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699.8</v>
      </c>
      <c r="BB924">
        <v>0</v>
      </c>
      <c r="BC924">
        <v>0</v>
      </c>
      <c r="BD924">
        <v>415.2</v>
      </c>
      <c r="BE924">
        <v>0</v>
      </c>
      <c r="BF924" t="s">
        <v>98</v>
      </c>
      <c r="BJ924">
        <v>0</v>
      </c>
      <c r="BK924">
        <v>0</v>
      </c>
      <c r="BL924">
        <v>0</v>
      </c>
      <c r="BM924">
        <v>0</v>
      </c>
      <c r="BN924">
        <v>138148.1</v>
      </c>
      <c r="BO924">
        <v>0</v>
      </c>
      <c r="BP924">
        <v>0</v>
      </c>
      <c r="BQ924">
        <v>0</v>
      </c>
      <c r="BR924" t="s">
        <v>103</v>
      </c>
      <c r="BS924" t="s">
        <v>100</v>
      </c>
      <c r="BT924" t="s">
        <v>100</v>
      </c>
      <c r="BU924" t="s">
        <v>100</v>
      </c>
      <c r="BV924" t="s">
        <v>104</v>
      </c>
      <c r="BW924" t="s">
        <v>100</v>
      </c>
      <c r="BX924">
        <v>44701</v>
      </c>
      <c r="BY924" t="s">
        <v>101</v>
      </c>
      <c r="BZ924">
        <v>1479.54</v>
      </c>
      <c r="CA924">
        <v>2243.71</v>
      </c>
      <c r="CB924">
        <v>0</v>
      </c>
      <c r="CC924">
        <v>0</v>
      </c>
      <c r="CD924">
        <v>45383</v>
      </c>
      <c r="CE924" t="s">
        <v>106</v>
      </c>
      <c r="CF924">
        <v>1506.53</v>
      </c>
      <c r="CG924">
        <v>6.5000000000000002E-2</v>
      </c>
      <c r="CH924">
        <v>0</v>
      </c>
      <c r="CI924">
        <v>0</v>
      </c>
      <c r="CJ924">
        <v>138582.23000000001</v>
      </c>
      <c r="CK924">
        <v>601.28</v>
      </c>
      <c r="CL924">
        <v>50</v>
      </c>
      <c r="CM924">
        <v>0</v>
      </c>
      <c r="CN924">
        <v>0</v>
      </c>
      <c r="CO924">
        <v>0</v>
      </c>
      <c r="CP924">
        <v>0</v>
      </c>
      <c r="CQ924">
        <v>0</v>
      </c>
      <c r="CR924" t="s">
        <v>102</v>
      </c>
      <c r="CS924" s="2">
        <f t="shared" si="56"/>
        <v>0</v>
      </c>
      <c r="CT924" s="2">
        <f t="shared" si="57"/>
        <v>14.23</v>
      </c>
      <c r="CU924" t="s">
        <v>125</v>
      </c>
      <c r="CV924">
        <f t="shared" si="58"/>
        <v>7.7000000000000001E-5</v>
      </c>
      <c r="CW924" s="2">
        <f t="shared" si="59"/>
        <v>0.88111690333333348</v>
      </c>
    </row>
    <row r="925" spans="1:101" x14ac:dyDescent="0.3">
      <c r="A925" s="3">
        <v>2005000963</v>
      </c>
      <c r="B925" t="s">
        <v>96</v>
      </c>
      <c r="C925">
        <v>1829089</v>
      </c>
      <c r="D925" t="s">
        <v>97</v>
      </c>
      <c r="E925">
        <v>45444</v>
      </c>
      <c r="F925">
        <v>136704.01</v>
      </c>
      <c r="G925">
        <v>66554.45</v>
      </c>
      <c r="H925">
        <v>136301.72</v>
      </c>
      <c r="I925">
        <v>66554.45</v>
      </c>
      <c r="J925">
        <v>774.15</v>
      </c>
      <c r="K925">
        <v>428.11</v>
      </c>
      <c r="L925">
        <v>0.05</v>
      </c>
      <c r="M925">
        <v>569.6</v>
      </c>
      <c r="N925">
        <v>402.29</v>
      </c>
      <c r="O925">
        <v>197.74</v>
      </c>
      <c r="P925">
        <v>0</v>
      </c>
      <c r="Q925">
        <v>0</v>
      </c>
      <c r="R925">
        <v>0</v>
      </c>
      <c r="S925">
        <v>12.7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511.12</v>
      </c>
      <c r="AR925">
        <v>1.23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806.47</v>
      </c>
      <c r="BB925">
        <v>0</v>
      </c>
      <c r="BC925">
        <v>0</v>
      </c>
      <c r="BD925">
        <v>428.11</v>
      </c>
      <c r="BE925">
        <v>0</v>
      </c>
      <c r="BF925" t="s">
        <v>98</v>
      </c>
      <c r="BJ925">
        <v>0</v>
      </c>
      <c r="BK925">
        <v>0</v>
      </c>
      <c r="BL925">
        <v>0</v>
      </c>
      <c r="BM925">
        <v>0</v>
      </c>
      <c r="BN925">
        <v>202049.69999999998</v>
      </c>
      <c r="BO925">
        <v>66554.45</v>
      </c>
      <c r="BP925">
        <v>0</v>
      </c>
      <c r="BQ925">
        <v>66554.45</v>
      </c>
      <c r="BR925" t="s">
        <v>99</v>
      </c>
      <c r="BS925" t="s">
        <v>100</v>
      </c>
      <c r="BT925" t="s">
        <v>100</v>
      </c>
      <c r="BU925" t="s">
        <v>100</v>
      </c>
      <c r="BV925" t="s">
        <v>100</v>
      </c>
      <c r="BW925" t="s">
        <v>100</v>
      </c>
      <c r="BX925">
        <v>44580</v>
      </c>
      <c r="BY925" t="s">
        <v>101</v>
      </c>
      <c r="BZ925">
        <v>957.96</v>
      </c>
      <c r="CA925">
        <v>0</v>
      </c>
      <c r="CB925">
        <v>0</v>
      </c>
      <c r="CC925">
        <v>0</v>
      </c>
      <c r="CD925">
        <v>45413</v>
      </c>
      <c r="CE925" t="s">
        <v>97</v>
      </c>
      <c r="CF925">
        <v>774.15</v>
      </c>
      <c r="CG925">
        <v>0.05</v>
      </c>
      <c r="CH925">
        <v>66554.45</v>
      </c>
      <c r="CI925">
        <v>0</v>
      </c>
      <c r="CJ925">
        <v>202880.10000000003</v>
      </c>
      <c r="CK925">
        <v>509.89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 t="s">
        <v>102</v>
      </c>
      <c r="CS925" s="2">
        <f t="shared" si="56"/>
        <v>0</v>
      </c>
      <c r="CT925" s="2">
        <f t="shared" si="57"/>
        <v>1.23</v>
      </c>
      <c r="CU925" t="s">
        <v>124</v>
      </c>
      <c r="CV925">
        <f t="shared" si="58"/>
        <v>1E-4</v>
      </c>
      <c r="CW925" s="2">
        <f t="shared" si="59"/>
        <v>1.1392000833333336</v>
      </c>
    </row>
    <row r="926" spans="1:101" x14ac:dyDescent="0.3">
      <c r="A926" s="3">
        <v>2005000830</v>
      </c>
      <c r="B926" t="s">
        <v>96</v>
      </c>
      <c r="C926">
        <v>1829418</v>
      </c>
      <c r="D926" t="s">
        <v>97</v>
      </c>
      <c r="E926">
        <v>45444</v>
      </c>
      <c r="F926">
        <v>136403.73000000001</v>
      </c>
      <c r="G926">
        <v>7506.78</v>
      </c>
      <c r="H926">
        <v>136139.68</v>
      </c>
      <c r="I926">
        <v>7506.78</v>
      </c>
      <c r="J926">
        <v>661.89</v>
      </c>
      <c r="K926">
        <v>768.73</v>
      </c>
      <c r="L926">
        <v>3.5000000000000003E-2</v>
      </c>
      <c r="M926">
        <v>397.84</v>
      </c>
      <c r="N926">
        <v>264.05</v>
      </c>
      <c r="O926">
        <v>0</v>
      </c>
      <c r="P926">
        <v>0</v>
      </c>
      <c r="Q926">
        <v>0</v>
      </c>
      <c r="R926">
        <v>0</v>
      </c>
      <c r="S926">
        <v>12.67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365.9</v>
      </c>
      <c r="AR926">
        <v>2.19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113.54</v>
      </c>
      <c r="BA926">
        <v>5620.39</v>
      </c>
      <c r="BB926">
        <v>0</v>
      </c>
      <c r="BC926">
        <v>0</v>
      </c>
      <c r="BD926">
        <v>1802.7</v>
      </c>
      <c r="BE926">
        <v>0</v>
      </c>
      <c r="BF926" t="s">
        <v>98</v>
      </c>
      <c r="BJ926">
        <v>0</v>
      </c>
      <c r="BK926">
        <v>0</v>
      </c>
      <c r="BL926">
        <v>0</v>
      </c>
      <c r="BM926">
        <v>0</v>
      </c>
      <c r="BN926">
        <v>138026.06999999998</v>
      </c>
      <c r="BO926">
        <v>7506.78</v>
      </c>
      <c r="BP926">
        <v>0</v>
      </c>
      <c r="BQ926">
        <v>7506.78</v>
      </c>
      <c r="BR926" t="s">
        <v>99</v>
      </c>
      <c r="BS926" t="s">
        <v>100</v>
      </c>
      <c r="BT926" t="s">
        <v>100</v>
      </c>
      <c r="BU926" t="s">
        <v>100</v>
      </c>
      <c r="BV926" t="s">
        <v>100</v>
      </c>
      <c r="BW926" t="s">
        <v>100</v>
      </c>
      <c r="BX926">
        <v>44580</v>
      </c>
      <c r="BY926" t="s">
        <v>101</v>
      </c>
      <c r="BZ926">
        <v>647.03</v>
      </c>
      <c r="CA926">
        <v>0</v>
      </c>
      <c r="CB926">
        <v>0</v>
      </c>
      <c r="CC926">
        <v>0</v>
      </c>
      <c r="CD926">
        <v>45413</v>
      </c>
      <c r="CE926" t="s">
        <v>97</v>
      </c>
      <c r="CF926">
        <v>661.89</v>
      </c>
      <c r="CG926">
        <v>3.5000000000000003E-2</v>
      </c>
      <c r="CH926">
        <v>7506.78</v>
      </c>
      <c r="CI926">
        <v>0</v>
      </c>
      <c r="CJ926">
        <v>139979.28</v>
      </c>
      <c r="CK926">
        <v>363.71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 t="s">
        <v>102</v>
      </c>
      <c r="CS926" s="2">
        <f t="shared" si="56"/>
        <v>0</v>
      </c>
      <c r="CT926" s="2">
        <f t="shared" si="57"/>
        <v>2.19</v>
      </c>
      <c r="CU926" t="s">
        <v>124</v>
      </c>
      <c r="CV926">
        <f t="shared" si="58"/>
        <v>1E-4</v>
      </c>
      <c r="CW926" s="2">
        <f t="shared" si="59"/>
        <v>1.1366977500000002</v>
      </c>
    </row>
    <row r="927" spans="1:101" x14ac:dyDescent="0.3">
      <c r="A927" s="3">
        <v>2005000878</v>
      </c>
      <c r="B927" t="s">
        <v>96</v>
      </c>
      <c r="C927">
        <v>1828825</v>
      </c>
      <c r="D927" t="s">
        <v>97</v>
      </c>
      <c r="E927">
        <v>45444</v>
      </c>
      <c r="F927">
        <v>136298.39000000001</v>
      </c>
      <c r="G927">
        <v>68061.55</v>
      </c>
      <c r="H927">
        <v>136096.95000000001</v>
      </c>
      <c r="I927">
        <v>68061.55</v>
      </c>
      <c r="J927">
        <v>726.76</v>
      </c>
      <c r="K927">
        <v>176.17</v>
      </c>
      <c r="L927">
        <v>4.6249999999999999E-2</v>
      </c>
      <c r="M927">
        <v>525.32000000000005</v>
      </c>
      <c r="N927">
        <v>201.44</v>
      </c>
      <c r="O927">
        <v>0</v>
      </c>
      <c r="P927">
        <v>0</v>
      </c>
      <c r="Q927">
        <v>0</v>
      </c>
      <c r="R927">
        <v>0</v>
      </c>
      <c r="S927">
        <v>12.66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294.57</v>
      </c>
      <c r="AR927">
        <v>1.23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933.38</v>
      </c>
      <c r="BB927">
        <v>0</v>
      </c>
      <c r="BC927">
        <v>0</v>
      </c>
      <c r="BD927">
        <v>176.17</v>
      </c>
      <c r="BE927">
        <v>0</v>
      </c>
      <c r="BF927" t="s">
        <v>98</v>
      </c>
      <c r="BJ927">
        <v>0</v>
      </c>
      <c r="BK927">
        <v>0</v>
      </c>
      <c r="BL927">
        <v>0</v>
      </c>
      <c r="BM927">
        <v>0</v>
      </c>
      <c r="BN927">
        <v>203225.12</v>
      </c>
      <c r="BO927">
        <v>68061.55</v>
      </c>
      <c r="BP927">
        <v>0</v>
      </c>
      <c r="BQ927">
        <v>68061.55</v>
      </c>
      <c r="BR927" t="s">
        <v>99</v>
      </c>
      <c r="BS927" t="s">
        <v>100</v>
      </c>
      <c r="BT927" t="s">
        <v>100</v>
      </c>
      <c r="BU927" t="s">
        <v>100</v>
      </c>
      <c r="BV927" t="s">
        <v>100</v>
      </c>
      <c r="BW927" t="s">
        <v>100</v>
      </c>
      <c r="BX927">
        <v>44580</v>
      </c>
      <c r="BY927" t="s">
        <v>101</v>
      </c>
      <c r="BZ927">
        <v>712.87</v>
      </c>
      <c r="CA927">
        <v>0</v>
      </c>
      <c r="CB927">
        <v>0</v>
      </c>
      <c r="CC927">
        <v>0</v>
      </c>
      <c r="CD927">
        <v>45413</v>
      </c>
      <c r="CE927" t="s">
        <v>97</v>
      </c>
      <c r="CF927">
        <v>726.76</v>
      </c>
      <c r="CG927">
        <v>4.6249999999999999E-2</v>
      </c>
      <c r="CH927">
        <v>68061.55</v>
      </c>
      <c r="CI927">
        <v>0</v>
      </c>
      <c r="CJ927">
        <v>203602.73</v>
      </c>
      <c r="CK927">
        <v>293.33999999999997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 t="s">
        <v>102</v>
      </c>
      <c r="CS927" s="2">
        <f t="shared" si="56"/>
        <v>0</v>
      </c>
      <c r="CT927" s="2">
        <f t="shared" si="57"/>
        <v>1.23</v>
      </c>
      <c r="CU927" t="s">
        <v>124</v>
      </c>
      <c r="CV927">
        <f t="shared" si="58"/>
        <v>1E-4</v>
      </c>
      <c r="CW927" s="2">
        <f t="shared" si="59"/>
        <v>1.1358199166666669</v>
      </c>
    </row>
    <row r="928" spans="1:101" x14ac:dyDescent="0.3">
      <c r="A928" s="3">
        <v>2005000753</v>
      </c>
      <c r="B928" t="s">
        <v>96</v>
      </c>
      <c r="C928">
        <v>1829577</v>
      </c>
      <c r="D928" t="s">
        <v>97</v>
      </c>
      <c r="E928">
        <v>45444</v>
      </c>
      <c r="F928">
        <v>136282.04999999999</v>
      </c>
      <c r="G928">
        <v>101692.89</v>
      </c>
      <c r="H928">
        <v>135941.25</v>
      </c>
      <c r="I928">
        <v>101692.89</v>
      </c>
      <c r="J928">
        <v>908.64</v>
      </c>
      <c r="K928">
        <v>945.94</v>
      </c>
      <c r="L928">
        <v>0.05</v>
      </c>
      <c r="M928">
        <v>567.84</v>
      </c>
      <c r="N928">
        <v>340.8</v>
      </c>
      <c r="O928">
        <v>0</v>
      </c>
      <c r="P928">
        <v>0</v>
      </c>
      <c r="Q928">
        <v>0</v>
      </c>
      <c r="R928">
        <v>0</v>
      </c>
      <c r="S928">
        <v>12.66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389.81</v>
      </c>
      <c r="AR928">
        <v>1.23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5925.12</v>
      </c>
      <c r="BB928">
        <v>0</v>
      </c>
      <c r="BC928">
        <v>0</v>
      </c>
      <c r="BD928">
        <v>945.94</v>
      </c>
      <c r="BE928">
        <v>0</v>
      </c>
      <c r="BF928" t="s">
        <v>98</v>
      </c>
      <c r="BJ928">
        <v>0</v>
      </c>
      <c r="BK928">
        <v>0</v>
      </c>
      <c r="BL928">
        <v>0</v>
      </c>
      <c r="BM928">
        <v>0</v>
      </c>
      <c r="BN928">
        <v>231709.02000000002</v>
      </c>
      <c r="BO928">
        <v>101692.89</v>
      </c>
      <c r="BP928">
        <v>0</v>
      </c>
      <c r="BQ928">
        <v>101692.89</v>
      </c>
      <c r="BR928" t="s">
        <v>99</v>
      </c>
      <c r="BS928" t="s">
        <v>100</v>
      </c>
      <c r="BT928" t="s">
        <v>100</v>
      </c>
      <c r="BU928" t="s">
        <v>100</v>
      </c>
      <c r="BV928" t="s">
        <v>100</v>
      </c>
      <c r="BW928" t="s">
        <v>100</v>
      </c>
      <c r="BX928">
        <v>44580</v>
      </c>
      <c r="BY928" t="s">
        <v>101</v>
      </c>
      <c r="BZ928">
        <v>894.75000000000011</v>
      </c>
      <c r="CA928">
        <v>0</v>
      </c>
      <c r="CB928">
        <v>0</v>
      </c>
      <c r="CC928">
        <v>0</v>
      </c>
      <c r="CD928">
        <v>45413</v>
      </c>
      <c r="CE928" t="s">
        <v>97</v>
      </c>
      <c r="CF928">
        <v>908.64</v>
      </c>
      <c r="CG928">
        <v>0.05</v>
      </c>
      <c r="CH928">
        <v>101692.89</v>
      </c>
      <c r="CI928">
        <v>0</v>
      </c>
      <c r="CJ928">
        <v>232995.76</v>
      </c>
      <c r="CK928">
        <v>388.58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 t="s">
        <v>102</v>
      </c>
      <c r="CS928" s="2">
        <f t="shared" si="56"/>
        <v>0</v>
      </c>
      <c r="CT928" s="2">
        <f t="shared" si="57"/>
        <v>1.23</v>
      </c>
      <c r="CU928" t="s">
        <v>124</v>
      </c>
      <c r="CV928">
        <f t="shared" si="58"/>
        <v>1E-4</v>
      </c>
      <c r="CW928" s="2">
        <f t="shared" si="59"/>
        <v>1.1356837499999999</v>
      </c>
    </row>
    <row r="929" spans="1:101" x14ac:dyDescent="0.3">
      <c r="A929" s="3">
        <v>2005029816</v>
      </c>
      <c r="B929" t="s">
        <v>96</v>
      </c>
      <c r="C929">
        <v>2119894</v>
      </c>
      <c r="D929" t="s">
        <v>97</v>
      </c>
      <c r="E929">
        <v>45444</v>
      </c>
      <c r="F929">
        <v>136372.44</v>
      </c>
      <c r="G929">
        <v>0</v>
      </c>
      <c r="H929">
        <v>135862.32999999999</v>
      </c>
      <c r="I929">
        <v>0</v>
      </c>
      <c r="J929">
        <v>1419.26</v>
      </c>
      <c r="K929">
        <v>1007.84</v>
      </c>
      <c r="L929">
        <v>0.08</v>
      </c>
      <c r="M929">
        <v>909.15</v>
      </c>
      <c r="N929">
        <v>510.11</v>
      </c>
      <c r="O929">
        <v>0</v>
      </c>
      <c r="P929">
        <v>0</v>
      </c>
      <c r="Q929">
        <v>0</v>
      </c>
      <c r="R929">
        <v>0</v>
      </c>
      <c r="S929">
        <v>12.67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430.93</v>
      </c>
      <c r="AR929">
        <v>0.2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-1007.84</v>
      </c>
      <c r="AZ929">
        <v>0</v>
      </c>
      <c r="BA929">
        <v>0</v>
      </c>
      <c r="BB929">
        <v>3421.71</v>
      </c>
      <c r="BC929">
        <v>0</v>
      </c>
      <c r="BD929">
        <v>1007.84</v>
      </c>
      <c r="BE929">
        <v>0</v>
      </c>
      <c r="BF929" t="s">
        <v>98</v>
      </c>
      <c r="BJ929">
        <v>0</v>
      </c>
      <c r="BK929">
        <v>0</v>
      </c>
      <c r="BL929">
        <v>0</v>
      </c>
      <c r="BM929">
        <v>0</v>
      </c>
      <c r="BN929">
        <v>139284.03999999998</v>
      </c>
      <c r="BO929">
        <v>0</v>
      </c>
      <c r="BP929">
        <v>0</v>
      </c>
      <c r="BQ929">
        <v>0</v>
      </c>
      <c r="BR929" t="s">
        <v>99</v>
      </c>
      <c r="BS929" t="s">
        <v>100</v>
      </c>
      <c r="BT929" t="s">
        <v>100</v>
      </c>
      <c r="BU929" t="s">
        <v>100</v>
      </c>
      <c r="BV929" t="s">
        <v>100</v>
      </c>
      <c r="BW929" t="s">
        <v>100</v>
      </c>
      <c r="BX929">
        <v>44817</v>
      </c>
      <c r="BY929" t="s">
        <v>101</v>
      </c>
      <c r="BZ929">
        <v>2414.23</v>
      </c>
      <c r="CA929">
        <v>0</v>
      </c>
      <c r="CB929">
        <v>0</v>
      </c>
      <c r="CC929">
        <v>0</v>
      </c>
      <c r="CD929">
        <v>45413</v>
      </c>
      <c r="CE929" t="s">
        <v>97</v>
      </c>
      <c r="CF929">
        <v>1419.26</v>
      </c>
      <c r="CG929">
        <v>0.08</v>
      </c>
      <c r="CH929">
        <v>0</v>
      </c>
      <c r="CI929">
        <v>0</v>
      </c>
      <c r="CJ929">
        <v>140801.99</v>
      </c>
      <c r="CK929">
        <v>430.73</v>
      </c>
      <c r="CL929">
        <v>0</v>
      </c>
      <c r="CM929">
        <v>4429.55</v>
      </c>
      <c r="CN929">
        <v>0</v>
      </c>
      <c r="CO929">
        <v>0</v>
      </c>
      <c r="CP929">
        <v>0</v>
      </c>
      <c r="CQ929">
        <v>0</v>
      </c>
      <c r="CR929" t="s">
        <v>102</v>
      </c>
      <c r="CS929" s="2">
        <f t="shared" si="56"/>
        <v>0</v>
      </c>
      <c r="CT929" s="2">
        <f t="shared" si="57"/>
        <v>-1007.64</v>
      </c>
      <c r="CU929" t="s">
        <v>125</v>
      </c>
      <c r="CV929">
        <f t="shared" si="58"/>
        <v>7.7000000000000001E-5</v>
      </c>
      <c r="CW929" s="2">
        <f t="shared" si="59"/>
        <v>0.87505648999999996</v>
      </c>
    </row>
    <row r="930" spans="1:101" x14ac:dyDescent="0.3">
      <c r="A930" s="3">
        <v>2005031854</v>
      </c>
      <c r="B930" t="s">
        <v>96</v>
      </c>
      <c r="C930">
        <v>2327408</v>
      </c>
      <c r="D930" t="s">
        <v>97</v>
      </c>
      <c r="E930">
        <v>45474</v>
      </c>
      <c r="F930">
        <v>136129.32</v>
      </c>
      <c r="G930">
        <v>0</v>
      </c>
      <c r="H930">
        <v>135844.74</v>
      </c>
      <c r="I930">
        <v>0</v>
      </c>
      <c r="J930">
        <v>610.72</v>
      </c>
      <c r="K930">
        <v>0</v>
      </c>
      <c r="L930">
        <v>2.8750000000000001E-2</v>
      </c>
      <c r="M930">
        <v>326.14</v>
      </c>
      <c r="N930">
        <v>284.58</v>
      </c>
      <c r="O930">
        <v>0</v>
      </c>
      <c r="P930">
        <v>0</v>
      </c>
      <c r="Q930">
        <v>0</v>
      </c>
      <c r="R930">
        <v>0</v>
      </c>
      <c r="S930">
        <v>12.65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304.64</v>
      </c>
      <c r="AR930">
        <v>0.19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 t="s">
        <v>98</v>
      </c>
      <c r="BJ930">
        <v>0</v>
      </c>
      <c r="BK930">
        <v>0</v>
      </c>
      <c r="BL930">
        <v>0</v>
      </c>
      <c r="BM930">
        <v>0</v>
      </c>
      <c r="BN930">
        <v>135844.74</v>
      </c>
      <c r="BO930">
        <v>0</v>
      </c>
      <c r="BP930">
        <v>0</v>
      </c>
      <c r="BQ930">
        <v>0</v>
      </c>
      <c r="BR930" t="s">
        <v>99</v>
      </c>
      <c r="BS930" t="s">
        <v>100</v>
      </c>
      <c r="BT930" t="s">
        <v>100</v>
      </c>
      <c r="BU930" t="s">
        <v>100</v>
      </c>
      <c r="BV930" t="s">
        <v>100</v>
      </c>
      <c r="BW930" t="s">
        <v>100</v>
      </c>
      <c r="BX930">
        <v>44858</v>
      </c>
      <c r="BY930" t="s">
        <v>101</v>
      </c>
      <c r="BZ930">
        <v>597.88</v>
      </c>
      <c r="CA930">
        <v>0</v>
      </c>
      <c r="CB930">
        <v>0</v>
      </c>
      <c r="CC930">
        <v>0</v>
      </c>
      <c r="CD930">
        <v>45444</v>
      </c>
      <c r="CE930" t="s">
        <v>97</v>
      </c>
      <c r="CF930">
        <v>610.72</v>
      </c>
      <c r="CG930">
        <v>2.8750000000000001E-2</v>
      </c>
      <c r="CH930">
        <v>0</v>
      </c>
      <c r="CI930">
        <v>0</v>
      </c>
      <c r="CJ930">
        <v>136129.32</v>
      </c>
      <c r="CK930">
        <v>304.45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 t="s">
        <v>102</v>
      </c>
      <c r="CS930" s="2">
        <f t="shared" si="56"/>
        <v>0</v>
      </c>
      <c r="CT930" s="2">
        <f t="shared" si="57"/>
        <v>0.19</v>
      </c>
      <c r="CU930" t="s">
        <v>125</v>
      </c>
      <c r="CV930">
        <f t="shared" si="58"/>
        <v>7.7000000000000001E-5</v>
      </c>
      <c r="CW930" s="2">
        <f t="shared" si="59"/>
        <v>0.87349647000000008</v>
      </c>
    </row>
    <row r="931" spans="1:101" x14ac:dyDescent="0.3">
      <c r="A931" s="3">
        <v>8055428</v>
      </c>
      <c r="B931" t="s">
        <v>96</v>
      </c>
      <c r="C931">
        <v>2119910</v>
      </c>
      <c r="D931" t="s">
        <v>97</v>
      </c>
      <c r="E931">
        <v>45444</v>
      </c>
      <c r="F931">
        <v>135761.51999999999</v>
      </c>
      <c r="G931">
        <v>20633.75</v>
      </c>
      <c r="H931">
        <v>135646.14000000001</v>
      </c>
      <c r="I931">
        <v>20633.75</v>
      </c>
      <c r="J931">
        <v>681.05</v>
      </c>
      <c r="K931">
        <v>570.32000000000005</v>
      </c>
      <c r="L931">
        <v>0.05</v>
      </c>
      <c r="M931">
        <v>565.66999999999996</v>
      </c>
      <c r="N931">
        <v>115.38</v>
      </c>
      <c r="O931">
        <v>0</v>
      </c>
      <c r="P931">
        <v>0</v>
      </c>
      <c r="Q931">
        <v>0</v>
      </c>
      <c r="R931">
        <v>0</v>
      </c>
      <c r="S931">
        <v>12.61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4488.26</v>
      </c>
      <c r="AR931">
        <v>0</v>
      </c>
      <c r="AS931">
        <v>0</v>
      </c>
      <c r="AT931">
        <v>177.9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2703.65</v>
      </c>
      <c r="BB931">
        <v>0</v>
      </c>
      <c r="BC931">
        <v>0</v>
      </c>
      <c r="BD931">
        <v>570.32000000000005</v>
      </c>
      <c r="BE931">
        <v>0</v>
      </c>
      <c r="BF931" t="s">
        <v>98</v>
      </c>
      <c r="BJ931">
        <v>0</v>
      </c>
      <c r="BK931">
        <v>0</v>
      </c>
      <c r="BL931">
        <v>0</v>
      </c>
      <c r="BM931">
        <v>0</v>
      </c>
      <c r="BN931">
        <v>153754.14000000001</v>
      </c>
      <c r="BO931">
        <v>20633.75</v>
      </c>
      <c r="BP931">
        <v>0</v>
      </c>
      <c r="BQ931">
        <v>20633.75</v>
      </c>
      <c r="BR931" t="s">
        <v>99</v>
      </c>
      <c r="BS931" t="s">
        <v>100</v>
      </c>
      <c r="BT931" t="s">
        <v>100</v>
      </c>
      <c r="BU931" t="s">
        <v>100</v>
      </c>
      <c r="BV931" t="s">
        <v>100</v>
      </c>
      <c r="BW931" t="s">
        <v>100</v>
      </c>
      <c r="BX931">
        <v>43187</v>
      </c>
      <c r="BY931" t="s">
        <v>101</v>
      </c>
      <c r="BZ931">
        <v>668.43999999999994</v>
      </c>
      <c r="CA931">
        <v>0</v>
      </c>
      <c r="CB931">
        <v>0</v>
      </c>
      <c r="CC931">
        <v>0</v>
      </c>
      <c r="CD931">
        <v>45413</v>
      </c>
      <c r="CE931" t="s">
        <v>97</v>
      </c>
      <c r="CF931">
        <v>681.05</v>
      </c>
      <c r="CG931">
        <v>0.05</v>
      </c>
      <c r="CH931">
        <v>20633.75</v>
      </c>
      <c r="CI931">
        <v>0</v>
      </c>
      <c r="CJ931">
        <v>154439.84</v>
      </c>
      <c r="CK931">
        <v>4488.26</v>
      </c>
      <c r="CL931">
        <v>177.9</v>
      </c>
      <c r="CM931">
        <v>0</v>
      </c>
      <c r="CN931">
        <v>0</v>
      </c>
      <c r="CO931">
        <v>0</v>
      </c>
      <c r="CP931">
        <v>0</v>
      </c>
      <c r="CQ931">
        <v>0</v>
      </c>
      <c r="CR931" t="s">
        <v>102</v>
      </c>
      <c r="CS931" s="2">
        <f t="shared" si="56"/>
        <v>0</v>
      </c>
      <c r="CT931" s="2">
        <f t="shared" si="57"/>
        <v>0</v>
      </c>
      <c r="CU931" t="s">
        <v>125</v>
      </c>
      <c r="CV931">
        <f t="shared" si="58"/>
        <v>7.7000000000000001E-5</v>
      </c>
      <c r="CW931" s="2">
        <f t="shared" si="59"/>
        <v>1.0035363158333332</v>
      </c>
    </row>
    <row r="932" spans="1:101" x14ac:dyDescent="0.3">
      <c r="A932" s="3">
        <v>2005026832</v>
      </c>
      <c r="B932" t="s">
        <v>96</v>
      </c>
      <c r="C932">
        <v>2116859</v>
      </c>
      <c r="D932" t="s">
        <v>97</v>
      </c>
      <c r="E932">
        <v>45474</v>
      </c>
      <c r="F932">
        <v>135677.04</v>
      </c>
      <c r="G932">
        <v>0</v>
      </c>
      <c r="H932">
        <v>135493.99</v>
      </c>
      <c r="I932">
        <v>0</v>
      </c>
      <c r="J932">
        <v>607.04</v>
      </c>
      <c r="K932">
        <v>264.16000000000003</v>
      </c>
      <c r="L932">
        <v>3.7499999999999999E-2</v>
      </c>
      <c r="M932">
        <v>423.99</v>
      </c>
      <c r="N932">
        <v>183.05</v>
      </c>
      <c r="O932">
        <v>0</v>
      </c>
      <c r="P932">
        <v>0</v>
      </c>
      <c r="Q932">
        <v>0</v>
      </c>
      <c r="R932">
        <v>0</v>
      </c>
      <c r="S932">
        <v>12.61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431.86</v>
      </c>
      <c r="AR932">
        <v>1.22</v>
      </c>
      <c r="AS932">
        <v>0</v>
      </c>
      <c r="AT932">
        <v>4572.7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1425.8</v>
      </c>
      <c r="BB932">
        <v>0</v>
      </c>
      <c r="BC932">
        <v>0</v>
      </c>
      <c r="BD932">
        <v>264.16000000000003</v>
      </c>
      <c r="BE932">
        <v>0</v>
      </c>
      <c r="BF932" t="s">
        <v>98</v>
      </c>
      <c r="BJ932">
        <v>0</v>
      </c>
      <c r="BK932">
        <v>0</v>
      </c>
      <c r="BL932">
        <v>0</v>
      </c>
      <c r="BM932">
        <v>0</v>
      </c>
      <c r="BN932">
        <v>138640.89000000001</v>
      </c>
      <c r="BO932">
        <v>0</v>
      </c>
      <c r="BP932">
        <v>0</v>
      </c>
      <c r="BQ932">
        <v>0</v>
      </c>
      <c r="BR932" t="s">
        <v>99</v>
      </c>
      <c r="BS932" t="s">
        <v>100</v>
      </c>
      <c r="BT932" t="s">
        <v>100</v>
      </c>
      <c r="BU932" t="s">
        <v>100</v>
      </c>
      <c r="BV932" t="s">
        <v>100</v>
      </c>
      <c r="BW932" t="s">
        <v>100</v>
      </c>
      <c r="BX932">
        <v>44806</v>
      </c>
      <c r="BY932" t="s">
        <v>101</v>
      </c>
      <c r="BZ932">
        <v>593.20999999999992</v>
      </c>
      <c r="CA932">
        <v>0</v>
      </c>
      <c r="CB932">
        <v>0</v>
      </c>
      <c r="CC932">
        <v>0</v>
      </c>
      <c r="CD932">
        <v>45444</v>
      </c>
      <c r="CE932" t="s">
        <v>97</v>
      </c>
      <c r="CF932">
        <v>607.04</v>
      </c>
      <c r="CG932">
        <v>3.7499999999999999E-2</v>
      </c>
      <c r="CH932">
        <v>0</v>
      </c>
      <c r="CI932">
        <v>0</v>
      </c>
      <c r="CJ932">
        <v>139088.1</v>
      </c>
      <c r="CK932">
        <v>430.64</v>
      </c>
      <c r="CL932">
        <v>4572.7</v>
      </c>
      <c r="CM932">
        <v>0</v>
      </c>
      <c r="CN932">
        <v>0</v>
      </c>
      <c r="CO932">
        <v>0</v>
      </c>
      <c r="CP932">
        <v>0</v>
      </c>
      <c r="CQ932">
        <v>0</v>
      </c>
      <c r="CR932" t="s">
        <v>102</v>
      </c>
      <c r="CS932" s="2">
        <f t="shared" si="56"/>
        <v>0</v>
      </c>
      <c r="CT932" s="2">
        <f t="shared" si="57"/>
        <v>1.22</v>
      </c>
      <c r="CU932" t="s">
        <v>124</v>
      </c>
      <c r="CV932">
        <f t="shared" si="58"/>
        <v>1E-4</v>
      </c>
      <c r="CW932" s="2">
        <f t="shared" si="59"/>
        <v>1.1306420000000001</v>
      </c>
    </row>
    <row r="933" spans="1:101" x14ac:dyDescent="0.3">
      <c r="A933" s="3">
        <v>2005019108</v>
      </c>
      <c r="B933" t="s">
        <v>96</v>
      </c>
      <c r="C933">
        <v>2082771</v>
      </c>
      <c r="D933" t="s">
        <v>97</v>
      </c>
      <c r="E933">
        <v>45458</v>
      </c>
      <c r="F933">
        <v>134956.98000000001</v>
      </c>
      <c r="G933">
        <v>2563.29</v>
      </c>
      <c r="H933">
        <v>134800.67000000001</v>
      </c>
      <c r="I933">
        <v>2563.29</v>
      </c>
      <c r="J933">
        <v>620.22</v>
      </c>
      <c r="K933">
        <v>0</v>
      </c>
      <c r="L933">
        <v>4.1250000000000002E-2</v>
      </c>
      <c r="M933">
        <v>463.91</v>
      </c>
      <c r="N933">
        <v>156.31</v>
      </c>
      <c r="O933">
        <v>0</v>
      </c>
      <c r="P933">
        <v>0</v>
      </c>
      <c r="Q933">
        <v>0</v>
      </c>
      <c r="R933">
        <v>0</v>
      </c>
      <c r="S933">
        <v>12.54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309.32</v>
      </c>
      <c r="AR933">
        <v>0.19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 t="s">
        <v>98</v>
      </c>
      <c r="BJ933">
        <v>0</v>
      </c>
      <c r="BK933">
        <v>0</v>
      </c>
      <c r="BL933">
        <v>0</v>
      </c>
      <c r="BM933">
        <v>0</v>
      </c>
      <c r="BN933">
        <v>137363.96000000002</v>
      </c>
      <c r="BO933">
        <v>2563.29</v>
      </c>
      <c r="BP933">
        <v>0</v>
      </c>
      <c r="BQ933">
        <v>2563.29</v>
      </c>
      <c r="BR933" t="s">
        <v>99</v>
      </c>
      <c r="BS933" t="s">
        <v>100</v>
      </c>
      <c r="BT933" t="s">
        <v>100</v>
      </c>
      <c r="BU933" t="s">
        <v>100</v>
      </c>
      <c r="BV933" t="s">
        <v>100</v>
      </c>
      <c r="BW933" t="s">
        <v>100</v>
      </c>
      <c r="BX933">
        <v>44778</v>
      </c>
      <c r="BY933" t="s">
        <v>101</v>
      </c>
      <c r="BZ933">
        <v>607.49</v>
      </c>
      <c r="CA933">
        <v>0</v>
      </c>
      <c r="CB933">
        <v>0</v>
      </c>
      <c r="CC933">
        <v>0</v>
      </c>
      <c r="CD933">
        <v>45427</v>
      </c>
      <c r="CE933" t="s">
        <v>97</v>
      </c>
      <c r="CF933">
        <v>620.22</v>
      </c>
      <c r="CG933">
        <v>4.1250000000000002E-2</v>
      </c>
      <c r="CH933">
        <v>2563.29</v>
      </c>
      <c r="CI933">
        <v>0</v>
      </c>
      <c r="CJ933">
        <v>137520.27000000002</v>
      </c>
      <c r="CK933">
        <v>309.13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 t="s">
        <v>102</v>
      </c>
      <c r="CS933" s="2">
        <f t="shared" si="56"/>
        <v>0</v>
      </c>
      <c r="CT933" s="2">
        <f t="shared" si="57"/>
        <v>0.19</v>
      </c>
      <c r="CU933" t="s">
        <v>124</v>
      </c>
      <c r="CV933">
        <f t="shared" si="58"/>
        <v>1E-4</v>
      </c>
      <c r="CW933" s="2">
        <f t="shared" si="59"/>
        <v>1.1246415000000001</v>
      </c>
    </row>
    <row r="934" spans="1:101" x14ac:dyDescent="0.3">
      <c r="A934" s="3">
        <v>2005026180</v>
      </c>
      <c r="B934" t="s">
        <v>96</v>
      </c>
      <c r="C934">
        <v>2116117</v>
      </c>
      <c r="D934" t="s">
        <v>97</v>
      </c>
      <c r="E934">
        <v>45474</v>
      </c>
      <c r="F934">
        <v>136533.24</v>
      </c>
      <c r="G934">
        <v>0</v>
      </c>
      <c r="H934">
        <v>134797.56</v>
      </c>
      <c r="I934">
        <v>0</v>
      </c>
      <c r="J934">
        <v>1590.87</v>
      </c>
      <c r="K934">
        <v>868.21</v>
      </c>
      <c r="L934">
        <v>6.3750000000000001E-2</v>
      </c>
      <c r="M934">
        <v>1446.06</v>
      </c>
      <c r="N934">
        <v>1735.68</v>
      </c>
      <c r="O934">
        <v>0</v>
      </c>
      <c r="P934">
        <v>0</v>
      </c>
      <c r="Q934">
        <v>0</v>
      </c>
      <c r="R934">
        <v>0</v>
      </c>
      <c r="S934">
        <v>12.69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285.39999999999998</v>
      </c>
      <c r="AR934">
        <v>0.19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6924.85</v>
      </c>
      <c r="BB934">
        <v>0</v>
      </c>
      <c r="BC934">
        <v>0</v>
      </c>
      <c r="BD934">
        <v>1736.42</v>
      </c>
      <c r="BE934">
        <v>0</v>
      </c>
      <c r="BF934" t="s">
        <v>98</v>
      </c>
      <c r="BJ934">
        <v>0</v>
      </c>
      <c r="BK934">
        <v>0</v>
      </c>
      <c r="BL934">
        <v>0</v>
      </c>
      <c r="BM934">
        <v>0</v>
      </c>
      <c r="BN934">
        <v>127872.70999999999</v>
      </c>
      <c r="BO934">
        <v>0</v>
      </c>
      <c r="BP934">
        <v>0</v>
      </c>
      <c r="BQ934">
        <v>0</v>
      </c>
      <c r="BR934" t="s">
        <v>99</v>
      </c>
      <c r="BS934" t="s">
        <v>100</v>
      </c>
      <c r="BT934" t="s">
        <v>100</v>
      </c>
      <c r="BU934" t="s">
        <v>100</v>
      </c>
      <c r="BV934" t="s">
        <v>100</v>
      </c>
      <c r="BW934" t="s">
        <v>100</v>
      </c>
      <c r="BX934">
        <v>44806</v>
      </c>
      <c r="BY934" t="s">
        <v>101</v>
      </c>
      <c r="BZ934">
        <v>3168.8599999999997</v>
      </c>
      <c r="CA934">
        <v>0</v>
      </c>
      <c r="CB934">
        <v>0</v>
      </c>
      <c r="CC934">
        <v>0</v>
      </c>
      <c r="CD934">
        <v>45413</v>
      </c>
      <c r="CE934" t="s">
        <v>97</v>
      </c>
      <c r="CF934">
        <v>1590.87</v>
      </c>
      <c r="CG934">
        <v>6.3750000000000001E-2</v>
      </c>
      <c r="CH934">
        <v>0</v>
      </c>
      <c r="CI934">
        <v>0</v>
      </c>
      <c r="CJ934">
        <v>131344.81</v>
      </c>
      <c r="CK934">
        <v>285.20999999999998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 t="s">
        <v>102</v>
      </c>
      <c r="CS934" s="2">
        <f t="shared" si="56"/>
        <v>0</v>
      </c>
      <c r="CT934" s="2">
        <f t="shared" si="57"/>
        <v>0.19</v>
      </c>
      <c r="CU934" t="s">
        <v>124</v>
      </c>
      <c r="CV934">
        <f t="shared" si="58"/>
        <v>1E-4</v>
      </c>
      <c r="CW934" s="2">
        <f t="shared" si="59"/>
        <v>1.137777</v>
      </c>
    </row>
    <row r="935" spans="1:101" x14ac:dyDescent="0.3">
      <c r="A935" s="3">
        <v>2005008067</v>
      </c>
      <c r="B935" t="s">
        <v>96</v>
      </c>
      <c r="C935">
        <v>1897912</v>
      </c>
      <c r="D935" t="s">
        <v>97</v>
      </c>
      <c r="E935">
        <v>45444</v>
      </c>
      <c r="F935">
        <v>135001.47</v>
      </c>
      <c r="G935">
        <v>0</v>
      </c>
      <c r="H935">
        <v>134789.65</v>
      </c>
      <c r="I935">
        <v>0</v>
      </c>
      <c r="J935">
        <v>436.82</v>
      </c>
      <c r="K935">
        <v>649.05999999999995</v>
      </c>
      <c r="L935">
        <v>0.02</v>
      </c>
      <c r="M935">
        <v>225</v>
      </c>
      <c r="N935">
        <v>211.82</v>
      </c>
      <c r="O935">
        <v>0</v>
      </c>
      <c r="P935">
        <v>0</v>
      </c>
      <c r="Q935">
        <v>0</v>
      </c>
      <c r="R935">
        <v>0</v>
      </c>
      <c r="S935">
        <v>12.54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390.66</v>
      </c>
      <c r="AR935">
        <v>0.19</v>
      </c>
      <c r="AS935">
        <v>0</v>
      </c>
      <c r="AT935">
        <v>30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164.23</v>
      </c>
      <c r="BA935">
        <v>3676.74</v>
      </c>
      <c r="BB935">
        <v>0</v>
      </c>
      <c r="BC935">
        <v>0</v>
      </c>
      <c r="BD935">
        <v>649.05999999999995</v>
      </c>
      <c r="BE935">
        <v>0</v>
      </c>
      <c r="BF935" t="s">
        <v>98</v>
      </c>
      <c r="BJ935">
        <v>0</v>
      </c>
      <c r="BK935">
        <v>0</v>
      </c>
      <c r="BL935">
        <v>0</v>
      </c>
      <c r="BM935">
        <v>0</v>
      </c>
      <c r="BN935">
        <v>131142.91</v>
      </c>
      <c r="BO935">
        <v>0</v>
      </c>
      <c r="BP935">
        <v>0</v>
      </c>
      <c r="BQ935">
        <v>0</v>
      </c>
      <c r="BR935" t="s">
        <v>99</v>
      </c>
      <c r="BS935" t="s">
        <v>100</v>
      </c>
      <c r="BT935" t="s">
        <v>100</v>
      </c>
      <c r="BU935" t="s">
        <v>100</v>
      </c>
      <c r="BV935" t="s">
        <v>100</v>
      </c>
      <c r="BW935" t="s">
        <v>100</v>
      </c>
      <c r="BX935">
        <v>44676</v>
      </c>
      <c r="BY935" t="s">
        <v>101</v>
      </c>
      <c r="BZ935">
        <v>424.09</v>
      </c>
      <c r="CA935">
        <v>0</v>
      </c>
      <c r="CB935">
        <v>0</v>
      </c>
      <c r="CC935">
        <v>0</v>
      </c>
      <c r="CD935">
        <v>45413</v>
      </c>
      <c r="CE935" t="s">
        <v>97</v>
      </c>
      <c r="CF935">
        <v>436.82</v>
      </c>
      <c r="CG935">
        <v>0.02</v>
      </c>
      <c r="CH935">
        <v>0</v>
      </c>
      <c r="CI935">
        <v>0</v>
      </c>
      <c r="CJ935">
        <v>131839.56</v>
      </c>
      <c r="CK935">
        <v>390.47</v>
      </c>
      <c r="CL935">
        <v>30</v>
      </c>
      <c r="CM935">
        <v>0</v>
      </c>
      <c r="CN935">
        <v>0</v>
      </c>
      <c r="CO935">
        <v>0</v>
      </c>
      <c r="CP935">
        <v>0</v>
      </c>
      <c r="CQ935">
        <v>0</v>
      </c>
      <c r="CR935" t="s">
        <v>102</v>
      </c>
      <c r="CS935" s="2">
        <f t="shared" si="56"/>
        <v>0</v>
      </c>
      <c r="CT935" s="2">
        <f t="shared" si="57"/>
        <v>0.19</v>
      </c>
      <c r="CU935" t="s">
        <v>125</v>
      </c>
      <c r="CV935">
        <f t="shared" si="58"/>
        <v>7.7000000000000001E-5</v>
      </c>
      <c r="CW935" s="2">
        <f t="shared" si="59"/>
        <v>0.86625943250000004</v>
      </c>
    </row>
    <row r="936" spans="1:101" x14ac:dyDescent="0.3">
      <c r="A936" s="3">
        <v>2005024907</v>
      </c>
      <c r="B936" t="s">
        <v>96</v>
      </c>
      <c r="C936">
        <v>2111504</v>
      </c>
      <c r="D936" t="s">
        <v>97</v>
      </c>
      <c r="E936">
        <v>45444</v>
      </c>
      <c r="F936">
        <v>135677.17000000001</v>
      </c>
      <c r="G936">
        <v>0</v>
      </c>
      <c r="H936">
        <v>134695.59</v>
      </c>
      <c r="I936">
        <v>0</v>
      </c>
      <c r="J936">
        <v>1773.03</v>
      </c>
      <c r="K936">
        <v>542.48</v>
      </c>
      <c r="L936">
        <v>7.0000000000000007E-2</v>
      </c>
      <c r="M936">
        <v>791.45</v>
      </c>
      <c r="N936">
        <v>981.58</v>
      </c>
      <c r="O936">
        <v>0</v>
      </c>
      <c r="P936">
        <v>0</v>
      </c>
      <c r="Q936">
        <v>0</v>
      </c>
      <c r="R936">
        <v>0</v>
      </c>
      <c r="S936">
        <v>12.61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486.76</v>
      </c>
      <c r="AR936">
        <v>0.19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1084</v>
      </c>
      <c r="BA936">
        <v>891.54</v>
      </c>
      <c r="BB936">
        <v>0</v>
      </c>
      <c r="BC936">
        <v>0</v>
      </c>
      <c r="BD936">
        <v>542.48</v>
      </c>
      <c r="BE936">
        <v>0</v>
      </c>
      <c r="BF936" t="s">
        <v>98</v>
      </c>
      <c r="BJ936">
        <v>0</v>
      </c>
      <c r="BK936">
        <v>0</v>
      </c>
      <c r="BL936">
        <v>0</v>
      </c>
      <c r="BM936">
        <v>0</v>
      </c>
      <c r="BN936">
        <v>133804.04999999999</v>
      </c>
      <c r="BO936">
        <v>0</v>
      </c>
      <c r="BP936">
        <v>0</v>
      </c>
      <c r="BQ936">
        <v>0</v>
      </c>
      <c r="BR936" t="s">
        <v>99</v>
      </c>
      <c r="BS936" t="s">
        <v>100</v>
      </c>
      <c r="BT936" t="s">
        <v>100</v>
      </c>
      <c r="BU936" t="s">
        <v>100</v>
      </c>
      <c r="BV936" t="s">
        <v>100</v>
      </c>
      <c r="BW936" t="s">
        <v>100</v>
      </c>
      <c r="BX936">
        <v>44802</v>
      </c>
      <c r="BY936" t="s">
        <v>101</v>
      </c>
      <c r="BZ936">
        <v>1760.2300000000002</v>
      </c>
      <c r="CA936">
        <v>0</v>
      </c>
      <c r="CB936">
        <v>0</v>
      </c>
      <c r="CC936">
        <v>0</v>
      </c>
      <c r="CD936">
        <v>45413</v>
      </c>
      <c r="CE936" t="s">
        <v>97</v>
      </c>
      <c r="CF936">
        <v>1773.03</v>
      </c>
      <c r="CG936">
        <v>7.0000000000000007E-2</v>
      </c>
      <c r="CH936">
        <v>0</v>
      </c>
      <c r="CI936">
        <v>0</v>
      </c>
      <c r="CJ936">
        <v>134244.11000000002</v>
      </c>
      <c r="CK936">
        <v>486.57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 t="s">
        <v>102</v>
      </c>
      <c r="CS936" s="2">
        <f t="shared" si="56"/>
        <v>0</v>
      </c>
      <c r="CT936" s="2">
        <f t="shared" si="57"/>
        <v>0.19</v>
      </c>
      <c r="CU936" t="s">
        <v>124</v>
      </c>
      <c r="CV936">
        <f t="shared" si="58"/>
        <v>1E-4</v>
      </c>
      <c r="CW936" s="2">
        <f t="shared" si="59"/>
        <v>1.1306430833333334</v>
      </c>
    </row>
    <row r="937" spans="1:101" x14ac:dyDescent="0.3">
      <c r="A937" s="3">
        <v>2005024923</v>
      </c>
      <c r="B937" t="s">
        <v>96</v>
      </c>
      <c r="C937">
        <v>2113177</v>
      </c>
      <c r="D937" t="s">
        <v>97</v>
      </c>
      <c r="E937">
        <v>45444</v>
      </c>
      <c r="F937">
        <v>135354.32999999999</v>
      </c>
      <c r="G937">
        <v>32088.639999999999</v>
      </c>
      <c r="H937">
        <v>134566.69</v>
      </c>
      <c r="I937">
        <v>32088.639999999999</v>
      </c>
      <c r="J937">
        <v>1281.1199999999999</v>
      </c>
      <c r="K937">
        <v>598.70000000000005</v>
      </c>
      <c r="L937">
        <v>4.3749999999999997E-2</v>
      </c>
      <c r="M937">
        <v>493.48</v>
      </c>
      <c r="N937">
        <v>787.64</v>
      </c>
      <c r="O937">
        <v>0</v>
      </c>
      <c r="P937">
        <v>0</v>
      </c>
      <c r="Q937">
        <v>0</v>
      </c>
      <c r="R937">
        <v>0</v>
      </c>
      <c r="S937">
        <v>12.58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316.33</v>
      </c>
      <c r="AR937">
        <v>0.19</v>
      </c>
      <c r="AS937">
        <v>0</v>
      </c>
      <c r="AT937">
        <v>320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1646.93</v>
      </c>
      <c r="BB937">
        <v>0</v>
      </c>
      <c r="BC937">
        <v>0</v>
      </c>
      <c r="BD937">
        <v>598.70000000000005</v>
      </c>
      <c r="BE937">
        <v>0</v>
      </c>
      <c r="BF937" t="s">
        <v>98</v>
      </c>
      <c r="BJ937">
        <v>0</v>
      </c>
      <c r="BK937">
        <v>0</v>
      </c>
      <c r="BL937">
        <v>0</v>
      </c>
      <c r="BM937">
        <v>0</v>
      </c>
      <c r="BN937">
        <v>166901.56000000003</v>
      </c>
      <c r="BO937">
        <v>32088.639999999999</v>
      </c>
      <c r="BP937">
        <v>0</v>
      </c>
      <c r="BQ937">
        <v>32088.639999999999</v>
      </c>
      <c r="BR937" t="s">
        <v>99</v>
      </c>
      <c r="BS937" t="s">
        <v>100</v>
      </c>
      <c r="BT937" t="s">
        <v>100</v>
      </c>
      <c r="BU937" t="s">
        <v>100</v>
      </c>
      <c r="BV937" t="s">
        <v>100</v>
      </c>
      <c r="BW937" t="s">
        <v>100</v>
      </c>
      <c r="BX937">
        <v>44802</v>
      </c>
      <c r="BY937" t="s">
        <v>101</v>
      </c>
      <c r="BZ937">
        <v>1268.3499999999999</v>
      </c>
      <c r="CA937">
        <v>1573.16</v>
      </c>
      <c r="CB937">
        <v>0</v>
      </c>
      <c r="CC937">
        <v>0</v>
      </c>
      <c r="CD937">
        <v>45413</v>
      </c>
      <c r="CE937" t="s">
        <v>97</v>
      </c>
      <c r="CF937">
        <v>1281.1199999999999</v>
      </c>
      <c r="CG937">
        <v>4.3749999999999997E-2</v>
      </c>
      <c r="CH937">
        <v>32088.639999999999</v>
      </c>
      <c r="CI937">
        <v>0</v>
      </c>
      <c r="CJ937">
        <v>168287.89999999997</v>
      </c>
      <c r="CK937">
        <v>316.14</v>
      </c>
      <c r="CL937">
        <v>320</v>
      </c>
      <c r="CM937">
        <v>0</v>
      </c>
      <c r="CN937">
        <v>0</v>
      </c>
      <c r="CO937">
        <v>0</v>
      </c>
      <c r="CP937">
        <v>0</v>
      </c>
      <c r="CQ937">
        <v>0</v>
      </c>
      <c r="CR937" t="s">
        <v>102</v>
      </c>
      <c r="CS937" s="2">
        <f t="shared" si="56"/>
        <v>0</v>
      </c>
      <c r="CT937" s="2">
        <f t="shared" si="57"/>
        <v>0.19</v>
      </c>
      <c r="CU937" t="s">
        <v>124</v>
      </c>
      <c r="CV937">
        <f t="shared" si="58"/>
        <v>1E-4</v>
      </c>
      <c r="CW937" s="2">
        <f t="shared" si="59"/>
        <v>1.1279527499999999</v>
      </c>
    </row>
    <row r="938" spans="1:101" x14ac:dyDescent="0.3">
      <c r="A938" s="3">
        <v>2005000484</v>
      </c>
      <c r="B938" t="s">
        <v>96</v>
      </c>
      <c r="C938">
        <v>1829613</v>
      </c>
      <c r="D938" t="s">
        <v>97</v>
      </c>
      <c r="E938">
        <v>45444</v>
      </c>
      <c r="F938">
        <v>134562.64000000001</v>
      </c>
      <c r="G938">
        <v>0</v>
      </c>
      <c r="H938">
        <v>134380.81</v>
      </c>
      <c r="I938">
        <v>0</v>
      </c>
      <c r="J938">
        <v>630.37</v>
      </c>
      <c r="K938">
        <v>433.3</v>
      </c>
      <c r="L938">
        <v>0.04</v>
      </c>
      <c r="M938">
        <v>448.54</v>
      </c>
      <c r="N938">
        <v>181.83</v>
      </c>
      <c r="O938">
        <v>0</v>
      </c>
      <c r="P938">
        <v>0</v>
      </c>
      <c r="Q938">
        <v>0</v>
      </c>
      <c r="R938">
        <v>0</v>
      </c>
      <c r="S938">
        <v>12.5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497.05</v>
      </c>
      <c r="AR938">
        <v>2.46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641.79</v>
      </c>
      <c r="AY938">
        <v>0</v>
      </c>
      <c r="AZ938">
        <v>1570.85</v>
      </c>
      <c r="BA938">
        <v>0</v>
      </c>
      <c r="BB938">
        <v>641.79</v>
      </c>
      <c r="BC938">
        <v>0</v>
      </c>
      <c r="BD938">
        <v>433.3</v>
      </c>
      <c r="BE938">
        <v>0</v>
      </c>
      <c r="BF938" t="s">
        <v>98</v>
      </c>
      <c r="BJ938">
        <v>0</v>
      </c>
      <c r="BK938">
        <v>0</v>
      </c>
      <c r="BL938">
        <v>0</v>
      </c>
      <c r="BM938">
        <v>0</v>
      </c>
      <c r="BN938">
        <v>135022.6</v>
      </c>
      <c r="BO938">
        <v>0</v>
      </c>
      <c r="BP938">
        <v>0</v>
      </c>
      <c r="BQ938">
        <v>0</v>
      </c>
      <c r="BR938" t="s">
        <v>99</v>
      </c>
      <c r="BS938" t="s">
        <v>100</v>
      </c>
      <c r="BT938" t="s">
        <v>100</v>
      </c>
      <c r="BU938" t="s">
        <v>100</v>
      </c>
      <c r="BV938" t="s">
        <v>100</v>
      </c>
      <c r="BW938" t="s">
        <v>100</v>
      </c>
      <c r="BX938">
        <v>44580</v>
      </c>
      <c r="BY938" t="s">
        <v>101</v>
      </c>
      <c r="BZ938">
        <v>-26.379999999999995</v>
      </c>
      <c r="CA938">
        <v>0</v>
      </c>
      <c r="CB938">
        <v>0</v>
      </c>
      <c r="CC938">
        <v>0</v>
      </c>
      <c r="CD938">
        <v>45413</v>
      </c>
      <c r="CE938" t="s">
        <v>97</v>
      </c>
      <c r="CF938">
        <v>630.37</v>
      </c>
      <c r="CG938">
        <v>0.04</v>
      </c>
      <c r="CH938">
        <v>0</v>
      </c>
      <c r="CI938">
        <v>0</v>
      </c>
      <c r="CJ938">
        <v>134066.88</v>
      </c>
      <c r="CK938">
        <v>494.59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 t="s">
        <v>102</v>
      </c>
      <c r="CS938" s="2">
        <f t="shared" si="56"/>
        <v>0</v>
      </c>
      <c r="CT938" s="2">
        <f t="shared" si="57"/>
        <v>644.25</v>
      </c>
      <c r="CU938" t="s">
        <v>124</v>
      </c>
      <c r="CV938">
        <f t="shared" si="58"/>
        <v>1E-4</v>
      </c>
      <c r="CW938" s="2">
        <f t="shared" si="59"/>
        <v>1.1213553333333335</v>
      </c>
    </row>
    <row r="939" spans="1:101" x14ac:dyDescent="0.3">
      <c r="A939" s="3">
        <v>2005000360</v>
      </c>
      <c r="B939" t="s">
        <v>96</v>
      </c>
      <c r="C939">
        <v>1828745</v>
      </c>
      <c r="D939" t="s">
        <v>97</v>
      </c>
      <c r="E939">
        <v>45444</v>
      </c>
      <c r="F939">
        <v>134575.45000000001</v>
      </c>
      <c r="G939">
        <v>101355.29</v>
      </c>
      <c r="H939">
        <v>134298.81</v>
      </c>
      <c r="I939">
        <v>101355.29</v>
      </c>
      <c r="J939">
        <v>809.33</v>
      </c>
      <c r="K939">
        <v>672.59</v>
      </c>
      <c r="L939">
        <v>4.7500000000000001E-2</v>
      </c>
      <c r="M939">
        <v>532.69000000000005</v>
      </c>
      <c r="N939">
        <v>276.64</v>
      </c>
      <c r="O939">
        <v>0</v>
      </c>
      <c r="P939">
        <v>0</v>
      </c>
      <c r="Q939">
        <v>0</v>
      </c>
      <c r="R939">
        <v>0</v>
      </c>
      <c r="S939">
        <v>12.5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497.95</v>
      </c>
      <c r="AR939">
        <v>0.19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399.74</v>
      </c>
      <c r="BA939">
        <v>1905.52</v>
      </c>
      <c r="BB939">
        <v>0</v>
      </c>
      <c r="BC939">
        <v>0</v>
      </c>
      <c r="BD939">
        <v>672.59</v>
      </c>
      <c r="BE939">
        <v>0</v>
      </c>
      <c r="BF939" t="s">
        <v>98</v>
      </c>
      <c r="BJ939">
        <v>0</v>
      </c>
      <c r="BK939">
        <v>0</v>
      </c>
      <c r="BL939">
        <v>0</v>
      </c>
      <c r="BM939">
        <v>0</v>
      </c>
      <c r="BN939">
        <v>233748.58</v>
      </c>
      <c r="BO939">
        <v>101355.29</v>
      </c>
      <c r="BP939">
        <v>0</v>
      </c>
      <c r="BQ939">
        <v>101355.29</v>
      </c>
      <c r="BR939" t="s">
        <v>99</v>
      </c>
      <c r="BS939" t="s">
        <v>100</v>
      </c>
      <c r="BT939" t="s">
        <v>100</v>
      </c>
      <c r="BU939" t="s">
        <v>100</v>
      </c>
      <c r="BV939" t="s">
        <v>100</v>
      </c>
      <c r="BW939" t="s">
        <v>100</v>
      </c>
      <c r="BX939">
        <v>44580</v>
      </c>
      <c r="BY939" t="s">
        <v>101</v>
      </c>
      <c r="BZ939">
        <v>796.64</v>
      </c>
      <c r="CA939">
        <v>0</v>
      </c>
      <c r="CB939">
        <v>0</v>
      </c>
      <c r="CC939">
        <v>0</v>
      </c>
      <c r="CD939">
        <v>45413</v>
      </c>
      <c r="CE939" t="s">
        <v>97</v>
      </c>
      <c r="CF939">
        <v>809.33</v>
      </c>
      <c r="CG939">
        <v>4.7500000000000001E-2</v>
      </c>
      <c r="CH939">
        <v>101355.29</v>
      </c>
      <c r="CI939">
        <v>0</v>
      </c>
      <c r="CJ939">
        <v>234298.06999999998</v>
      </c>
      <c r="CK939">
        <v>497.76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 t="s">
        <v>102</v>
      </c>
      <c r="CS939" s="2">
        <f t="shared" si="56"/>
        <v>0</v>
      </c>
      <c r="CT939" s="2">
        <f t="shared" si="57"/>
        <v>0.19</v>
      </c>
      <c r="CU939" t="s">
        <v>124</v>
      </c>
      <c r="CV939">
        <f t="shared" si="58"/>
        <v>1E-4</v>
      </c>
      <c r="CW939" s="2">
        <f t="shared" si="59"/>
        <v>1.1214620833333335</v>
      </c>
    </row>
    <row r="940" spans="1:101" x14ac:dyDescent="0.3">
      <c r="A940" s="3">
        <v>2005025887</v>
      </c>
      <c r="B940" t="s">
        <v>96</v>
      </c>
      <c r="C940">
        <v>1502136</v>
      </c>
      <c r="D940" t="s">
        <v>97</v>
      </c>
      <c r="E940">
        <v>45444</v>
      </c>
      <c r="F940">
        <v>134346.31</v>
      </c>
      <c r="G940">
        <v>8155.21</v>
      </c>
      <c r="H940">
        <v>134003.73000000001</v>
      </c>
      <c r="I940">
        <v>8155.21</v>
      </c>
      <c r="J940">
        <v>777.35</v>
      </c>
      <c r="K940">
        <v>645.74</v>
      </c>
      <c r="L940">
        <v>4.4999999999999998E-2</v>
      </c>
      <c r="M940">
        <v>503.8</v>
      </c>
      <c r="N940">
        <v>342.58</v>
      </c>
      <c r="O940">
        <v>69.03</v>
      </c>
      <c r="P940">
        <v>0</v>
      </c>
      <c r="Q940">
        <v>0</v>
      </c>
      <c r="R940">
        <v>0</v>
      </c>
      <c r="S940">
        <v>12.48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292.92</v>
      </c>
      <c r="AR940">
        <v>1.22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1016.65</v>
      </c>
      <c r="BB940">
        <v>0</v>
      </c>
      <c r="BC940">
        <v>0</v>
      </c>
      <c r="BD940">
        <v>645.74</v>
      </c>
      <c r="BE940">
        <v>0</v>
      </c>
      <c r="BF940" t="s">
        <v>98</v>
      </c>
      <c r="BJ940">
        <v>0</v>
      </c>
      <c r="BK940">
        <v>0</v>
      </c>
      <c r="BL940">
        <v>0</v>
      </c>
      <c r="BM940">
        <v>0</v>
      </c>
      <c r="BN940">
        <v>141142.29</v>
      </c>
      <c r="BO940">
        <v>8155.21</v>
      </c>
      <c r="BP940">
        <v>0</v>
      </c>
      <c r="BQ940">
        <v>8155.21</v>
      </c>
      <c r="BR940" t="s">
        <v>99</v>
      </c>
      <c r="BS940" t="s">
        <v>100</v>
      </c>
      <c r="BT940" t="s">
        <v>100</v>
      </c>
      <c r="BU940" t="s">
        <v>100</v>
      </c>
      <c r="BV940" t="s">
        <v>100</v>
      </c>
      <c r="BW940" t="s">
        <v>100</v>
      </c>
      <c r="BX940">
        <v>44806</v>
      </c>
      <c r="BY940" t="s">
        <v>101</v>
      </c>
      <c r="BZ940">
        <v>832.68</v>
      </c>
      <c r="CA940">
        <v>0</v>
      </c>
      <c r="CB940">
        <v>0</v>
      </c>
      <c r="CC940">
        <v>0</v>
      </c>
      <c r="CD940">
        <v>45413</v>
      </c>
      <c r="CE940" t="s">
        <v>97</v>
      </c>
      <c r="CF940">
        <v>777.35</v>
      </c>
      <c r="CG940">
        <v>4.4999999999999998E-2</v>
      </c>
      <c r="CH940">
        <v>8155.21</v>
      </c>
      <c r="CI940">
        <v>0</v>
      </c>
      <c r="CJ940">
        <v>142130.60999999999</v>
      </c>
      <c r="CK940">
        <v>291.7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 t="s">
        <v>102</v>
      </c>
      <c r="CS940" s="2">
        <f t="shared" si="56"/>
        <v>0</v>
      </c>
      <c r="CT940" s="2">
        <f t="shared" si="57"/>
        <v>1.22</v>
      </c>
      <c r="CU940" t="s">
        <v>124</v>
      </c>
      <c r="CV940">
        <f t="shared" si="58"/>
        <v>1E-4</v>
      </c>
      <c r="CW940" s="2">
        <f t="shared" si="59"/>
        <v>1.1195525833333333</v>
      </c>
    </row>
    <row r="941" spans="1:101" x14ac:dyDescent="0.3">
      <c r="A941" s="3">
        <v>2005001651</v>
      </c>
      <c r="B941" t="s">
        <v>96</v>
      </c>
      <c r="C941">
        <v>1829192</v>
      </c>
      <c r="D941" t="s">
        <v>97</v>
      </c>
      <c r="E941">
        <v>45444</v>
      </c>
      <c r="F941">
        <v>134138.20000000001</v>
      </c>
      <c r="G941">
        <v>9113.9</v>
      </c>
      <c r="H941">
        <v>133980.16</v>
      </c>
      <c r="I941">
        <v>9113.9</v>
      </c>
      <c r="J941">
        <v>605.16999999999996</v>
      </c>
      <c r="K941">
        <v>842.1</v>
      </c>
      <c r="L941">
        <v>0.04</v>
      </c>
      <c r="M941">
        <v>447.13</v>
      </c>
      <c r="N941">
        <v>158.04</v>
      </c>
      <c r="O941">
        <v>0</v>
      </c>
      <c r="P941">
        <v>0</v>
      </c>
      <c r="Q941">
        <v>0</v>
      </c>
      <c r="R941">
        <v>0</v>
      </c>
      <c r="S941">
        <v>12.46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568.69000000000005</v>
      </c>
      <c r="AR941">
        <v>0.2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2181.88</v>
      </c>
      <c r="BB941">
        <v>0</v>
      </c>
      <c r="BC941">
        <v>0</v>
      </c>
      <c r="BD941">
        <v>842.1</v>
      </c>
      <c r="BE941">
        <v>0</v>
      </c>
      <c r="BF941" t="s">
        <v>98</v>
      </c>
      <c r="BJ941">
        <v>0</v>
      </c>
      <c r="BK941">
        <v>0</v>
      </c>
      <c r="BL941">
        <v>0</v>
      </c>
      <c r="BM941">
        <v>0</v>
      </c>
      <c r="BN941">
        <v>140912.18</v>
      </c>
      <c r="BO941">
        <v>9113.9</v>
      </c>
      <c r="BP941">
        <v>0</v>
      </c>
      <c r="BQ941">
        <v>9113.9</v>
      </c>
      <c r="BR941" t="s">
        <v>99</v>
      </c>
      <c r="BS941" t="s">
        <v>100</v>
      </c>
      <c r="BT941" t="s">
        <v>100</v>
      </c>
      <c r="BU941" t="s">
        <v>100</v>
      </c>
      <c r="BV941" t="s">
        <v>100</v>
      </c>
      <c r="BW941" t="s">
        <v>100</v>
      </c>
      <c r="BX941">
        <v>44580</v>
      </c>
      <c r="BY941" t="s">
        <v>101</v>
      </c>
      <c r="BZ941">
        <v>592.50999999999988</v>
      </c>
      <c r="CA941">
        <v>0</v>
      </c>
      <c r="CB941">
        <v>0</v>
      </c>
      <c r="CC941">
        <v>0</v>
      </c>
      <c r="CD941">
        <v>45413</v>
      </c>
      <c r="CE941" t="s">
        <v>97</v>
      </c>
      <c r="CF941">
        <v>605.16999999999996</v>
      </c>
      <c r="CG941">
        <v>0.04</v>
      </c>
      <c r="CH941">
        <v>9113.9</v>
      </c>
      <c r="CI941">
        <v>0</v>
      </c>
      <c r="CJ941">
        <v>141912.32000000001</v>
      </c>
      <c r="CK941">
        <v>568.49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 t="s">
        <v>102</v>
      </c>
      <c r="CS941" s="2">
        <f t="shared" si="56"/>
        <v>0</v>
      </c>
      <c r="CT941" s="2">
        <f t="shared" si="57"/>
        <v>0.2</v>
      </c>
      <c r="CU941" t="s">
        <v>124</v>
      </c>
      <c r="CV941">
        <f t="shared" si="58"/>
        <v>1E-4</v>
      </c>
      <c r="CW941" s="2">
        <f t="shared" si="59"/>
        <v>1.1178183333333334</v>
      </c>
    </row>
    <row r="942" spans="1:101" x14ac:dyDescent="0.3">
      <c r="A942" s="3">
        <v>2005018775</v>
      </c>
      <c r="B942" t="s">
        <v>96</v>
      </c>
      <c r="C942">
        <v>2081721</v>
      </c>
      <c r="D942" t="s">
        <v>97</v>
      </c>
      <c r="E942">
        <v>45444</v>
      </c>
      <c r="F942">
        <v>134455.62</v>
      </c>
      <c r="G942">
        <v>6891.73</v>
      </c>
      <c r="H942">
        <v>133592.56</v>
      </c>
      <c r="I942">
        <v>6891.73</v>
      </c>
      <c r="J942">
        <v>1087.1500000000001</v>
      </c>
      <c r="K942">
        <v>829.79</v>
      </c>
      <c r="L942">
        <v>0.02</v>
      </c>
      <c r="M942">
        <v>224.09</v>
      </c>
      <c r="N942">
        <v>863.06</v>
      </c>
      <c r="O942">
        <v>0</v>
      </c>
      <c r="P942">
        <v>0</v>
      </c>
      <c r="Q942">
        <v>0</v>
      </c>
      <c r="R942">
        <v>0</v>
      </c>
      <c r="S942">
        <v>12.49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299.14</v>
      </c>
      <c r="AR942">
        <v>1.22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1296.5</v>
      </c>
      <c r="AY942">
        <v>-829.79</v>
      </c>
      <c r="AZ942">
        <v>2062</v>
      </c>
      <c r="BA942">
        <v>0</v>
      </c>
      <c r="BB942">
        <v>466.71</v>
      </c>
      <c r="BC942">
        <v>0</v>
      </c>
      <c r="BD942">
        <v>829.79</v>
      </c>
      <c r="BE942">
        <v>0</v>
      </c>
      <c r="BF942" t="s">
        <v>98</v>
      </c>
      <c r="BJ942">
        <v>0</v>
      </c>
      <c r="BK942">
        <v>0</v>
      </c>
      <c r="BL942">
        <v>0</v>
      </c>
      <c r="BM942">
        <v>0</v>
      </c>
      <c r="BN942">
        <v>140951</v>
      </c>
      <c r="BO942">
        <v>6891.73</v>
      </c>
      <c r="BP942">
        <v>0</v>
      </c>
      <c r="BQ942">
        <v>6891.73</v>
      </c>
      <c r="BR942" t="s">
        <v>99</v>
      </c>
      <c r="BS942" t="s">
        <v>100</v>
      </c>
      <c r="BT942" t="s">
        <v>100</v>
      </c>
      <c r="BU942" t="s">
        <v>100</v>
      </c>
      <c r="BV942" t="s">
        <v>100</v>
      </c>
      <c r="BW942" t="s">
        <v>100</v>
      </c>
      <c r="BX942">
        <v>44778</v>
      </c>
      <c r="BY942" t="s">
        <v>101</v>
      </c>
      <c r="BZ942">
        <v>606.72999999999979</v>
      </c>
      <c r="CA942">
        <v>0</v>
      </c>
      <c r="CB942">
        <v>0</v>
      </c>
      <c r="CC942">
        <v>0</v>
      </c>
      <c r="CD942">
        <v>45413</v>
      </c>
      <c r="CE942" t="s">
        <v>97</v>
      </c>
      <c r="CF942">
        <v>1087.1500000000001</v>
      </c>
      <c r="CG942">
        <v>0.02</v>
      </c>
      <c r="CH942">
        <v>6891.73</v>
      </c>
      <c r="CI942">
        <v>0</v>
      </c>
      <c r="CJ942">
        <v>140581.85</v>
      </c>
      <c r="CK942">
        <v>297.92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 t="s">
        <v>102</v>
      </c>
      <c r="CS942" s="2">
        <f t="shared" si="56"/>
        <v>0</v>
      </c>
      <c r="CT942" s="2">
        <f t="shared" si="57"/>
        <v>467.93000000000006</v>
      </c>
      <c r="CU942" t="s">
        <v>124</v>
      </c>
      <c r="CV942">
        <f t="shared" si="58"/>
        <v>1E-4</v>
      </c>
      <c r="CW942" s="2">
        <f t="shared" si="59"/>
        <v>1.1204635000000001</v>
      </c>
    </row>
    <row r="943" spans="1:101" x14ac:dyDescent="0.3">
      <c r="A943" s="3">
        <v>2005014123</v>
      </c>
      <c r="B943" t="s">
        <v>96</v>
      </c>
      <c r="C943">
        <v>1975004</v>
      </c>
      <c r="D943" t="s">
        <v>97</v>
      </c>
      <c r="E943">
        <v>45444</v>
      </c>
      <c r="F943">
        <v>133542.85999999999</v>
      </c>
      <c r="G943">
        <v>66326.3</v>
      </c>
      <c r="H943">
        <v>133336.75</v>
      </c>
      <c r="I943">
        <v>66326.3</v>
      </c>
      <c r="J943">
        <v>651.25</v>
      </c>
      <c r="K943">
        <v>761.05</v>
      </c>
      <c r="L943">
        <v>0.04</v>
      </c>
      <c r="M943">
        <v>445.14</v>
      </c>
      <c r="N943">
        <v>206.11</v>
      </c>
      <c r="O943">
        <v>0</v>
      </c>
      <c r="P943">
        <v>0</v>
      </c>
      <c r="Q943">
        <v>0</v>
      </c>
      <c r="R943">
        <v>0</v>
      </c>
      <c r="S943">
        <v>12.41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541.38</v>
      </c>
      <c r="AR943">
        <v>1.23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1631.13</v>
      </c>
      <c r="BB943">
        <v>0</v>
      </c>
      <c r="BC943">
        <v>0</v>
      </c>
      <c r="BD943">
        <v>761.05</v>
      </c>
      <c r="BE943">
        <v>0</v>
      </c>
      <c r="BF943" t="s">
        <v>98</v>
      </c>
      <c r="BJ943">
        <v>0</v>
      </c>
      <c r="BK943">
        <v>0</v>
      </c>
      <c r="BL943">
        <v>0</v>
      </c>
      <c r="BM943">
        <v>0</v>
      </c>
      <c r="BN943">
        <v>198031.91999999998</v>
      </c>
      <c r="BO943">
        <v>66326.3</v>
      </c>
      <c r="BP943">
        <v>0</v>
      </c>
      <c r="BQ943">
        <v>66326.3</v>
      </c>
      <c r="BR943" t="s">
        <v>99</v>
      </c>
      <c r="BS943" t="s">
        <v>100</v>
      </c>
      <c r="BT943" t="s">
        <v>100</v>
      </c>
      <c r="BU943" t="s">
        <v>100</v>
      </c>
      <c r="BV943" t="s">
        <v>100</v>
      </c>
      <c r="BW943" t="s">
        <v>100</v>
      </c>
      <c r="BX943">
        <v>44702</v>
      </c>
      <c r="BY943" t="s">
        <v>101</v>
      </c>
      <c r="BZ943">
        <v>637.61</v>
      </c>
      <c r="CA943">
        <v>0</v>
      </c>
      <c r="CB943">
        <v>0</v>
      </c>
      <c r="CC943">
        <v>0</v>
      </c>
      <c r="CD943">
        <v>45413</v>
      </c>
      <c r="CE943" t="s">
        <v>97</v>
      </c>
      <c r="CF943">
        <v>651.25</v>
      </c>
      <c r="CG943">
        <v>0.04</v>
      </c>
      <c r="CH943">
        <v>66326.3</v>
      </c>
      <c r="CI943">
        <v>0</v>
      </c>
      <c r="CJ943">
        <v>198999.08</v>
      </c>
      <c r="CK943">
        <v>540.15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 t="s">
        <v>102</v>
      </c>
      <c r="CS943" s="2">
        <f t="shared" si="56"/>
        <v>0</v>
      </c>
      <c r="CT943" s="2">
        <f t="shared" si="57"/>
        <v>1.23</v>
      </c>
      <c r="CU943" t="s">
        <v>124</v>
      </c>
      <c r="CV943">
        <f t="shared" si="58"/>
        <v>1E-4</v>
      </c>
      <c r="CW943" s="2">
        <f t="shared" si="59"/>
        <v>1.1128571666666667</v>
      </c>
    </row>
    <row r="944" spans="1:101" x14ac:dyDescent="0.3">
      <c r="A944" s="3">
        <v>2005019329</v>
      </c>
      <c r="B944" t="s">
        <v>96</v>
      </c>
      <c r="C944">
        <v>2082479</v>
      </c>
      <c r="D944" t="s">
        <v>97</v>
      </c>
      <c r="E944">
        <v>45444</v>
      </c>
      <c r="F944">
        <v>133206.51</v>
      </c>
      <c r="G944">
        <v>0</v>
      </c>
      <c r="H944">
        <v>133154.01</v>
      </c>
      <c r="I944">
        <v>0</v>
      </c>
      <c r="J944">
        <v>861.73</v>
      </c>
      <c r="K944">
        <v>0</v>
      </c>
      <c r="L944">
        <v>7.2900000000000006E-2</v>
      </c>
      <c r="M944">
        <v>809.23</v>
      </c>
      <c r="N944">
        <v>52.5</v>
      </c>
      <c r="O944">
        <v>0</v>
      </c>
      <c r="P944">
        <v>0</v>
      </c>
      <c r="Q944">
        <v>0</v>
      </c>
      <c r="R944">
        <v>0</v>
      </c>
      <c r="S944">
        <v>12.38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645.75</v>
      </c>
      <c r="AR944">
        <v>30.2</v>
      </c>
      <c r="AS944">
        <v>0</v>
      </c>
      <c r="AT944">
        <v>29.83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 t="s">
        <v>98</v>
      </c>
      <c r="BJ944">
        <v>0</v>
      </c>
      <c r="BK944">
        <v>0</v>
      </c>
      <c r="BL944">
        <v>0</v>
      </c>
      <c r="BM944">
        <v>0</v>
      </c>
      <c r="BN944">
        <v>133183.84</v>
      </c>
      <c r="BO944">
        <v>0</v>
      </c>
      <c r="BP944">
        <v>0</v>
      </c>
      <c r="BQ944">
        <v>0</v>
      </c>
      <c r="BR944" t="s">
        <v>99</v>
      </c>
      <c r="BS944" t="s">
        <v>100</v>
      </c>
      <c r="BT944" t="s">
        <v>100</v>
      </c>
      <c r="BU944" t="s">
        <v>100</v>
      </c>
      <c r="BV944" t="s">
        <v>100</v>
      </c>
      <c r="BW944" t="s">
        <v>100</v>
      </c>
      <c r="BX944">
        <v>44778</v>
      </c>
      <c r="BY944" t="s">
        <v>101</v>
      </c>
      <c r="BZ944">
        <v>819.15</v>
      </c>
      <c r="CA944">
        <v>0</v>
      </c>
      <c r="CB944">
        <v>0</v>
      </c>
      <c r="CC944">
        <v>0</v>
      </c>
      <c r="CD944">
        <v>45413</v>
      </c>
      <c r="CE944" t="s">
        <v>97</v>
      </c>
      <c r="CF944">
        <v>861.73</v>
      </c>
      <c r="CG944">
        <v>7.2900000000000006E-2</v>
      </c>
      <c r="CH944">
        <v>0</v>
      </c>
      <c r="CI944">
        <v>0</v>
      </c>
      <c r="CJ944">
        <v>133236.34</v>
      </c>
      <c r="CK944">
        <v>615.54999999999995</v>
      </c>
      <c r="CL944">
        <v>29.83</v>
      </c>
      <c r="CM944">
        <v>0</v>
      </c>
      <c r="CN944">
        <v>0</v>
      </c>
      <c r="CO944">
        <v>0</v>
      </c>
      <c r="CP944">
        <v>0</v>
      </c>
      <c r="CQ944">
        <v>0</v>
      </c>
      <c r="CR944" t="s">
        <v>102</v>
      </c>
      <c r="CS944" s="2">
        <f t="shared" si="56"/>
        <v>0</v>
      </c>
      <c r="CT944" s="2">
        <f t="shared" si="57"/>
        <v>30.2</v>
      </c>
      <c r="CU944" t="s">
        <v>124</v>
      </c>
      <c r="CV944">
        <f t="shared" si="58"/>
        <v>1E-4</v>
      </c>
      <c r="CW944" s="2">
        <f t="shared" si="59"/>
        <v>1.1100542500000001</v>
      </c>
    </row>
    <row r="945" spans="1:101" x14ac:dyDescent="0.3">
      <c r="A945" s="3">
        <v>2005026495</v>
      </c>
      <c r="B945" t="s">
        <v>96</v>
      </c>
      <c r="C945">
        <v>2117941</v>
      </c>
      <c r="D945" t="s">
        <v>106</v>
      </c>
      <c r="E945">
        <v>45413</v>
      </c>
      <c r="F945">
        <v>132822.28</v>
      </c>
      <c r="G945">
        <v>0</v>
      </c>
      <c r="H945">
        <v>132822.28</v>
      </c>
      <c r="I945">
        <v>0</v>
      </c>
      <c r="J945">
        <v>853.21</v>
      </c>
      <c r="K945">
        <v>546.77</v>
      </c>
      <c r="L945">
        <v>7.0000000000000007E-2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12.34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4463.25</v>
      </c>
      <c r="AR945">
        <v>0.2</v>
      </c>
      <c r="AS945">
        <v>0</v>
      </c>
      <c r="AT945">
        <v>65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853.2</v>
      </c>
      <c r="BC945">
        <v>0</v>
      </c>
      <c r="BD945">
        <v>0</v>
      </c>
      <c r="BE945">
        <v>0</v>
      </c>
      <c r="BF945" t="s">
        <v>98</v>
      </c>
      <c r="BJ945">
        <v>0</v>
      </c>
      <c r="BK945">
        <v>0</v>
      </c>
      <c r="BL945">
        <v>0</v>
      </c>
      <c r="BM945">
        <v>0</v>
      </c>
      <c r="BN945">
        <v>133740.48000000001</v>
      </c>
      <c r="BO945">
        <v>0</v>
      </c>
      <c r="BP945">
        <v>0</v>
      </c>
      <c r="BQ945">
        <v>0</v>
      </c>
      <c r="BR945" t="s">
        <v>99</v>
      </c>
      <c r="BS945" t="s">
        <v>100</v>
      </c>
      <c r="BT945" t="s">
        <v>100</v>
      </c>
      <c r="BU945" t="s">
        <v>100</v>
      </c>
      <c r="BV945" t="s">
        <v>100</v>
      </c>
      <c r="BW945" t="s">
        <v>100</v>
      </c>
      <c r="BX945">
        <v>44806</v>
      </c>
      <c r="BY945" t="s">
        <v>101</v>
      </c>
      <c r="BZ945">
        <v>-12.54</v>
      </c>
      <c r="CA945">
        <v>0</v>
      </c>
      <c r="CB945">
        <v>0</v>
      </c>
      <c r="CC945">
        <v>0</v>
      </c>
      <c r="CD945">
        <v>45413</v>
      </c>
      <c r="CE945" t="s">
        <v>97</v>
      </c>
      <c r="CF945">
        <v>853.21</v>
      </c>
      <c r="CG945">
        <v>7.0000000000000007E-2</v>
      </c>
      <c r="CH945">
        <v>0</v>
      </c>
      <c r="CI945">
        <v>0</v>
      </c>
      <c r="CJ945">
        <v>133740.48000000001</v>
      </c>
      <c r="CK945">
        <v>4463.05</v>
      </c>
      <c r="CL945">
        <v>65</v>
      </c>
      <c r="CM945">
        <v>853.2</v>
      </c>
      <c r="CN945">
        <v>0</v>
      </c>
      <c r="CO945">
        <v>0</v>
      </c>
      <c r="CP945">
        <v>0</v>
      </c>
      <c r="CQ945">
        <v>0</v>
      </c>
      <c r="CR945" t="s">
        <v>102</v>
      </c>
      <c r="CS945" s="2">
        <f t="shared" si="56"/>
        <v>0</v>
      </c>
      <c r="CT945" s="2">
        <f t="shared" si="57"/>
        <v>0.2</v>
      </c>
      <c r="CU945" t="s">
        <v>124</v>
      </c>
      <c r="CV945">
        <f t="shared" si="58"/>
        <v>1E-4</v>
      </c>
      <c r="CW945" s="2">
        <f t="shared" si="59"/>
        <v>1.1068523333333333</v>
      </c>
    </row>
    <row r="946" spans="1:101" x14ac:dyDescent="0.3">
      <c r="A946" s="3">
        <v>2005007576</v>
      </c>
      <c r="B946" t="s">
        <v>96</v>
      </c>
      <c r="C946">
        <v>1965947</v>
      </c>
      <c r="D946" t="s">
        <v>97</v>
      </c>
      <c r="E946">
        <v>45444</v>
      </c>
      <c r="F946">
        <v>132928</v>
      </c>
      <c r="G946">
        <v>0</v>
      </c>
      <c r="H946">
        <v>132800.49</v>
      </c>
      <c r="I946">
        <v>0</v>
      </c>
      <c r="J946">
        <v>681.38</v>
      </c>
      <c r="K946">
        <v>254.68</v>
      </c>
      <c r="L946">
        <v>0.05</v>
      </c>
      <c r="M946">
        <v>553.87</v>
      </c>
      <c r="N946">
        <v>127.51</v>
      </c>
      <c r="O946">
        <v>0</v>
      </c>
      <c r="P946">
        <v>0</v>
      </c>
      <c r="Q946">
        <v>0</v>
      </c>
      <c r="R946">
        <v>0</v>
      </c>
      <c r="S946">
        <v>12.35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760.23</v>
      </c>
      <c r="AR946">
        <v>0.2</v>
      </c>
      <c r="AS946">
        <v>0</v>
      </c>
      <c r="AT946">
        <v>7.9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376.41</v>
      </c>
      <c r="BB946">
        <v>0</v>
      </c>
      <c r="BC946">
        <v>0</v>
      </c>
      <c r="BD946">
        <v>254.68</v>
      </c>
      <c r="BE946">
        <v>0</v>
      </c>
      <c r="BF946" t="s">
        <v>98</v>
      </c>
      <c r="BJ946">
        <v>0</v>
      </c>
      <c r="BK946">
        <v>0</v>
      </c>
      <c r="BL946">
        <v>0</v>
      </c>
      <c r="BM946">
        <v>0</v>
      </c>
      <c r="BN946">
        <v>132431.97999999998</v>
      </c>
      <c r="BO946">
        <v>0</v>
      </c>
      <c r="BP946">
        <v>0</v>
      </c>
      <c r="BQ946">
        <v>0</v>
      </c>
      <c r="BR946" t="s">
        <v>99</v>
      </c>
      <c r="BS946" t="s">
        <v>100</v>
      </c>
      <c r="BT946" t="s">
        <v>100</v>
      </c>
      <c r="BU946" t="s">
        <v>100</v>
      </c>
      <c r="BV946" t="s">
        <v>100</v>
      </c>
      <c r="BW946" t="s">
        <v>100</v>
      </c>
      <c r="BX946">
        <v>44672</v>
      </c>
      <c r="BY946" t="s">
        <v>101</v>
      </c>
      <c r="BZ946">
        <v>668.82999999999993</v>
      </c>
      <c r="CA946">
        <v>0</v>
      </c>
      <c r="CB946">
        <v>0</v>
      </c>
      <c r="CC946">
        <v>0</v>
      </c>
      <c r="CD946">
        <v>45413</v>
      </c>
      <c r="CE946" t="s">
        <v>97</v>
      </c>
      <c r="CF946">
        <v>681.38</v>
      </c>
      <c r="CG946">
        <v>0.05</v>
      </c>
      <c r="CH946">
        <v>0</v>
      </c>
      <c r="CI946">
        <v>0</v>
      </c>
      <c r="CJ946">
        <v>132814.16999999998</v>
      </c>
      <c r="CK946">
        <v>760.03</v>
      </c>
      <c r="CL946">
        <v>7.9</v>
      </c>
      <c r="CM946">
        <v>0</v>
      </c>
      <c r="CN946">
        <v>0</v>
      </c>
      <c r="CO946">
        <v>0</v>
      </c>
      <c r="CP946">
        <v>0</v>
      </c>
      <c r="CQ946">
        <v>0</v>
      </c>
      <c r="CR946" t="s">
        <v>102</v>
      </c>
      <c r="CS946" s="2">
        <f t="shared" si="56"/>
        <v>0</v>
      </c>
      <c r="CT946" s="2">
        <f t="shared" si="57"/>
        <v>0.2</v>
      </c>
      <c r="CU946" t="s">
        <v>124</v>
      </c>
      <c r="CV946">
        <f t="shared" si="58"/>
        <v>1E-4</v>
      </c>
      <c r="CW946" s="2">
        <f t="shared" si="59"/>
        <v>1.1077333333333335</v>
      </c>
    </row>
    <row r="947" spans="1:101" x14ac:dyDescent="0.3">
      <c r="A947" s="3">
        <v>2005007597</v>
      </c>
      <c r="B947" t="s">
        <v>96</v>
      </c>
      <c r="C947">
        <v>1965269</v>
      </c>
      <c r="D947" t="s">
        <v>97</v>
      </c>
      <c r="E947">
        <v>45444</v>
      </c>
      <c r="F947">
        <v>133490.37</v>
      </c>
      <c r="G947">
        <v>0</v>
      </c>
      <c r="H947">
        <v>132567.70000000001</v>
      </c>
      <c r="I947">
        <v>0</v>
      </c>
      <c r="J947">
        <v>1520.6</v>
      </c>
      <c r="K947">
        <v>601.94000000000005</v>
      </c>
      <c r="L947">
        <v>5.3749999999999999E-2</v>
      </c>
      <c r="M947">
        <v>597.92999999999995</v>
      </c>
      <c r="N947">
        <v>922.67</v>
      </c>
      <c r="O947">
        <v>0</v>
      </c>
      <c r="P947">
        <v>0</v>
      </c>
      <c r="Q947">
        <v>0</v>
      </c>
      <c r="R947">
        <v>0</v>
      </c>
      <c r="S947">
        <v>12.4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479.27</v>
      </c>
      <c r="AR947">
        <v>2.46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-60.61</v>
      </c>
      <c r="AZ947">
        <v>0</v>
      </c>
      <c r="BA947">
        <v>541.33000000000004</v>
      </c>
      <c r="BB947">
        <v>0</v>
      </c>
      <c r="BC947">
        <v>0</v>
      </c>
      <c r="BD947">
        <v>601.94000000000005</v>
      </c>
      <c r="BE947">
        <v>0</v>
      </c>
      <c r="BF947" t="s">
        <v>98</v>
      </c>
      <c r="BJ947">
        <v>0</v>
      </c>
      <c r="BK947">
        <v>0</v>
      </c>
      <c r="BL947">
        <v>0</v>
      </c>
      <c r="BM947">
        <v>0</v>
      </c>
      <c r="BN947">
        <v>132026.37000000002</v>
      </c>
      <c r="BO947">
        <v>0</v>
      </c>
      <c r="BP947">
        <v>0</v>
      </c>
      <c r="BQ947">
        <v>0</v>
      </c>
      <c r="BR947" t="s">
        <v>99</v>
      </c>
      <c r="BS947" t="s">
        <v>100</v>
      </c>
      <c r="BT947" t="s">
        <v>100</v>
      </c>
      <c r="BU947" t="s">
        <v>100</v>
      </c>
      <c r="BV947" t="s">
        <v>100</v>
      </c>
      <c r="BW947" t="s">
        <v>100</v>
      </c>
      <c r="BX947">
        <v>44672</v>
      </c>
      <c r="BY947" t="s">
        <v>101</v>
      </c>
      <c r="BZ947">
        <v>1566.3499999999997</v>
      </c>
      <c r="CA947">
        <v>0</v>
      </c>
      <c r="CB947">
        <v>0</v>
      </c>
      <c r="CC947">
        <v>0</v>
      </c>
      <c r="CD947">
        <v>45413</v>
      </c>
      <c r="CE947" t="s">
        <v>97</v>
      </c>
      <c r="CF947">
        <v>1520.6</v>
      </c>
      <c r="CG947">
        <v>5.3749999999999999E-2</v>
      </c>
      <c r="CH947">
        <v>0</v>
      </c>
      <c r="CI947">
        <v>0</v>
      </c>
      <c r="CJ947">
        <v>133550.97999999998</v>
      </c>
      <c r="CK947">
        <v>476.81</v>
      </c>
      <c r="CL947">
        <v>0</v>
      </c>
      <c r="CM947">
        <v>60.61</v>
      </c>
      <c r="CN947">
        <v>0</v>
      </c>
      <c r="CO947">
        <v>0</v>
      </c>
      <c r="CP947">
        <v>0</v>
      </c>
      <c r="CQ947">
        <v>0</v>
      </c>
      <c r="CR947" t="s">
        <v>102</v>
      </c>
      <c r="CS947" s="2">
        <f t="shared" si="56"/>
        <v>0</v>
      </c>
      <c r="CT947" s="2">
        <f t="shared" si="57"/>
        <v>-58.15</v>
      </c>
      <c r="CU947" t="s">
        <v>124</v>
      </c>
      <c r="CV947">
        <f t="shared" si="58"/>
        <v>1E-4</v>
      </c>
      <c r="CW947" s="2">
        <f t="shared" si="59"/>
        <v>1.1124197500000002</v>
      </c>
    </row>
    <row r="948" spans="1:101" x14ac:dyDescent="0.3">
      <c r="A948" s="3">
        <v>2005034404</v>
      </c>
      <c r="B948" t="s">
        <v>96</v>
      </c>
      <c r="C948">
        <v>2762153</v>
      </c>
      <c r="D948" t="s">
        <v>97</v>
      </c>
      <c r="E948">
        <v>45444</v>
      </c>
      <c r="F948">
        <v>132742.93</v>
      </c>
      <c r="G948">
        <v>0</v>
      </c>
      <c r="H948">
        <v>132423.41</v>
      </c>
      <c r="I948">
        <v>0</v>
      </c>
      <c r="J948">
        <v>748.17</v>
      </c>
      <c r="K948">
        <v>257.43</v>
      </c>
      <c r="L948">
        <v>3.875E-2</v>
      </c>
      <c r="M948">
        <v>428.65</v>
      </c>
      <c r="N948">
        <v>319.52</v>
      </c>
      <c r="O948">
        <v>0</v>
      </c>
      <c r="P948">
        <v>0</v>
      </c>
      <c r="Q948">
        <v>0</v>
      </c>
      <c r="R948">
        <v>0</v>
      </c>
      <c r="S948">
        <v>12.33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286.56</v>
      </c>
      <c r="AR948">
        <v>0.19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123.83</v>
      </c>
      <c r="AY948">
        <v>-149.49</v>
      </c>
      <c r="AZ948">
        <v>123.83</v>
      </c>
      <c r="BA948">
        <v>107.94</v>
      </c>
      <c r="BB948">
        <v>0</v>
      </c>
      <c r="BC948">
        <v>0</v>
      </c>
      <c r="BD948">
        <v>257.43</v>
      </c>
      <c r="BE948">
        <v>0</v>
      </c>
      <c r="BF948" t="s">
        <v>98</v>
      </c>
      <c r="BJ948">
        <v>0</v>
      </c>
      <c r="BK948">
        <v>0</v>
      </c>
      <c r="BL948">
        <v>0</v>
      </c>
      <c r="BM948">
        <v>0</v>
      </c>
      <c r="BN948">
        <v>132315.47</v>
      </c>
      <c r="BO948">
        <v>0</v>
      </c>
      <c r="BP948">
        <v>0</v>
      </c>
      <c r="BQ948">
        <v>0</v>
      </c>
      <c r="BR948" t="s">
        <v>99</v>
      </c>
      <c r="BS948" t="s">
        <v>100</v>
      </c>
      <c r="BT948" t="s">
        <v>100</v>
      </c>
      <c r="BU948" t="s">
        <v>100</v>
      </c>
      <c r="BV948" t="s">
        <v>100</v>
      </c>
      <c r="BW948" t="s">
        <v>100</v>
      </c>
      <c r="BX948">
        <v>44911</v>
      </c>
      <c r="BY948" t="s">
        <v>101</v>
      </c>
      <c r="BZ948">
        <v>761.30999999999983</v>
      </c>
      <c r="CA948">
        <v>0</v>
      </c>
      <c r="CB948">
        <v>0</v>
      </c>
      <c r="CC948">
        <v>0</v>
      </c>
      <c r="CD948">
        <v>45413</v>
      </c>
      <c r="CE948" t="s">
        <v>97</v>
      </c>
      <c r="CF948">
        <v>748.17</v>
      </c>
      <c r="CG948">
        <v>3.875E-2</v>
      </c>
      <c r="CH948">
        <v>0</v>
      </c>
      <c r="CI948">
        <v>0</v>
      </c>
      <c r="CJ948">
        <v>132768.59</v>
      </c>
      <c r="CK948">
        <v>286.37</v>
      </c>
      <c r="CL948">
        <v>0</v>
      </c>
      <c r="CM948">
        <v>25.66</v>
      </c>
      <c r="CN948">
        <v>0</v>
      </c>
      <c r="CO948">
        <v>0</v>
      </c>
      <c r="CP948">
        <v>0</v>
      </c>
      <c r="CQ948">
        <v>0</v>
      </c>
      <c r="CR948" t="s">
        <v>102</v>
      </c>
      <c r="CS948" s="2">
        <f t="shared" si="56"/>
        <v>0</v>
      </c>
      <c r="CT948" s="2">
        <f t="shared" si="57"/>
        <v>-25.470000000000013</v>
      </c>
      <c r="CU948" t="s">
        <v>125</v>
      </c>
      <c r="CV948">
        <f t="shared" si="58"/>
        <v>7.7000000000000001E-5</v>
      </c>
      <c r="CW948" s="2">
        <f t="shared" si="59"/>
        <v>0.85176713416666672</v>
      </c>
    </row>
    <row r="949" spans="1:101" x14ac:dyDescent="0.3">
      <c r="A949" s="3">
        <v>2005006865</v>
      </c>
      <c r="B949" t="s">
        <v>96</v>
      </c>
      <c r="C949">
        <v>1561988</v>
      </c>
      <c r="D949" t="s">
        <v>97</v>
      </c>
      <c r="E949">
        <v>45444</v>
      </c>
      <c r="F949">
        <v>132277.72</v>
      </c>
      <c r="G949">
        <v>0</v>
      </c>
      <c r="H949">
        <v>132077.01999999999</v>
      </c>
      <c r="I949">
        <v>0</v>
      </c>
      <c r="J949">
        <v>710.52</v>
      </c>
      <c r="K949">
        <v>852.38</v>
      </c>
      <c r="L949">
        <v>4.6249999999999999E-2</v>
      </c>
      <c r="M949">
        <v>509.82</v>
      </c>
      <c r="N949">
        <v>200.7</v>
      </c>
      <c r="O949">
        <v>0</v>
      </c>
      <c r="P949">
        <v>0</v>
      </c>
      <c r="Q949">
        <v>0</v>
      </c>
      <c r="R949">
        <v>0</v>
      </c>
      <c r="S949">
        <v>12.29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545.51</v>
      </c>
      <c r="AR949">
        <v>0.19</v>
      </c>
      <c r="AS949">
        <v>0</v>
      </c>
      <c r="AT949">
        <v>527.5</v>
      </c>
      <c r="AU949">
        <v>0</v>
      </c>
      <c r="AV949">
        <v>0</v>
      </c>
      <c r="AW949">
        <v>0</v>
      </c>
      <c r="AX949">
        <v>0</v>
      </c>
      <c r="AY949">
        <v>-852.38</v>
      </c>
      <c r="AZ949">
        <v>0</v>
      </c>
      <c r="BA949">
        <v>0</v>
      </c>
      <c r="BB949">
        <v>802.14</v>
      </c>
      <c r="BC949">
        <v>0</v>
      </c>
      <c r="BD949">
        <v>852.38</v>
      </c>
      <c r="BE949">
        <v>0</v>
      </c>
      <c r="BF949" t="s">
        <v>98</v>
      </c>
      <c r="BJ949">
        <v>0</v>
      </c>
      <c r="BK949">
        <v>0</v>
      </c>
      <c r="BL949">
        <v>0</v>
      </c>
      <c r="BM949">
        <v>0</v>
      </c>
      <c r="BN949">
        <v>133406.66</v>
      </c>
      <c r="BO949">
        <v>0</v>
      </c>
      <c r="BP949">
        <v>0</v>
      </c>
      <c r="BQ949">
        <v>0</v>
      </c>
      <c r="BR949" t="s">
        <v>99</v>
      </c>
      <c r="BS949" t="s">
        <v>100</v>
      </c>
      <c r="BT949" t="s">
        <v>100</v>
      </c>
      <c r="BU949" t="s">
        <v>100</v>
      </c>
      <c r="BV949" t="s">
        <v>100</v>
      </c>
      <c r="BW949" t="s">
        <v>100</v>
      </c>
      <c r="BX949">
        <v>44672</v>
      </c>
      <c r="BY949" t="s">
        <v>101</v>
      </c>
      <c r="BZ949">
        <v>1550.42</v>
      </c>
      <c r="CA949">
        <v>0</v>
      </c>
      <c r="CB949">
        <v>0</v>
      </c>
      <c r="CC949">
        <v>0</v>
      </c>
      <c r="CD949">
        <v>45413</v>
      </c>
      <c r="CE949" t="s">
        <v>97</v>
      </c>
      <c r="CF949">
        <v>710.52</v>
      </c>
      <c r="CG949">
        <v>4.6249999999999999E-2</v>
      </c>
      <c r="CH949">
        <v>0</v>
      </c>
      <c r="CI949">
        <v>0</v>
      </c>
      <c r="CJ949">
        <v>134459.74</v>
      </c>
      <c r="CK949">
        <v>545.32000000000005</v>
      </c>
      <c r="CL949">
        <v>527.5</v>
      </c>
      <c r="CM949">
        <v>1654.52</v>
      </c>
      <c r="CN949">
        <v>0</v>
      </c>
      <c r="CO949">
        <v>0</v>
      </c>
      <c r="CP949">
        <v>0</v>
      </c>
      <c r="CQ949">
        <v>0</v>
      </c>
      <c r="CR949" t="s">
        <v>102</v>
      </c>
      <c r="CS949" s="2">
        <f t="shared" si="56"/>
        <v>0</v>
      </c>
      <c r="CT949" s="2">
        <f t="shared" si="57"/>
        <v>-852.18999999999994</v>
      </c>
      <c r="CU949" t="s">
        <v>124</v>
      </c>
      <c r="CV949">
        <f t="shared" si="58"/>
        <v>1E-4</v>
      </c>
      <c r="CW949" s="2">
        <f t="shared" si="59"/>
        <v>1.1023143333333334</v>
      </c>
    </row>
    <row r="950" spans="1:101" x14ac:dyDescent="0.3">
      <c r="A950" s="3">
        <v>2005007176</v>
      </c>
      <c r="B950" t="s">
        <v>96</v>
      </c>
      <c r="C950">
        <v>1965848</v>
      </c>
      <c r="D950" t="s">
        <v>97</v>
      </c>
      <c r="E950">
        <v>45444</v>
      </c>
      <c r="F950">
        <v>132784.16</v>
      </c>
      <c r="G950">
        <v>0</v>
      </c>
      <c r="H950">
        <v>131902.51999999999</v>
      </c>
      <c r="I950">
        <v>0</v>
      </c>
      <c r="J950">
        <v>1476.4</v>
      </c>
      <c r="K950">
        <v>367.9</v>
      </c>
      <c r="L950">
        <v>5.3749999999999999E-2</v>
      </c>
      <c r="M950">
        <v>594.76</v>
      </c>
      <c r="N950">
        <v>881.64</v>
      </c>
      <c r="O950">
        <v>0</v>
      </c>
      <c r="P950">
        <v>0</v>
      </c>
      <c r="Q950">
        <v>0</v>
      </c>
      <c r="R950">
        <v>0</v>
      </c>
      <c r="S950">
        <v>12.34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490.41</v>
      </c>
      <c r="AR950">
        <v>0.19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69.849999999999994</v>
      </c>
      <c r="BA950">
        <v>1031.6600000000001</v>
      </c>
      <c r="BB950">
        <v>0</v>
      </c>
      <c r="BC950">
        <v>0</v>
      </c>
      <c r="BD950">
        <v>367.9</v>
      </c>
      <c r="BE950">
        <v>0</v>
      </c>
      <c r="BF950" t="s">
        <v>98</v>
      </c>
      <c r="BJ950">
        <v>0</v>
      </c>
      <c r="BK950">
        <v>0</v>
      </c>
      <c r="BL950">
        <v>0</v>
      </c>
      <c r="BM950">
        <v>0</v>
      </c>
      <c r="BN950">
        <v>130870.85999999999</v>
      </c>
      <c r="BO950">
        <v>0</v>
      </c>
      <c r="BP950">
        <v>0</v>
      </c>
      <c r="BQ950">
        <v>0</v>
      </c>
      <c r="BR950" t="s">
        <v>99</v>
      </c>
      <c r="BS950" t="s">
        <v>100</v>
      </c>
      <c r="BT950" t="s">
        <v>100</v>
      </c>
      <c r="BU950" t="s">
        <v>100</v>
      </c>
      <c r="BV950" t="s">
        <v>100</v>
      </c>
      <c r="BW950" t="s">
        <v>100</v>
      </c>
      <c r="BX950">
        <v>44672</v>
      </c>
      <c r="BY950" t="s">
        <v>101</v>
      </c>
      <c r="BZ950">
        <v>1463.8700000000001</v>
      </c>
      <c r="CA950">
        <v>0</v>
      </c>
      <c r="CB950">
        <v>0</v>
      </c>
      <c r="CC950">
        <v>0</v>
      </c>
      <c r="CD950">
        <v>45413</v>
      </c>
      <c r="CE950" t="s">
        <v>97</v>
      </c>
      <c r="CF950">
        <v>1476.4</v>
      </c>
      <c r="CG950">
        <v>5.3749999999999999E-2</v>
      </c>
      <c r="CH950">
        <v>0</v>
      </c>
      <c r="CI950">
        <v>0</v>
      </c>
      <c r="CJ950">
        <v>132050.55000000002</v>
      </c>
      <c r="CK950">
        <v>490.22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 t="s">
        <v>102</v>
      </c>
      <c r="CS950" s="2">
        <f t="shared" si="56"/>
        <v>0</v>
      </c>
      <c r="CT950" s="2">
        <f t="shared" si="57"/>
        <v>0.19</v>
      </c>
      <c r="CU950" t="s">
        <v>124</v>
      </c>
      <c r="CV950">
        <f t="shared" si="58"/>
        <v>1E-4</v>
      </c>
      <c r="CW950" s="2">
        <f t="shared" si="59"/>
        <v>1.1065346666666669</v>
      </c>
    </row>
    <row r="951" spans="1:101" x14ac:dyDescent="0.3">
      <c r="A951" s="3">
        <v>2005023734</v>
      </c>
      <c r="B951" t="s">
        <v>96</v>
      </c>
      <c r="C951">
        <v>2113378</v>
      </c>
      <c r="D951" t="s">
        <v>106</v>
      </c>
      <c r="E951">
        <v>45413</v>
      </c>
      <c r="F951">
        <v>131775.28</v>
      </c>
      <c r="G951">
        <v>0</v>
      </c>
      <c r="H951">
        <v>131775.28</v>
      </c>
      <c r="I951">
        <v>0</v>
      </c>
      <c r="J951">
        <v>838.67</v>
      </c>
      <c r="K951">
        <v>590.29999999999995</v>
      </c>
      <c r="L951">
        <v>7.0000000000000007E-2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12.24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427.07</v>
      </c>
      <c r="AR951">
        <v>0.2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1036</v>
      </c>
      <c r="AY951">
        <v>0</v>
      </c>
      <c r="AZ951">
        <v>1036</v>
      </c>
      <c r="BA951">
        <v>0</v>
      </c>
      <c r="BB951">
        <v>1433.51</v>
      </c>
      <c r="BC951">
        <v>0</v>
      </c>
      <c r="BD951">
        <v>0</v>
      </c>
      <c r="BE951">
        <v>0</v>
      </c>
      <c r="BF951" t="s">
        <v>98</v>
      </c>
      <c r="BJ951">
        <v>0</v>
      </c>
      <c r="BK951">
        <v>0</v>
      </c>
      <c r="BL951">
        <v>0</v>
      </c>
      <c r="BM951">
        <v>0</v>
      </c>
      <c r="BN951">
        <v>139081.74000000002</v>
      </c>
      <c r="BO951">
        <v>0</v>
      </c>
      <c r="BP951">
        <v>0</v>
      </c>
      <c r="BQ951">
        <v>0</v>
      </c>
      <c r="BR951" t="s">
        <v>99</v>
      </c>
      <c r="BS951" t="s">
        <v>100</v>
      </c>
      <c r="BT951" t="s">
        <v>100</v>
      </c>
      <c r="BU951" t="s">
        <v>100</v>
      </c>
      <c r="BV951" t="s">
        <v>100</v>
      </c>
      <c r="BW951" t="s">
        <v>100</v>
      </c>
      <c r="BX951">
        <v>44802</v>
      </c>
      <c r="BY951" t="s">
        <v>101</v>
      </c>
      <c r="BZ951">
        <v>-1048.44</v>
      </c>
      <c r="CA951">
        <v>5872.95</v>
      </c>
      <c r="CB951">
        <v>0</v>
      </c>
      <c r="CC951">
        <v>0</v>
      </c>
      <c r="CD951">
        <v>45413</v>
      </c>
      <c r="CE951" t="s">
        <v>97</v>
      </c>
      <c r="CF951">
        <v>838.67</v>
      </c>
      <c r="CG951">
        <v>7.0000000000000007E-2</v>
      </c>
      <c r="CH951">
        <v>0</v>
      </c>
      <c r="CI951">
        <v>0</v>
      </c>
      <c r="CJ951">
        <v>138045.74000000002</v>
      </c>
      <c r="CK951">
        <v>426.87</v>
      </c>
      <c r="CL951">
        <v>0</v>
      </c>
      <c r="CM951">
        <v>397.51</v>
      </c>
      <c r="CN951">
        <v>0</v>
      </c>
      <c r="CO951">
        <v>0</v>
      </c>
      <c r="CP951">
        <v>0</v>
      </c>
      <c r="CQ951">
        <v>0</v>
      </c>
      <c r="CR951" t="s">
        <v>102</v>
      </c>
      <c r="CS951" s="2">
        <f t="shared" si="56"/>
        <v>0</v>
      </c>
      <c r="CT951" s="2">
        <f t="shared" si="57"/>
        <v>1036.2</v>
      </c>
      <c r="CU951" t="s">
        <v>124</v>
      </c>
      <c r="CV951">
        <f t="shared" si="58"/>
        <v>1E-4</v>
      </c>
      <c r="CW951" s="2">
        <f t="shared" si="59"/>
        <v>1.0981273333333335</v>
      </c>
    </row>
    <row r="952" spans="1:101" x14ac:dyDescent="0.3">
      <c r="A952" s="3">
        <v>2005026341</v>
      </c>
      <c r="B952" t="s">
        <v>96</v>
      </c>
      <c r="C952">
        <v>2117420</v>
      </c>
      <c r="D952" t="s">
        <v>97</v>
      </c>
      <c r="E952">
        <v>45444</v>
      </c>
      <c r="F952">
        <v>131849.01</v>
      </c>
      <c r="G952">
        <v>0</v>
      </c>
      <c r="H952">
        <v>131755.20000000001</v>
      </c>
      <c r="I952">
        <v>0</v>
      </c>
      <c r="J952">
        <v>643.17999999999995</v>
      </c>
      <c r="K952">
        <v>600.87</v>
      </c>
      <c r="L952">
        <v>0.05</v>
      </c>
      <c r="M952">
        <v>549.37</v>
      </c>
      <c r="N952">
        <v>93.81</v>
      </c>
      <c r="O952">
        <v>0</v>
      </c>
      <c r="P952">
        <v>0</v>
      </c>
      <c r="Q952">
        <v>0</v>
      </c>
      <c r="R952">
        <v>0</v>
      </c>
      <c r="S952">
        <v>12.25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4428.82</v>
      </c>
      <c r="AR952">
        <v>0.19</v>
      </c>
      <c r="AS952">
        <v>0</v>
      </c>
      <c r="AT952">
        <v>40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1097.3599999999999</v>
      </c>
      <c r="BB952">
        <v>0</v>
      </c>
      <c r="BC952">
        <v>0</v>
      </c>
      <c r="BD952">
        <v>373.89</v>
      </c>
      <c r="BE952">
        <v>0</v>
      </c>
      <c r="BF952" t="s">
        <v>98</v>
      </c>
      <c r="BJ952">
        <v>0</v>
      </c>
      <c r="BK952">
        <v>0</v>
      </c>
      <c r="BL952">
        <v>0</v>
      </c>
      <c r="BM952">
        <v>0</v>
      </c>
      <c r="BN952">
        <v>130697.84000000001</v>
      </c>
      <c r="BO952">
        <v>0</v>
      </c>
      <c r="BP952">
        <v>0</v>
      </c>
      <c r="BQ952">
        <v>0</v>
      </c>
      <c r="BR952" t="s">
        <v>99</v>
      </c>
      <c r="BS952" t="s">
        <v>100</v>
      </c>
      <c r="BT952" t="s">
        <v>100</v>
      </c>
      <c r="BU952" t="s">
        <v>100</v>
      </c>
      <c r="BV952" t="s">
        <v>100</v>
      </c>
      <c r="BW952" t="s">
        <v>100</v>
      </c>
      <c r="BX952">
        <v>44806</v>
      </c>
      <c r="BY952" t="s">
        <v>101</v>
      </c>
      <c r="BZ952">
        <v>630.74</v>
      </c>
      <c r="CA952">
        <v>0</v>
      </c>
      <c r="CB952">
        <v>0</v>
      </c>
      <c r="CC952">
        <v>0</v>
      </c>
      <c r="CD952">
        <v>45413</v>
      </c>
      <c r="CE952" t="s">
        <v>97</v>
      </c>
      <c r="CF952">
        <v>643.17999999999995</v>
      </c>
      <c r="CG952">
        <v>0.05</v>
      </c>
      <c r="CH952">
        <v>0</v>
      </c>
      <c r="CI952">
        <v>0</v>
      </c>
      <c r="CJ952">
        <v>131165.54</v>
      </c>
      <c r="CK952">
        <v>4428.63</v>
      </c>
      <c r="CL952">
        <v>40</v>
      </c>
      <c r="CM952">
        <v>0</v>
      </c>
      <c r="CN952">
        <v>0</v>
      </c>
      <c r="CO952">
        <v>0</v>
      </c>
      <c r="CP952">
        <v>0</v>
      </c>
      <c r="CQ952">
        <v>0</v>
      </c>
      <c r="CR952" t="s">
        <v>102</v>
      </c>
      <c r="CS952" s="2">
        <f t="shared" si="56"/>
        <v>0</v>
      </c>
      <c r="CT952" s="2">
        <f t="shared" si="57"/>
        <v>0.19</v>
      </c>
      <c r="CU952" t="s">
        <v>124</v>
      </c>
      <c r="CV952">
        <f t="shared" si="58"/>
        <v>1E-4</v>
      </c>
      <c r="CW952" s="2">
        <f t="shared" si="59"/>
        <v>1.0987417500000001</v>
      </c>
    </row>
    <row r="953" spans="1:101" x14ac:dyDescent="0.3">
      <c r="A953" s="3">
        <v>2005027150</v>
      </c>
      <c r="B953" t="s">
        <v>96</v>
      </c>
      <c r="C953">
        <v>2117478</v>
      </c>
      <c r="D953" t="s">
        <v>97</v>
      </c>
      <c r="E953">
        <v>45444</v>
      </c>
      <c r="F953">
        <v>131849.54</v>
      </c>
      <c r="G953">
        <v>0</v>
      </c>
      <c r="H953">
        <v>131699</v>
      </c>
      <c r="I953">
        <v>0</v>
      </c>
      <c r="J953">
        <v>493.9</v>
      </c>
      <c r="K953">
        <v>583.6</v>
      </c>
      <c r="L953">
        <v>3.125E-2</v>
      </c>
      <c r="M953">
        <v>343.36</v>
      </c>
      <c r="N953">
        <v>150.54</v>
      </c>
      <c r="O953">
        <v>0</v>
      </c>
      <c r="P953">
        <v>0</v>
      </c>
      <c r="Q953">
        <v>0</v>
      </c>
      <c r="R953">
        <v>0</v>
      </c>
      <c r="S953">
        <v>12.25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213.25</v>
      </c>
      <c r="AR953">
        <v>30.2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4002</v>
      </c>
      <c r="BA953">
        <v>83.19</v>
      </c>
      <c r="BB953">
        <v>0</v>
      </c>
      <c r="BC953">
        <v>0</v>
      </c>
      <c r="BD953">
        <v>583.6</v>
      </c>
      <c r="BE953">
        <v>0</v>
      </c>
      <c r="BF953" t="s">
        <v>98</v>
      </c>
      <c r="BJ953">
        <v>0</v>
      </c>
      <c r="BK953">
        <v>0</v>
      </c>
      <c r="BL953">
        <v>0</v>
      </c>
      <c r="BM953">
        <v>0</v>
      </c>
      <c r="BN953">
        <v>131615.81</v>
      </c>
      <c r="BO953">
        <v>0</v>
      </c>
      <c r="BP953">
        <v>0</v>
      </c>
      <c r="BQ953">
        <v>0</v>
      </c>
      <c r="BR953" t="s">
        <v>99</v>
      </c>
      <c r="BS953" t="s">
        <v>100</v>
      </c>
      <c r="BT953" t="s">
        <v>100</v>
      </c>
      <c r="BU953" t="s">
        <v>100</v>
      </c>
      <c r="BV953" t="s">
        <v>100</v>
      </c>
      <c r="BW953" t="s">
        <v>100</v>
      </c>
      <c r="BX953">
        <v>44806</v>
      </c>
      <c r="BY953" t="s">
        <v>101</v>
      </c>
      <c r="BZ953">
        <v>451.45</v>
      </c>
      <c r="CA953">
        <v>0</v>
      </c>
      <c r="CB953">
        <v>0</v>
      </c>
      <c r="CC953">
        <v>0</v>
      </c>
      <c r="CD953">
        <v>45413</v>
      </c>
      <c r="CE953" t="s">
        <v>97</v>
      </c>
      <c r="CF953">
        <v>493.9</v>
      </c>
      <c r="CG953">
        <v>3.125E-2</v>
      </c>
      <c r="CH953">
        <v>0</v>
      </c>
      <c r="CI953">
        <v>0</v>
      </c>
      <c r="CJ953">
        <v>128347.95000000001</v>
      </c>
      <c r="CK953">
        <v>183.05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 t="s">
        <v>102</v>
      </c>
      <c r="CS953" s="2">
        <f t="shared" si="56"/>
        <v>0</v>
      </c>
      <c r="CT953" s="2">
        <f t="shared" si="57"/>
        <v>30.2</v>
      </c>
      <c r="CU953" t="s">
        <v>124</v>
      </c>
      <c r="CV953">
        <f t="shared" si="58"/>
        <v>1E-4</v>
      </c>
      <c r="CW953" s="2">
        <f t="shared" si="59"/>
        <v>1.0987461666666667</v>
      </c>
    </row>
    <row r="954" spans="1:101" x14ac:dyDescent="0.3">
      <c r="A954" s="3">
        <v>2005029172</v>
      </c>
      <c r="B954" t="s">
        <v>96</v>
      </c>
      <c r="C954">
        <v>2119559</v>
      </c>
      <c r="D954" t="s">
        <v>97</v>
      </c>
      <c r="E954">
        <v>45444</v>
      </c>
      <c r="F954">
        <v>132115.32</v>
      </c>
      <c r="G954">
        <v>1764.12</v>
      </c>
      <c r="H954">
        <v>131687.41</v>
      </c>
      <c r="I954">
        <v>1764.12</v>
      </c>
      <c r="J954">
        <v>882.06</v>
      </c>
      <c r="K954">
        <v>379.04</v>
      </c>
      <c r="L954">
        <v>4.1250000000000002E-2</v>
      </c>
      <c r="M954">
        <v>454.15</v>
      </c>
      <c r="N954">
        <v>427.91</v>
      </c>
      <c r="O954">
        <v>0</v>
      </c>
      <c r="P954">
        <v>0</v>
      </c>
      <c r="Q954">
        <v>0</v>
      </c>
      <c r="R954">
        <v>0</v>
      </c>
      <c r="S954">
        <v>12.28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385.74</v>
      </c>
      <c r="AR954">
        <v>0.19</v>
      </c>
      <c r="AS954">
        <v>0</v>
      </c>
      <c r="AT954">
        <v>1760.05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617.98</v>
      </c>
      <c r="BB954">
        <v>0</v>
      </c>
      <c r="BC954">
        <v>0</v>
      </c>
      <c r="BD954">
        <v>379.04</v>
      </c>
      <c r="BE954">
        <v>0</v>
      </c>
      <c r="BF954" t="s">
        <v>98</v>
      </c>
      <c r="BJ954">
        <v>0</v>
      </c>
      <c r="BK954">
        <v>0</v>
      </c>
      <c r="BL954">
        <v>0</v>
      </c>
      <c r="BM954">
        <v>0</v>
      </c>
      <c r="BN954">
        <v>134593.59999999998</v>
      </c>
      <c r="BO954">
        <v>1764.12</v>
      </c>
      <c r="BP954">
        <v>0</v>
      </c>
      <c r="BQ954">
        <v>1764.12</v>
      </c>
      <c r="BR954" t="s">
        <v>99</v>
      </c>
      <c r="BS954" t="s">
        <v>100</v>
      </c>
      <c r="BT954" t="s">
        <v>100</v>
      </c>
      <c r="BU954" t="s">
        <v>100</v>
      </c>
      <c r="BV954" t="s">
        <v>100</v>
      </c>
      <c r="BW954" t="s">
        <v>100</v>
      </c>
      <c r="BX954">
        <v>44819</v>
      </c>
      <c r="BY954" t="s">
        <v>101</v>
      </c>
      <c r="BZ954">
        <v>869.58999999999992</v>
      </c>
      <c r="CA954">
        <v>0</v>
      </c>
      <c r="CB954">
        <v>0</v>
      </c>
      <c r="CC954">
        <v>0</v>
      </c>
      <c r="CD954">
        <v>45413</v>
      </c>
      <c r="CE954" t="s">
        <v>97</v>
      </c>
      <c r="CF954">
        <v>882.06</v>
      </c>
      <c r="CG954">
        <v>4.1250000000000002E-2</v>
      </c>
      <c r="CH954">
        <v>1764.12</v>
      </c>
      <c r="CI954">
        <v>0</v>
      </c>
      <c r="CJ954">
        <v>135400.54999999999</v>
      </c>
      <c r="CK954">
        <v>385.55</v>
      </c>
      <c r="CL954">
        <v>1760.05</v>
      </c>
      <c r="CM954">
        <v>0</v>
      </c>
      <c r="CN954">
        <v>0</v>
      </c>
      <c r="CO954">
        <v>0</v>
      </c>
      <c r="CP954">
        <v>0</v>
      </c>
      <c r="CQ954">
        <v>0</v>
      </c>
      <c r="CR954" t="s">
        <v>102</v>
      </c>
      <c r="CS954" s="2">
        <f t="shared" si="56"/>
        <v>0</v>
      </c>
      <c r="CT954" s="2">
        <f t="shared" si="57"/>
        <v>0.19</v>
      </c>
      <c r="CU954" t="s">
        <v>125</v>
      </c>
      <c r="CV954">
        <f t="shared" si="58"/>
        <v>7.7000000000000001E-5</v>
      </c>
      <c r="CW954" s="2">
        <f t="shared" si="59"/>
        <v>0.85905974000000007</v>
      </c>
    </row>
    <row r="955" spans="1:101" x14ac:dyDescent="0.3">
      <c r="A955" s="3">
        <v>2005007349</v>
      </c>
      <c r="B955" t="s">
        <v>96</v>
      </c>
      <c r="C955">
        <v>1965321</v>
      </c>
      <c r="D955" t="s">
        <v>108</v>
      </c>
      <c r="E955">
        <v>45413</v>
      </c>
      <c r="F955">
        <v>131651.38</v>
      </c>
      <c r="G955">
        <v>0</v>
      </c>
      <c r="H955">
        <v>131651.38</v>
      </c>
      <c r="I955">
        <v>0</v>
      </c>
      <c r="J955">
        <v>733.1</v>
      </c>
      <c r="K955">
        <v>348.19</v>
      </c>
      <c r="L955">
        <v>0.05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12.23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761.12</v>
      </c>
      <c r="AR955">
        <v>1.23</v>
      </c>
      <c r="AS955">
        <v>0</v>
      </c>
      <c r="AT955">
        <v>1563.01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1833.89</v>
      </c>
      <c r="BB955">
        <v>0</v>
      </c>
      <c r="BC955">
        <v>0</v>
      </c>
      <c r="BD955">
        <v>0</v>
      </c>
      <c r="BE955">
        <v>106.68</v>
      </c>
      <c r="BF955" t="s">
        <v>98</v>
      </c>
      <c r="BJ955">
        <v>0</v>
      </c>
      <c r="BK955">
        <v>0</v>
      </c>
      <c r="BL955">
        <v>0</v>
      </c>
      <c r="BM955">
        <v>0</v>
      </c>
      <c r="BN955">
        <v>131829.88</v>
      </c>
      <c r="BO955">
        <v>0</v>
      </c>
      <c r="BP955">
        <v>0</v>
      </c>
      <c r="BQ955">
        <v>0</v>
      </c>
      <c r="BR955" t="s">
        <v>99</v>
      </c>
      <c r="BS955" t="s">
        <v>100</v>
      </c>
      <c r="BT955" t="s">
        <v>100</v>
      </c>
      <c r="BU955" t="s">
        <v>100</v>
      </c>
      <c r="BV955" t="s">
        <v>100</v>
      </c>
      <c r="BW955" t="s">
        <v>100</v>
      </c>
      <c r="BX955">
        <v>44672</v>
      </c>
      <c r="BY955" t="s">
        <v>101</v>
      </c>
      <c r="BZ955">
        <v>-13.46</v>
      </c>
      <c r="CA955">
        <v>556.05999999999995</v>
      </c>
      <c r="CB955">
        <v>0</v>
      </c>
      <c r="CC955">
        <v>0</v>
      </c>
      <c r="CD955">
        <v>45413</v>
      </c>
      <c r="CE955" t="s">
        <v>109</v>
      </c>
      <c r="CF955">
        <v>733.1</v>
      </c>
      <c r="CG955">
        <v>0.05</v>
      </c>
      <c r="CH955">
        <v>0</v>
      </c>
      <c r="CI955">
        <v>0</v>
      </c>
      <c r="CJ955">
        <v>131829.88</v>
      </c>
      <c r="CK955">
        <v>759.89</v>
      </c>
      <c r="CL955">
        <v>1563.01</v>
      </c>
      <c r="CM955">
        <v>0</v>
      </c>
      <c r="CN955">
        <v>0</v>
      </c>
      <c r="CO955">
        <v>0</v>
      </c>
      <c r="CP955">
        <v>0</v>
      </c>
      <c r="CQ955">
        <v>0</v>
      </c>
      <c r="CR955" t="s">
        <v>102</v>
      </c>
      <c r="CS955" s="2">
        <f t="shared" si="56"/>
        <v>0</v>
      </c>
      <c r="CT955" s="2">
        <f t="shared" si="57"/>
        <v>1.23</v>
      </c>
      <c r="CU955" t="s">
        <v>124</v>
      </c>
      <c r="CV955">
        <f t="shared" si="58"/>
        <v>1E-4</v>
      </c>
      <c r="CW955" s="2">
        <f t="shared" si="59"/>
        <v>1.0970948333333335</v>
      </c>
    </row>
    <row r="956" spans="1:101" x14ac:dyDescent="0.3">
      <c r="A956" s="3">
        <v>2005029784</v>
      </c>
      <c r="B956" t="s">
        <v>96</v>
      </c>
      <c r="C956">
        <v>2120014</v>
      </c>
      <c r="D956" t="s">
        <v>97</v>
      </c>
      <c r="E956">
        <v>45444</v>
      </c>
      <c r="F956">
        <v>131579.34</v>
      </c>
      <c r="G956">
        <v>24290.560000000001</v>
      </c>
      <c r="H956">
        <v>131349.01999999999</v>
      </c>
      <c r="I956">
        <v>24290.560000000001</v>
      </c>
      <c r="J956">
        <v>449.62</v>
      </c>
      <c r="K956">
        <v>778.91</v>
      </c>
      <c r="L956">
        <v>0.02</v>
      </c>
      <c r="M956">
        <v>219.3</v>
      </c>
      <c r="N956">
        <v>230.32</v>
      </c>
      <c r="O956">
        <v>0</v>
      </c>
      <c r="P956">
        <v>0</v>
      </c>
      <c r="Q956">
        <v>0</v>
      </c>
      <c r="R956">
        <v>0</v>
      </c>
      <c r="S956">
        <v>12.23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410.3</v>
      </c>
      <c r="AR956">
        <v>0.19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-386.46</v>
      </c>
      <c r="AZ956">
        <v>0</v>
      </c>
      <c r="BA956">
        <v>392.45</v>
      </c>
      <c r="BB956">
        <v>0</v>
      </c>
      <c r="BC956">
        <v>0</v>
      </c>
      <c r="BD956">
        <v>778.91</v>
      </c>
      <c r="BE956">
        <v>0</v>
      </c>
      <c r="BF956" t="s">
        <v>98</v>
      </c>
      <c r="BJ956">
        <v>0</v>
      </c>
      <c r="BK956">
        <v>0</v>
      </c>
      <c r="BL956">
        <v>0</v>
      </c>
      <c r="BM956">
        <v>0</v>
      </c>
      <c r="BN956">
        <v>155247.12999999998</v>
      </c>
      <c r="BO956">
        <v>24290.560000000001</v>
      </c>
      <c r="BP956">
        <v>0</v>
      </c>
      <c r="BQ956">
        <v>24290.560000000001</v>
      </c>
      <c r="BR956" t="s">
        <v>99</v>
      </c>
      <c r="BS956" t="s">
        <v>100</v>
      </c>
      <c r="BT956" t="s">
        <v>100</v>
      </c>
      <c r="BU956" t="s">
        <v>100</v>
      </c>
      <c r="BV956" t="s">
        <v>100</v>
      </c>
      <c r="BW956" t="s">
        <v>100</v>
      </c>
      <c r="BX956">
        <v>44817</v>
      </c>
      <c r="BY956" t="s">
        <v>101</v>
      </c>
      <c r="BZ956">
        <v>823.66</v>
      </c>
      <c r="CA956">
        <v>0</v>
      </c>
      <c r="CB956">
        <v>0</v>
      </c>
      <c r="CC956">
        <v>0</v>
      </c>
      <c r="CD956">
        <v>45413</v>
      </c>
      <c r="CE956" t="s">
        <v>97</v>
      </c>
      <c r="CF956">
        <v>449.62</v>
      </c>
      <c r="CG956">
        <v>0.02</v>
      </c>
      <c r="CH956">
        <v>24290.560000000001</v>
      </c>
      <c r="CI956">
        <v>0</v>
      </c>
      <c r="CJ956">
        <v>156256.35999999999</v>
      </c>
      <c r="CK956">
        <v>410.11</v>
      </c>
      <c r="CL956">
        <v>0</v>
      </c>
      <c r="CM956">
        <v>386.46</v>
      </c>
      <c r="CN956">
        <v>0</v>
      </c>
      <c r="CO956">
        <v>0</v>
      </c>
      <c r="CP956">
        <v>0</v>
      </c>
      <c r="CQ956">
        <v>0</v>
      </c>
      <c r="CR956" t="s">
        <v>102</v>
      </c>
      <c r="CS956" s="2">
        <f t="shared" si="56"/>
        <v>0</v>
      </c>
      <c r="CT956" s="2">
        <f t="shared" si="57"/>
        <v>-386.27</v>
      </c>
      <c r="CU956" t="s">
        <v>125</v>
      </c>
      <c r="CV956">
        <f t="shared" si="58"/>
        <v>7.7000000000000001E-5</v>
      </c>
      <c r="CW956" s="2">
        <f t="shared" si="59"/>
        <v>1.0001651916666667</v>
      </c>
    </row>
    <row r="957" spans="1:101" x14ac:dyDescent="0.3">
      <c r="A957" s="3">
        <v>2005016451</v>
      </c>
      <c r="B957" t="s">
        <v>96</v>
      </c>
      <c r="C957">
        <v>1975655</v>
      </c>
      <c r="D957" t="s">
        <v>97</v>
      </c>
      <c r="E957">
        <v>45474</v>
      </c>
      <c r="F957">
        <v>131460.21</v>
      </c>
      <c r="G957">
        <v>0</v>
      </c>
      <c r="H957">
        <v>131279.06</v>
      </c>
      <c r="I957">
        <v>0</v>
      </c>
      <c r="J957">
        <v>605.66</v>
      </c>
      <c r="K957">
        <v>328.64</v>
      </c>
      <c r="L957">
        <v>3.875E-2</v>
      </c>
      <c r="M957">
        <v>424.51</v>
      </c>
      <c r="N957">
        <v>181.15</v>
      </c>
      <c r="O957">
        <v>0</v>
      </c>
      <c r="P957">
        <v>0</v>
      </c>
      <c r="Q957">
        <v>0</v>
      </c>
      <c r="R957">
        <v>0</v>
      </c>
      <c r="S957">
        <v>12.21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2829.92</v>
      </c>
      <c r="AR957">
        <v>1.23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113.05</v>
      </c>
      <c r="BA957">
        <v>1707.65</v>
      </c>
      <c r="BB957">
        <v>0</v>
      </c>
      <c r="BC957">
        <v>2839.12</v>
      </c>
      <c r="BD957">
        <v>328.64</v>
      </c>
      <c r="BE957">
        <v>0</v>
      </c>
      <c r="BF957" t="s">
        <v>98</v>
      </c>
      <c r="BJ957">
        <v>0</v>
      </c>
      <c r="BK957">
        <v>0</v>
      </c>
      <c r="BL957">
        <v>0</v>
      </c>
      <c r="BM957">
        <v>0</v>
      </c>
      <c r="BN957">
        <v>126732.29000000001</v>
      </c>
      <c r="BO957">
        <v>0</v>
      </c>
      <c r="BP957">
        <v>0</v>
      </c>
      <c r="BQ957">
        <v>0</v>
      </c>
      <c r="BR957" t="s">
        <v>99</v>
      </c>
      <c r="BS957" t="s">
        <v>100</v>
      </c>
      <c r="BT957" t="s">
        <v>100</v>
      </c>
      <c r="BU957" t="s">
        <v>100</v>
      </c>
      <c r="BV957" t="s">
        <v>100</v>
      </c>
      <c r="BW957" t="s">
        <v>100</v>
      </c>
      <c r="BX957">
        <v>44728</v>
      </c>
      <c r="BY957" t="s">
        <v>101</v>
      </c>
      <c r="BZ957">
        <v>592.21999999999991</v>
      </c>
      <c r="CA957">
        <v>0</v>
      </c>
      <c r="CB957">
        <v>0</v>
      </c>
      <c r="CC957">
        <v>0</v>
      </c>
      <c r="CD957">
        <v>45444</v>
      </c>
      <c r="CE957" t="s">
        <v>97</v>
      </c>
      <c r="CF957">
        <v>605.66</v>
      </c>
      <c r="CG957">
        <v>3.875E-2</v>
      </c>
      <c r="CH957">
        <v>0</v>
      </c>
      <c r="CI957">
        <v>0</v>
      </c>
      <c r="CJ957">
        <v>127129.03</v>
      </c>
      <c r="CK957">
        <v>2828.69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 t="s">
        <v>102</v>
      </c>
      <c r="CS957" s="2">
        <f t="shared" si="56"/>
        <v>0</v>
      </c>
      <c r="CT957" s="2">
        <f t="shared" si="57"/>
        <v>1.23</v>
      </c>
      <c r="CU957" t="s">
        <v>124</v>
      </c>
      <c r="CV957">
        <f t="shared" si="58"/>
        <v>1E-4</v>
      </c>
      <c r="CW957" s="2">
        <f t="shared" si="59"/>
        <v>1.0955017499999999</v>
      </c>
    </row>
    <row r="958" spans="1:101" x14ac:dyDescent="0.3">
      <c r="A958" s="3">
        <v>2005027418</v>
      </c>
      <c r="B958" t="s">
        <v>96</v>
      </c>
      <c r="C958">
        <v>2118566</v>
      </c>
      <c r="D958" t="s">
        <v>97</v>
      </c>
      <c r="E958">
        <v>45444</v>
      </c>
      <c r="F958">
        <v>131331.82</v>
      </c>
      <c r="G958">
        <v>0</v>
      </c>
      <c r="H958">
        <v>131169.46</v>
      </c>
      <c r="I958">
        <v>0</v>
      </c>
      <c r="J958">
        <v>586.45000000000005</v>
      </c>
      <c r="K958">
        <v>532.87</v>
      </c>
      <c r="L958">
        <v>3.875E-2</v>
      </c>
      <c r="M958">
        <v>424.09</v>
      </c>
      <c r="N958">
        <v>162.36000000000001</v>
      </c>
      <c r="O958">
        <v>0</v>
      </c>
      <c r="P958">
        <v>0</v>
      </c>
      <c r="Q958">
        <v>0</v>
      </c>
      <c r="R958">
        <v>0</v>
      </c>
      <c r="S958">
        <v>12.2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345.41</v>
      </c>
      <c r="AR958">
        <v>0.19</v>
      </c>
      <c r="AS958">
        <v>0</v>
      </c>
      <c r="AT958">
        <v>20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1502.6</v>
      </c>
      <c r="BB958">
        <v>0</v>
      </c>
      <c r="BC958">
        <v>0</v>
      </c>
      <c r="BD958">
        <v>532.87</v>
      </c>
      <c r="BE958">
        <v>0</v>
      </c>
      <c r="BF958" t="s">
        <v>98</v>
      </c>
      <c r="BJ958">
        <v>0</v>
      </c>
      <c r="BK958">
        <v>0</v>
      </c>
      <c r="BL958">
        <v>0</v>
      </c>
      <c r="BM958">
        <v>0</v>
      </c>
      <c r="BN958">
        <v>129686.85999999999</v>
      </c>
      <c r="BO958">
        <v>0</v>
      </c>
      <c r="BP958">
        <v>0</v>
      </c>
      <c r="BQ958">
        <v>0</v>
      </c>
      <c r="BR958" t="s">
        <v>99</v>
      </c>
      <c r="BS958" t="s">
        <v>100</v>
      </c>
      <c r="BT958" t="s">
        <v>100</v>
      </c>
      <c r="BU958" t="s">
        <v>100</v>
      </c>
      <c r="BV958" t="s">
        <v>100</v>
      </c>
      <c r="BW958" t="s">
        <v>100</v>
      </c>
      <c r="BX958">
        <v>44806</v>
      </c>
      <c r="BY958" t="s">
        <v>101</v>
      </c>
      <c r="BZ958">
        <v>574.05999999999995</v>
      </c>
      <c r="CA958">
        <v>0</v>
      </c>
      <c r="CB958">
        <v>0</v>
      </c>
      <c r="CC958">
        <v>0</v>
      </c>
      <c r="CD958">
        <v>45413</v>
      </c>
      <c r="CE958" t="s">
        <v>97</v>
      </c>
      <c r="CF958">
        <v>586.45000000000005</v>
      </c>
      <c r="CG958">
        <v>3.875E-2</v>
      </c>
      <c r="CH958">
        <v>0</v>
      </c>
      <c r="CI958">
        <v>0</v>
      </c>
      <c r="CJ958">
        <v>130382.09000000001</v>
      </c>
      <c r="CK958">
        <v>345.22</v>
      </c>
      <c r="CL958">
        <v>20</v>
      </c>
      <c r="CM958">
        <v>0</v>
      </c>
      <c r="CN958">
        <v>0</v>
      </c>
      <c r="CO958">
        <v>0</v>
      </c>
      <c r="CP958">
        <v>0</v>
      </c>
      <c r="CQ958">
        <v>0</v>
      </c>
      <c r="CR958" t="s">
        <v>102</v>
      </c>
      <c r="CS958" s="2">
        <f t="shared" si="56"/>
        <v>0</v>
      </c>
      <c r="CT958" s="2">
        <f t="shared" si="57"/>
        <v>0.19</v>
      </c>
      <c r="CU958" t="s">
        <v>124</v>
      </c>
      <c r="CV958">
        <f t="shared" si="58"/>
        <v>1E-4</v>
      </c>
      <c r="CW958" s="2">
        <f t="shared" si="59"/>
        <v>1.0944318333333334</v>
      </c>
    </row>
    <row r="959" spans="1:101" x14ac:dyDescent="0.3">
      <c r="A959" s="3">
        <v>2005016091</v>
      </c>
      <c r="B959" t="s">
        <v>96</v>
      </c>
      <c r="C959">
        <v>1996809</v>
      </c>
      <c r="D959" t="s">
        <v>97</v>
      </c>
      <c r="E959">
        <v>45444</v>
      </c>
      <c r="F959">
        <v>131006.51</v>
      </c>
      <c r="G959">
        <v>0</v>
      </c>
      <c r="H959">
        <v>131006.51</v>
      </c>
      <c r="I959">
        <v>0</v>
      </c>
      <c r="J959">
        <v>877.67</v>
      </c>
      <c r="K959">
        <v>587.64</v>
      </c>
      <c r="L959">
        <v>7.0000000000000007E-2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12.17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8310.25</v>
      </c>
      <c r="AR959">
        <v>1.23</v>
      </c>
      <c r="AS959">
        <v>0</v>
      </c>
      <c r="AT959">
        <v>43.64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1574.5</v>
      </c>
      <c r="BB959">
        <v>0</v>
      </c>
      <c r="BC959">
        <v>0</v>
      </c>
      <c r="BD959">
        <v>0</v>
      </c>
      <c r="BE959">
        <v>1350</v>
      </c>
      <c r="BF959" t="s">
        <v>98</v>
      </c>
      <c r="BJ959">
        <v>0</v>
      </c>
      <c r="BK959">
        <v>0</v>
      </c>
      <c r="BL959">
        <v>0</v>
      </c>
      <c r="BM959">
        <v>0</v>
      </c>
      <c r="BN959">
        <v>128125.65</v>
      </c>
      <c r="BO959">
        <v>0</v>
      </c>
      <c r="BP959">
        <v>0</v>
      </c>
      <c r="BQ959">
        <v>0</v>
      </c>
      <c r="BR959" t="s">
        <v>99</v>
      </c>
      <c r="BS959" t="s">
        <v>100</v>
      </c>
      <c r="BT959" t="s">
        <v>100</v>
      </c>
      <c r="BU959" t="s">
        <v>100</v>
      </c>
      <c r="BV959" t="s">
        <v>100</v>
      </c>
      <c r="BW959" t="s">
        <v>100</v>
      </c>
      <c r="BX959">
        <v>44721</v>
      </c>
      <c r="BY959" t="s">
        <v>101</v>
      </c>
      <c r="BZ959">
        <v>-13.4</v>
      </c>
      <c r="CA959">
        <v>0</v>
      </c>
      <c r="CB959">
        <v>0</v>
      </c>
      <c r="CC959">
        <v>0</v>
      </c>
      <c r="CD959">
        <v>45444</v>
      </c>
      <c r="CE959" t="s">
        <v>97</v>
      </c>
      <c r="CF959">
        <v>877.67</v>
      </c>
      <c r="CG959">
        <v>7.0000000000000007E-2</v>
      </c>
      <c r="CH959">
        <v>0</v>
      </c>
      <c r="CI959">
        <v>0</v>
      </c>
      <c r="CJ959">
        <v>129475.65</v>
      </c>
      <c r="CK959">
        <v>8309.02</v>
      </c>
      <c r="CL959">
        <v>43.64</v>
      </c>
      <c r="CM959">
        <v>0</v>
      </c>
      <c r="CN959">
        <v>0</v>
      </c>
      <c r="CO959">
        <v>0</v>
      </c>
      <c r="CP959">
        <v>0</v>
      </c>
      <c r="CQ959">
        <v>0</v>
      </c>
      <c r="CR959" t="s">
        <v>102</v>
      </c>
      <c r="CS959" s="2">
        <f t="shared" si="56"/>
        <v>0</v>
      </c>
      <c r="CT959" s="2">
        <f t="shared" si="57"/>
        <v>1.23</v>
      </c>
      <c r="CU959" t="s">
        <v>124</v>
      </c>
      <c r="CV959">
        <f t="shared" si="58"/>
        <v>1E-4</v>
      </c>
      <c r="CW959" s="2">
        <f t="shared" si="59"/>
        <v>1.0917209166666668</v>
      </c>
    </row>
    <row r="960" spans="1:101" x14ac:dyDescent="0.3">
      <c r="A960" s="3">
        <v>2005007286</v>
      </c>
      <c r="B960" t="s">
        <v>96</v>
      </c>
      <c r="C960">
        <v>1965312</v>
      </c>
      <c r="D960" t="s">
        <v>97</v>
      </c>
      <c r="E960">
        <v>45444</v>
      </c>
      <c r="F960">
        <v>131012.84</v>
      </c>
      <c r="G960">
        <v>6969.68</v>
      </c>
      <c r="H960">
        <v>130773.63</v>
      </c>
      <c r="I960">
        <v>6969.68</v>
      </c>
      <c r="J960">
        <v>757.8</v>
      </c>
      <c r="K960">
        <v>237.03</v>
      </c>
      <c r="L960">
        <v>4.7500000000000001E-2</v>
      </c>
      <c r="M960">
        <v>518.59</v>
      </c>
      <c r="N960">
        <v>239.21</v>
      </c>
      <c r="O960">
        <v>0</v>
      </c>
      <c r="P960">
        <v>0</v>
      </c>
      <c r="Q960">
        <v>0</v>
      </c>
      <c r="R960">
        <v>0</v>
      </c>
      <c r="S960">
        <v>12.17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488.2</v>
      </c>
      <c r="AR960">
        <v>0.19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367.54</v>
      </c>
      <c r="BB960">
        <v>0</v>
      </c>
      <c r="BC960">
        <v>0</v>
      </c>
      <c r="BD960">
        <v>237.03</v>
      </c>
      <c r="BE960">
        <v>0</v>
      </c>
      <c r="BF960" t="s">
        <v>98</v>
      </c>
      <c r="BJ960">
        <v>0</v>
      </c>
      <c r="BK960">
        <v>0</v>
      </c>
      <c r="BL960">
        <v>0</v>
      </c>
      <c r="BM960">
        <v>0</v>
      </c>
      <c r="BN960">
        <v>137375.76999999999</v>
      </c>
      <c r="BO960">
        <v>6969.68</v>
      </c>
      <c r="BP960">
        <v>0</v>
      </c>
      <c r="BQ960">
        <v>6969.68</v>
      </c>
      <c r="BR960" t="s">
        <v>99</v>
      </c>
      <c r="BS960" t="s">
        <v>100</v>
      </c>
      <c r="BT960" t="s">
        <v>100</v>
      </c>
      <c r="BU960" t="s">
        <v>100</v>
      </c>
      <c r="BV960" t="s">
        <v>100</v>
      </c>
      <c r="BW960" t="s">
        <v>100</v>
      </c>
      <c r="BX960">
        <v>44672</v>
      </c>
      <c r="BY960" t="s">
        <v>101</v>
      </c>
      <c r="BZ960">
        <v>745.44</v>
      </c>
      <c r="CA960">
        <v>0</v>
      </c>
      <c r="CB960">
        <v>0</v>
      </c>
      <c r="CC960">
        <v>0</v>
      </c>
      <c r="CD960">
        <v>45413</v>
      </c>
      <c r="CE960" t="s">
        <v>97</v>
      </c>
      <c r="CF960">
        <v>757.8</v>
      </c>
      <c r="CG960">
        <v>4.7500000000000001E-2</v>
      </c>
      <c r="CH960">
        <v>6969.68</v>
      </c>
      <c r="CI960">
        <v>0</v>
      </c>
      <c r="CJ960">
        <v>137852.00999999998</v>
      </c>
      <c r="CK960">
        <v>488.01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 t="s">
        <v>102</v>
      </c>
      <c r="CS960" s="2">
        <f t="shared" si="56"/>
        <v>0</v>
      </c>
      <c r="CT960" s="2">
        <f t="shared" si="57"/>
        <v>0.19</v>
      </c>
      <c r="CU960" t="s">
        <v>124</v>
      </c>
      <c r="CV960">
        <f t="shared" si="58"/>
        <v>1E-4</v>
      </c>
      <c r="CW960" s="2">
        <f t="shared" si="59"/>
        <v>1.0917736666666666</v>
      </c>
    </row>
    <row r="961" spans="1:101" x14ac:dyDescent="0.3">
      <c r="A961" s="3">
        <v>2005011492</v>
      </c>
      <c r="B961" t="s">
        <v>96</v>
      </c>
      <c r="C961">
        <v>1900244</v>
      </c>
      <c r="D961" t="s">
        <v>97</v>
      </c>
      <c r="E961">
        <v>45444</v>
      </c>
      <c r="F961">
        <v>130999.67999999999</v>
      </c>
      <c r="G961">
        <v>147774.66</v>
      </c>
      <c r="H961">
        <v>130771.19</v>
      </c>
      <c r="I961">
        <v>147774.66</v>
      </c>
      <c r="J961">
        <v>706.09</v>
      </c>
      <c r="K961">
        <v>613.54999999999995</v>
      </c>
      <c r="L961">
        <v>4.3749999999999997E-2</v>
      </c>
      <c r="M961">
        <v>477.6</v>
      </c>
      <c r="N961">
        <v>228.49</v>
      </c>
      <c r="O961">
        <v>0</v>
      </c>
      <c r="P961">
        <v>0</v>
      </c>
      <c r="Q961">
        <v>0</v>
      </c>
      <c r="R961">
        <v>0</v>
      </c>
      <c r="S961">
        <v>12.17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296.32</v>
      </c>
      <c r="AR961">
        <v>0.19</v>
      </c>
      <c r="AS961">
        <v>0</v>
      </c>
      <c r="AT961">
        <v>70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1694.47</v>
      </c>
      <c r="BB961">
        <v>0</v>
      </c>
      <c r="BC961">
        <v>0</v>
      </c>
      <c r="BD961">
        <v>613.54999999999995</v>
      </c>
      <c r="BE961">
        <v>0</v>
      </c>
      <c r="BF961" t="s">
        <v>98</v>
      </c>
      <c r="BJ961">
        <v>0</v>
      </c>
      <c r="BK961">
        <v>0</v>
      </c>
      <c r="BL961">
        <v>0</v>
      </c>
      <c r="BM961">
        <v>0</v>
      </c>
      <c r="BN961">
        <v>277407.15000000002</v>
      </c>
      <c r="BO961">
        <v>147774.66</v>
      </c>
      <c r="BP961">
        <v>0</v>
      </c>
      <c r="BQ961">
        <v>147774.66</v>
      </c>
      <c r="BR961" t="s">
        <v>99</v>
      </c>
      <c r="BS961" t="s">
        <v>100</v>
      </c>
      <c r="BT961" t="s">
        <v>100</v>
      </c>
      <c r="BU961" t="s">
        <v>100</v>
      </c>
      <c r="BV961" t="s">
        <v>100</v>
      </c>
      <c r="BW961" t="s">
        <v>100</v>
      </c>
      <c r="BX961">
        <v>44684</v>
      </c>
      <c r="BY961" t="s">
        <v>101</v>
      </c>
      <c r="BZ961">
        <v>693.73</v>
      </c>
      <c r="CA961">
        <v>485.77</v>
      </c>
      <c r="CB961">
        <v>0</v>
      </c>
      <c r="CC961">
        <v>0</v>
      </c>
      <c r="CD961">
        <v>45413</v>
      </c>
      <c r="CE961" t="s">
        <v>97</v>
      </c>
      <c r="CF961">
        <v>706.09</v>
      </c>
      <c r="CG961">
        <v>4.3749999999999997E-2</v>
      </c>
      <c r="CH961">
        <v>147774.66</v>
      </c>
      <c r="CI961">
        <v>0</v>
      </c>
      <c r="CJ961">
        <v>278249.19</v>
      </c>
      <c r="CK961">
        <v>296.13</v>
      </c>
      <c r="CL961">
        <v>70</v>
      </c>
      <c r="CM961">
        <v>0</v>
      </c>
      <c r="CN961">
        <v>0</v>
      </c>
      <c r="CO961">
        <v>0</v>
      </c>
      <c r="CP961">
        <v>0</v>
      </c>
      <c r="CQ961">
        <v>0</v>
      </c>
      <c r="CR961" t="s">
        <v>102</v>
      </c>
      <c r="CS961" s="2">
        <f t="shared" si="56"/>
        <v>0</v>
      </c>
      <c r="CT961" s="2">
        <f t="shared" si="57"/>
        <v>0.19</v>
      </c>
      <c r="CU961" t="s">
        <v>124</v>
      </c>
      <c r="CV961">
        <f t="shared" si="58"/>
        <v>1E-4</v>
      </c>
      <c r="CW961" s="2">
        <f t="shared" si="59"/>
        <v>1.091664</v>
      </c>
    </row>
    <row r="962" spans="1:101" x14ac:dyDescent="0.3">
      <c r="A962" s="3">
        <v>2005015903</v>
      </c>
      <c r="B962" t="s">
        <v>96</v>
      </c>
      <c r="C962">
        <v>1996855</v>
      </c>
      <c r="D962" t="s">
        <v>97</v>
      </c>
      <c r="E962">
        <v>45444</v>
      </c>
      <c r="F962">
        <v>130881.28</v>
      </c>
      <c r="G962">
        <v>0</v>
      </c>
      <c r="H962">
        <v>130763.97</v>
      </c>
      <c r="I962">
        <v>0</v>
      </c>
      <c r="J962">
        <v>703.55</v>
      </c>
      <c r="K962">
        <v>1256.6099999999999</v>
      </c>
      <c r="L962">
        <v>5.3749999999999999E-2</v>
      </c>
      <c r="M962">
        <v>586.24</v>
      </c>
      <c r="N962">
        <v>117.31</v>
      </c>
      <c r="O962">
        <v>0</v>
      </c>
      <c r="P962">
        <v>0</v>
      </c>
      <c r="Q962">
        <v>0</v>
      </c>
      <c r="R962">
        <v>0</v>
      </c>
      <c r="S962">
        <v>12.16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514.28</v>
      </c>
      <c r="AR962">
        <v>0.2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-1256.6099999999999</v>
      </c>
      <c r="AZ962">
        <v>0</v>
      </c>
      <c r="BA962">
        <v>0</v>
      </c>
      <c r="BB962">
        <v>1918.43</v>
      </c>
      <c r="BC962">
        <v>0</v>
      </c>
      <c r="BD962">
        <v>1256.6099999999999</v>
      </c>
      <c r="BE962">
        <v>0</v>
      </c>
      <c r="BF962" t="s">
        <v>98</v>
      </c>
      <c r="BJ962">
        <v>0</v>
      </c>
      <c r="BK962">
        <v>0</v>
      </c>
      <c r="BL962">
        <v>0</v>
      </c>
      <c r="BM962">
        <v>0</v>
      </c>
      <c r="BN962">
        <v>132682.4</v>
      </c>
      <c r="BO962">
        <v>0</v>
      </c>
      <c r="BP962">
        <v>0</v>
      </c>
      <c r="BQ962">
        <v>0</v>
      </c>
      <c r="BR962" t="s">
        <v>99</v>
      </c>
      <c r="BS962" t="s">
        <v>100</v>
      </c>
      <c r="BT962" t="s">
        <v>100</v>
      </c>
      <c r="BU962" t="s">
        <v>100</v>
      </c>
      <c r="BV962" t="s">
        <v>100</v>
      </c>
      <c r="BW962" t="s">
        <v>100</v>
      </c>
      <c r="BX962">
        <v>44721</v>
      </c>
      <c r="BY962" t="s">
        <v>101</v>
      </c>
      <c r="BZ962">
        <v>1947.7999999999997</v>
      </c>
      <c r="CA962">
        <v>0</v>
      </c>
      <c r="CB962">
        <v>0</v>
      </c>
      <c r="CC962">
        <v>0</v>
      </c>
      <c r="CD962">
        <v>45413</v>
      </c>
      <c r="CE962" t="s">
        <v>97</v>
      </c>
      <c r="CF962">
        <v>703.55</v>
      </c>
      <c r="CG962">
        <v>5.3749999999999999E-2</v>
      </c>
      <c r="CH962">
        <v>0</v>
      </c>
      <c r="CI962">
        <v>0</v>
      </c>
      <c r="CJ962">
        <v>134056.32000000001</v>
      </c>
      <c r="CK962">
        <v>514.08000000000004</v>
      </c>
      <c r="CL962">
        <v>0</v>
      </c>
      <c r="CM962">
        <v>3175.04</v>
      </c>
      <c r="CN962">
        <v>0</v>
      </c>
      <c r="CO962">
        <v>0</v>
      </c>
      <c r="CP962">
        <v>0</v>
      </c>
      <c r="CQ962">
        <v>0</v>
      </c>
      <c r="CR962" t="s">
        <v>102</v>
      </c>
      <c r="CS962" s="2">
        <f t="shared" si="56"/>
        <v>0</v>
      </c>
      <c r="CT962" s="2">
        <f t="shared" si="57"/>
        <v>-1256.4099999999999</v>
      </c>
      <c r="CU962" t="s">
        <v>124</v>
      </c>
      <c r="CV962">
        <f t="shared" si="58"/>
        <v>1E-4</v>
      </c>
      <c r="CW962" s="2">
        <f t="shared" si="59"/>
        <v>1.0906773333333335</v>
      </c>
    </row>
    <row r="963" spans="1:101" x14ac:dyDescent="0.3">
      <c r="A963" s="3">
        <v>2005018947</v>
      </c>
      <c r="B963" t="s">
        <v>96</v>
      </c>
      <c r="C963">
        <v>2082077</v>
      </c>
      <c r="D963" t="s">
        <v>97</v>
      </c>
      <c r="E963">
        <v>45444</v>
      </c>
      <c r="F963">
        <v>130872.74</v>
      </c>
      <c r="G963">
        <v>0</v>
      </c>
      <c r="H963">
        <v>130593.42</v>
      </c>
      <c r="I963">
        <v>0</v>
      </c>
      <c r="J963">
        <v>742.83</v>
      </c>
      <c r="K963">
        <v>459.74</v>
      </c>
      <c r="L963">
        <v>4.2500000000000003E-2</v>
      </c>
      <c r="M963">
        <v>463.51</v>
      </c>
      <c r="N963">
        <v>279.32</v>
      </c>
      <c r="O963">
        <v>0</v>
      </c>
      <c r="P963">
        <v>0</v>
      </c>
      <c r="Q963">
        <v>0</v>
      </c>
      <c r="R963">
        <v>0</v>
      </c>
      <c r="S963">
        <v>12.16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384.21</v>
      </c>
      <c r="AR963">
        <v>0.19</v>
      </c>
      <c r="AS963">
        <v>0</v>
      </c>
      <c r="AT963">
        <v>20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438.24</v>
      </c>
      <c r="BA963">
        <v>968.7</v>
      </c>
      <c r="BB963">
        <v>0</v>
      </c>
      <c r="BC963">
        <v>0</v>
      </c>
      <c r="BD963">
        <v>459.74</v>
      </c>
      <c r="BE963">
        <v>0</v>
      </c>
      <c r="BF963" t="s">
        <v>98</v>
      </c>
      <c r="BJ963">
        <v>0</v>
      </c>
      <c r="BK963">
        <v>0</v>
      </c>
      <c r="BL963">
        <v>0</v>
      </c>
      <c r="BM963">
        <v>0</v>
      </c>
      <c r="BN963">
        <v>129644.72</v>
      </c>
      <c r="BO963">
        <v>0</v>
      </c>
      <c r="BP963">
        <v>0</v>
      </c>
      <c r="BQ963">
        <v>0</v>
      </c>
      <c r="BR963" t="s">
        <v>99</v>
      </c>
      <c r="BS963" t="s">
        <v>100</v>
      </c>
      <c r="BT963" t="s">
        <v>100</v>
      </c>
      <c r="BU963" t="s">
        <v>100</v>
      </c>
      <c r="BV963" t="s">
        <v>100</v>
      </c>
      <c r="BW963" t="s">
        <v>100</v>
      </c>
      <c r="BX963">
        <v>44778</v>
      </c>
      <c r="BY963" t="s">
        <v>101</v>
      </c>
      <c r="BZ963">
        <v>730.4799999999999</v>
      </c>
      <c r="CA963">
        <v>0</v>
      </c>
      <c r="CB963">
        <v>0</v>
      </c>
      <c r="CC963">
        <v>0</v>
      </c>
      <c r="CD963">
        <v>45413</v>
      </c>
      <c r="CE963" t="s">
        <v>97</v>
      </c>
      <c r="CF963">
        <v>742.83</v>
      </c>
      <c r="CG963">
        <v>4.2500000000000003E-2</v>
      </c>
      <c r="CH963">
        <v>0</v>
      </c>
      <c r="CI963">
        <v>0</v>
      </c>
      <c r="CJ963">
        <v>129945.54000000001</v>
      </c>
      <c r="CK963">
        <v>384.02</v>
      </c>
      <c r="CL963">
        <v>20</v>
      </c>
      <c r="CM963">
        <v>0</v>
      </c>
      <c r="CN963">
        <v>0</v>
      </c>
      <c r="CO963">
        <v>0</v>
      </c>
      <c r="CP963">
        <v>0</v>
      </c>
      <c r="CQ963">
        <v>0</v>
      </c>
      <c r="CR963" t="s">
        <v>102</v>
      </c>
      <c r="CS963" s="2">
        <f t="shared" ref="CS963:CS1026" si="60">+SUM(T963:AM963)</f>
        <v>0</v>
      </c>
      <c r="CT963" s="2">
        <f t="shared" ref="CT963:CT1026" si="61">+SUM(AR963:AS963,AX963:AY963,AV963:AW963,)</f>
        <v>0.19</v>
      </c>
      <c r="CU963" t="s">
        <v>124</v>
      </c>
      <c r="CV963">
        <f t="shared" ref="CV963:CV1026" si="62">IF(A963="","",IF(CU963="US Bank",0.0077%,0.01%))</f>
        <v>1E-4</v>
      </c>
      <c r="CW963" s="2">
        <f t="shared" ref="CW963:CW1026" si="63">+IF(CU963="US Bank",SUM(F963,G963)*CV963/12,(F963*CV963/12))</f>
        <v>1.0906061666666667</v>
      </c>
    </row>
    <row r="964" spans="1:101" x14ac:dyDescent="0.3">
      <c r="A964" s="3">
        <v>2005030712</v>
      </c>
      <c r="B964" t="s">
        <v>96</v>
      </c>
      <c r="C964">
        <v>1700321</v>
      </c>
      <c r="D964" t="s">
        <v>97</v>
      </c>
      <c r="E964">
        <v>45444</v>
      </c>
      <c r="F964">
        <v>130636.89</v>
      </c>
      <c r="G964">
        <v>0</v>
      </c>
      <c r="H964">
        <v>130514.21</v>
      </c>
      <c r="I964">
        <v>0</v>
      </c>
      <c r="J964">
        <v>585.35</v>
      </c>
      <c r="K964">
        <v>302.19</v>
      </c>
      <c r="L964">
        <v>4.2500000000000003E-2</v>
      </c>
      <c r="M964">
        <v>462.67</v>
      </c>
      <c r="N964">
        <v>122.68</v>
      </c>
      <c r="O964">
        <v>0</v>
      </c>
      <c r="P964">
        <v>0</v>
      </c>
      <c r="Q964">
        <v>0</v>
      </c>
      <c r="R964">
        <v>0</v>
      </c>
      <c r="S964">
        <v>12.14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2047.42</v>
      </c>
      <c r="AR964">
        <v>0.19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42.09</v>
      </c>
      <c r="BA964">
        <v>720.12</v>
      </c>
      <c r="BB964">
        <v>0</v>
      </c>
      <c r="BC964">
        <v>0</v>
      </c>
      <c r="BD964">
        <v>302.19</v>
      </c>
      <c r="BE964">
        <v>0</v>
      </c>
      <c r="BF964" t="s">
        <v>98</v>
      </c>
      <c r="BJ964">
        <v>0</v>
      </c>
      <c r="BK964">
        <v>0</v>
      </c>
      <c r="BL964">
        <v>0</v>
      </c>
      <c r="BM964">
        <v>0</v>
      </c>
      <c r="BN964">
        <v>129794.09000000001</v>
      </c>
      <c r="BO964">
        <v>0</v>
      </c>
      <c r="BP964">
        <v>0</v>
      </c>
      <c r="BQ964">
        <v>0</v>
      </c>
      <c r="BR964" t="s">
        <v>99</v>
      </c>
      <c r="BS964" t="s">
        <v>100</v>
      </c>
      <c r="BT964" t="s">
        <v>100</v>
      </c>
      <c r="BU964" t="s">
        <v>100</v>
      </c>
      <c r="BV964" t="s">
        <v>100</v>
      </c>
      <c r="BW964" t="s">
        <v>100</v>
      </c>
      <c r="BX964">
        <v>44819</v>
      </c>
      <c r="BY964" t="s">
        <v>101</v>
      </c>
      <c r="BZ964">
        <v>573.02</v>
      </c>
      <c r="CA964">
        <v>0</v>
      </c>
      <c r="CB964">
        <v>0</v>
      </c>
      <c r="CC964">
        <v>0</v>
      </c>
      <c r="CD964">
        <v>45413</v>
      </c>
      <c r="CE964" t="s">
        <v>97</v>
      </c>
      <c r="CF964">
        <v>585.35</v>
      </c>
      <c r="CG964">
        <v>4.2500000000000003E-2</v>
      </c>
      <c r="CH964">
        <v>0</v>
      </c>
      <c r="CI964">
        <v>0</v>
      </c>
      <c r="CJ964">
        <v>130176.87</v>
      </c>
      <c r="CK964">
        <v>2047.23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 t="s">
        <v>102</v>
      </c>
      <c r="CS964" s="2">
        <f t="shared" si="60"/>
        <v>0</v>
      </c>
      <c r="CT964" s="2">
        <f t="shared" si="61"/>
        <v>0.19</v>
      </c>
      <c r="CU964" t="s">
        <v>124</v>
      </c>
      <c r="CV964">
        <f t="shared" si="62"/>
        <v>1E-4</v>
      </c>
      <c r="CW964" s="2">
        <f t="shared" si="63"/>
        <v>1.0886407499999999</v>
      </c>
    </row>
    <row r="965" spans="1:101" x14ac:dyDescent="0.3">
      <c r="A965" s="3">
        <v>2005034371</v>
      </c>
      <c r="B965" t="s">
        <v>96</v>
      </c>
      <c r="C965">
        <v>2762012</v>
      </c>
      <c r="D965" t="s">
        <v>97</v>
      </c>
      <c r="E965">
        <v>45444</v>
      </c>
      <c r="F965">
        <v>130811.85</v>
      </c>
      <c r="G965">
        <v>14640.77</v>
      </c>
      <c r="H965">
        <v>130418.77</v>
      </c>
      <c r="I965">
        <v>14640.77</v>
      </c>
      <c r="J965">
        <v>774.61</v>
      </c>
      <c r="K965">
        <v>583.99</v>
      </c>
      <c r="L965">
        <v>3.5000000000000003E-2</v>
      </c>
      <c r="M965">
        <v>381.53</v>
      </c>
      <c r="N965">
        <v>393.08</v>
      </c>
      <c r="O965">
        <v>0</v>
      </c>
      <c r="P965">
        <v>0</v>
      </c>
      <c r="Q965">
        <v>0</v>
      </c>
      <c r="R965">
        <v>0</v>
      </c>
      <c r="S965">
        <v>12.15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267.5</v>
      </c>
      <c r="AR965">
        <v>0.2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824.98</v>
      </c>
      <c r="BB965">
        <v>0</v>
      </c>
      <c r="BC965">
        <v>0</v>
      </c>
      <c r="BD965">
        <v>583.99</v>
      </c>
      <c r="BE965">
        <v>0</v>
      </c>
      <c r="BF965" t="s">
        <v>98</v>
      </c>
      <c r="BJ965">
        <v>0</v>
      </c>
      <c r="BK965">
        <v>0</v>
      </c>
      <c r="BL965">
        <v>0</v>
      </c>
      <c r="BM965">
        <v>0</v>
      </c>
      <c r="BN965">
        <v>144234.56</v>
      </c>
      <c r="BO965">
        <v>14640.77</v>
      </c>
      <c r="BP965">
        <v>0</v>
      </c>
      <c r="BQ965">
        <v>14640.77</v>
      </c>
      <c r="BR965" t="s">
        <v>99</v>
      </c>
      <c r="BS965" t="s">
        <v>100</v>
      </c>
      <c r="BT965" t="s">
        <v>100</v>
      </c>
      <c r="BU965" t="s">
        <v>100</v>
      </c>
      <c r="BV965" t="s">
        <v>100</v>
      </c>
      <c r="BW965" t="s">
        <v>100</v>
      </c>
      <c r="BX965">
        <v>44911</v>
      </c>
      <c r="BY965" t="s">
        <v>101</v>
      </c>
      <c r="BZ965">
        <v>762.25999999999988</v>
      </c>
      <c r="CA965">
        <v>0</v>
      </c>
      <c r="CB965">
        <v>0</v>
      </c>
      <c r="CC965">
        <v>0</v>
      </c>
      <c r="CD965">
        <v>45413</v>
      </c>
      <c r="CE965" t="s">
        <v>97</v>
      </c>
      <c r="CF965">
        <v>774.61</v>
      </c>
      <c r="CG965">
        <v>3.5000000000000003E-2</v>
      </c>
      <c r="CH965">
        <v>14640.77</v>
      </c>
      <c r="CI965">
        <v>0</v>
      </c>
      <c r="CJ965">
        <v>145211.63</v>
      </c>
      <c r="CK965">
        <v>267.3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 t="s">
        <v>102</v>
      </c>
      <c r="CS965" s="2">
        <f t="shared" si="60"/>
        <v>0</v>
      </c>
      <c r="CT965" s="2">
        <f t="shared" si="61"/>
        <v>0.2</v>
      </c>
      <c r="CU965" t="s">
        <v>125</v>
      </c>
      <c r="CV965">
        <f t="shared" si="62"/>
        <v>7.7000000000000001E-5</v>
      </c>
      <c r="CW965" s="2">
        <f t="shared" si="63"/>
        <v>0.93332097833333327</v>
      </c>
    </row>
    <row r="966" spans="1:101" x14ac:dyDescent="0.3">
      <c r="A966" s="3">
        <v>2005025405</v>
      </c>
      <c r="B966" t="s">
        <v>96</v>
      </c>
      <c r="C966">
        <v>2117176</v>
      </c>
      <c r="D966" t="s">
        <v>97</v>
      </c>
      <c r="E966">
        <v>45444</v>
      </c>
      <c r="F966">
        <v>130156.07</v>
      </c>
      <c r="G966">
        <v>0</v>
      </c>
      <c r="H966">
        <v>130031.51</v>
      </c>
      <c r="I966">
        <v>0</v>
      </c>
      <c r="J966">
        <v>721.11</v>
      </c>
      <c r="K966">
        <v>831.83</v>
      </c>
      <c r="L966">
        <v>5.5E-2</v>
      </c>
      <c r="M966">
        <v>596.54999999999995</v>
      </c>
      <c r="N966">
        <v>124.56</v>
      </c>
      <c r="O966">
        <v>0</v>
      </c>
      <c r="P966">
        <v>0</v>
      </c>
      <c r="Q966">
        <v>0</v>
      </c>
      <c r="R966">
        <v>0</v>
      </c>
      <c r="S966">
        <v>12.09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685.27</v>
      </c>
      <c r="AR966">
        <v>0.19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2973.08</v>
      </c>
      <c r="BB966">
        <v>0</v>
      </c>
      <c r="BC966">
        <v>0</v>
      </c>
      <c r="BD966">
        <v>831.83</v>
      </c>
      <c r="BE966">
        <v>0</v>
      </c>
      <c r="BF966" t="s">
        <v>98</v>
      </c>
      <c r="BJ966">
        <v>0</v>
      </c>
      <c r="BK966">
        <v>0</v>
      </c>
      <c r="BL966">
        <v>0</v>
      </c>
      <c r="BM966">
        <v>0</v>
      </c>
      <c r="BN966">
        <v>127058.43</v>
      </c>
      <c r="BO966">
        <v>0</v>
      </c>
      <c r="BP966">
        <v>0</v>
      </c>
      <c r="BQ966">
        <v>0</v>
      </c>
      <c r="BR966" t="s">
        <v>99</v>
      </c>
      <c r="BS966" t="s">
        <v>100</v>
      </c>
      <c r="BT966" t="s">
        <v>100</v>
      </c>
      <c r="BU966" t="s">
        <v>100</v>
      </c>
      <c r="BV966" t="s">
        <v>100</v>
      </c>
      <c r="BW966" t="s">
        <v>100</v>
      </c>
      <c r="BX966">
        <v>44806</v>
      </c>
      <c r="BY966" t="s">
        <v>101</v>
      </c>
      <c r="BZ966">
        <v>708.82999999999981</v>
      </c>
      <c r="CA966">
        <v>0</v>
      </c>
      <c r="CB966">
        <v>0</v>
      </c>
      <c r="CC966">
        <v>0</v>
      </c>
      <c r="CD966">
        <v>45413</v>
      </c>
      <c r="CE966" t="s">
        <v>97</v>
      </c>
      <c r="CF966">
        <v>721.11</v>
      </c>
      <c r="CG966">
        <v>5.5E-2</v>
      </c>
      <c r="CH966">
        <v>0</v>
      </c>
      <c r="CI966">
        <v>0</v>
      </c>
      <c r="CJ966">
        <v>128014.82</v>
      </c>
      <c r="CK966">
        <v>685.08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 t="s">
        <v>102</v>
      </c>
      <c r="CS966" s="2">
        <f t="shared" si="60"/>
        <v>0</v>
      </c>
      <c r="CT966" s="2">
        <f t="shared" si="61"/>
        <v>0.19</v>
      </c>
      <c r="CU966" t="s">
        <v>124</v>
      </c>
      <c r="CV966">
        <f t="shared" si="62"/>
        <v>1E-4</v>
      </c>
      <c r="CW966" s="2">
        <f t="shared" si="63"/>
        <v>1.0846339166666668</v>
      </c>
    </row>
    <row r="967" spans="1:101" x14ac:dyDescent="0.3">
      <c r="A967" s="3">
        <v>2005023799</v>
      </c>
      <c r="B967" t="s">
        <v>96</v>
      </c>
      <c r="C967">
        <v>2113350</v>
      </c>
      <c r="D967" t="s">
        <v>97</v>
      </c>
      <c r="E967">
        <v>45444</v>
      </c>
      <c r="F967">
        <v>129619.82</v>
      </c>
      <c r="G967">
        <v>0</v>
      </c>
      <c r="H967">
        <v>129519.82</v>
      </c>
      <c r="I967">
        <v>0</v>
      </c>
      <c r="J967">
        <v>613.08000000000004</v>
      </c>
      <c r="K967">
        <v>324.02999999999997</v>
      </c>
      <c r="L967">
        <v>4.7500000000000001E-2</v>
      </c>
      <c r="M967">
        <v>513.08000000000004</v>
      </c>
      <c r="N967">
        <v>100</v>
      </c>
      <c r="O967">
        <v>0</v>
      </c>
      <c r="P967">
        <v>0</v>
      </c>
      <c r="Q967">
        <v>0</v>
      </c>
      <c r="R967">
        <v>0</v>
      </c>
      <c r="S967">
        <v>12.04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174.3</v>
      </c>
      <c r="AR967">
        <v>0.19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24.38</v>
      </c>
      <c r="AY967">
        <v>-300.92</v>
      </c>
      <c r="AZ967">
        <v>24.38</v>
      </c>
      <c r="BA967">
        <v>23.11</v>
      </c>
      <c r="BB967">
        <v>0</v>
      </c>
      <c r="BC967">
        <v>0</v>
      </c>
      <c r="BD967">
        <v>324.02999999999997</v>
      </c>
      <c r="BE967">
        <v>0</v>
      </c>
      <c r="BF967" t="s">
        <v>98</v>
      </c>
      <c r="BJ967">
        <v>0</v>
      </c>
      <c r="BK967">
        <v>0</v>
      </c>
      <c r="BL967">
        <v>0</v>
      </c>
      <c r="BM967">
        <v>0</v>
      </c>
      <c r="BN967">
        <v>129496.71</v>
      </c>
      <c r="BO967">
        <v>0</v>
      </c>
      <c r="BP967">
        <v>0</v>
      </c>
      <c r="BQ967">
        <v>0</v>
      </c>
      <c r="BR967" t="s">
        <v>99</v>
      </c>
      <c r="BS967" t="s">
        <v>100</v>
      </c>
      <c r="BT967" t="s">
        <v>100</v>
      </c>
      <c r="BU967" t="s">
        <v>100</v>
      </c>
      <c r="BV967" t="s">
        <v>100</v>
      </c>
      <c r="BW967" t="s">
        <v>100</v>
      </c>
      <c r="BX967">
        <v>44802</v>
      </c>
      <c r="BY967" t="s">
        <v>101</v>
      </c>
      <c r="BZ967">
        <v>877.3900000000001</v>
      </c>
      <c r="CA967">
        <v>0</v>
      </c>
      <c r="CB967">
        <v>0</v>
      </c>
      <c r="CC967">
        <v>0</v>
      </c>
      <c r="CD967">
        <v>45413</v>
      </c>
      <c r="CE967" t="s">
        <v>97</v>
      </c>
      <c r="CF967">
        <v>613.08000000000004</v>
      </c>
      <c r="CG967">
        <v>4.7500000000000001E-2</v>
      </c>
      <c r="CH967">
        <v>0</v>
      </c>
      <c r="CI967">
        <v>0</v>
      </c>
      <c r="CJ967">
        <v>129896.36</v>
      </c>
      <c r="CK967">
        <v>174.11</v>
      </c>
      <c r="CL967">
        <v>0</v>
      </c>
      <c r="CM967">
        <v>276.54000000000002</v>
      </c>
      <c r="CN967">
        <v>0</v>
      </c>
      <c r="CO967">
        <v>0</v>
      </c>
      <c r="CP967">
        <v>0</v>
      </c>
      <c r="CQ967">
        <v>0</v>
      </c>
      <c r="CR967" t="s">
        <v>102</v>
      </c>
      <c r="CS967" s="2">
        <f t="shared" si="60"/>
        <v>0</v>
      </c>
      <c r="CT967" s="2">
        <f t="shared" si="61"/>
        <v>-276.35000000000002</v>
      </c>
      <c r="CU967" t="s">
        <v>124</v>
      </c>
      <c r="CV967">
        <f t="shared" si="62"/>
        <v>1E-4</v>
      </c>
      <c r="CW967" s="2">
        <f t="shared" si="63"/>
        <v>1.0801651666666667</v>
      </c>
    </row>
    <row r="968" spans="1:101" x14ac:dyDescent="0.3">
      <c r="A968" s="3">
        <v>2005012755</v>
      </c>
      <c r="B968" t="s">
        <v>96</v>
      </c>
      <c r="C968">
        <v>1971270</v>
      </c>
      <c r="D968" t="s">
        <v>97</v>
      </c>
      <c r="E968">
        <v>45444</v>
      </c>
      <c r="F968">
        <v>129867.69</v>
      </c>
      <c r="G968">
        <v>0</v>
      </c>
      <c r="H968">
        <v>129271.51</v>
      </c>
      <c r="I968">
        <v>0</v>
      </c>
      <c r="J968">
        <v>812.63</v>
      </c>
      <c r="K968">
        <v>781.01</v>
      </c>
      <c r="L968">
        <v>0.02</v>
      </c>
      <c r="M968">
        <v>216.45</v>
      </c>
      <c r="N968">
        <v>596.17999999999995</v>
      </c>
      <c r="O968">
        <v>0</v>
      </c>
      <c r="P968">
        <v>0</v>
      </c>
      <c r="Q968">
        <v>0</v>
      </c>
      <c r="R968">
        <v>0</v>
      </c>
      <c r="S968">
        <v>12.07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991.71</v>
      </c>
      <c r="AR968">
        <v>0.19</v>
      </c>
      <c r="AS968">
        <v>0</v>
      </c>
      <c r="AT968">
        <v>302.81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275.11</v>
      </c>
      <c r="BA968">
        <v>1029.5899999999999</v>
      </c>
      <c r="BB968">
        <v>0</v>
      </c>
      <c r="BC968">
        <v>3286.99</v>
      </c>
      <c r="BD968">
        <v>781.01</v>
      </c>
      <c r="BE968">
        <v>0</v>
      </c>
      <c r="BF968" t="s">
        <v>98</v>
      </c>
      <c r="BJ968">
        <v>0</v>
      </c>
      <c r="BK968">
        <v>0</v>
      </c>
      <c r="BL968">
        <v>0</v>
      </c>
      <c r="BM968">
        <v>0</v>
      </c>
      <c r="BN968">
        <v>125257.73999999999</v>
      </c>
      <c r="BO968">
        <v>0</v>
      </c>
      <c r="BP968">
        <v>0</v>
      </c>
      <c r="BQ968">
        <v>0</v>
      </c>
      <c r="BR968" t="s">
        <v>99</v>
      </c>
      <c r="BS968" t="s">
        <v>100</v>
      </c>
      <c r="BT968" t="s">
        <v>100</v>
      </c>
      <c r="BU968" t="s">
        <v>100</v>
      </c>
      <c r="BV968" t="s">
        <v>100</v>
      </c>
      <c r="BW968" t="s">
        <v>100</v>
      </c>
      <c r="BX968">
        <v>44697</v>
      </c>
      <c r="BY968" t="s">
        <v>101</v>
      </c>
      <c r="BZ968">
        <v>800.36999999999978</v>
      </c>
      <c r="CA968">
        <v>0</v>
      </c>
      <c r="CB968">
        <v>0</v>
      </c>
      <c r="CC968">
        <v>0</v>
      </c>
      <c r="CD968">
        <v>45413</v>
      </c>
      <c r="CE968" t="s">
        <v>97</v>
      </c>
      <c r="CF968">
        <v>812.63</v>
      </c>
      <c r="CG968">
        <v>0.02</v>
      </c>
      <c r="CH968">
        <v>0</v>
      </c>
      <c r="CI968">
        <v>0</v>
      </c>
      <c r="CJ968">
        <v>126359.81999999999</v>
      </c>
      <c r="CK968">
        <v>991.52</v>
      </c>
      <c r="CL968">
        <v>302.81</v>
      </c>
      <c r="CM968">
        <v>0</v>
      </c>
      <c r="CN968">
        <v>0</v>
      </c>
      <c r="CO968">
        <v>0</v>
      </c>
      <c r="CP968">
        <v>0</v>
      </c>
      <c r="CQ968">
        <v>0</v>
      </c>
      <c r="CR968" t="s">
        <v>102</v>
      </c>
      <c r="CS968" s="2">
        <f t="shared" si="60"/>
        <v>0</v>
      </c>
      <c r="CT968" s="2">
        <f t="shared" si="61"/>
        <v>0.19</v>
      </c>
      <c r="CU968" t="s">
        <v>124</v>
      </c>
      <c r="CV968">
        <f t="shared" si="62"/>
        <v>1E-4</v>
      </c>
      <c r="CW968" s="2">
        <f t="shared" si="63"/>
        <v>1.0822307500000001</v>
      </c>
    </row>
    <row r="969" spans="1:101" x14ac:dyDescent="0.3">
      <c r="A969" s="3">
        <v>2005000239</v>
      </c>
      <c r="B969" t="s">
        <v>96</v>
      </c>
      <c r="C969">
        <v>1830646</v>
      </c>
      <c r="D969" t="s">
        <v>97</v>
      </c>
      <c r="E969">
        <v>45444</v>
      </c>
      <c r="F969">
        <v>129422.39999999999</v>
      </c>
      <c r="G969">
        <v>58172.36</v>
      </c>
      <c r="H969">
        <v>129266.04</v>
      </c>
      <c r="I969">
        <v>58172.36</v>
      </c>
      <c r="J969">
        <v>547.32000000000005</v>
      </c>
      <c r="K969">
        <v>335.48</v>
      </c>
      <c r="L969">
        <v>3.6249999999999998E-2</v>
      </c>
      <c r="M969">
        <v>390.96</v>
      </c>
      <c r="N969">
        <v>156.36000000000001</v>
      </c>
      <c r="O969">
        <v>0</v>
      </c>
      <c r="P969">
        <v>0</v>
      </c>
      <c r="Q969">
        <v>0</v>
      </c>
      <c r="R969">
        <v>0</v>
      </c>
      <c r="S969">
        <v>12.03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519.54</v>
      </c>
      <c r="AR969">
        <v>0.2</v>
      </c>
      <c r="AS969">
        <v>0</v>
      </c>
      <c r="AT969">
        <v>150.05000000000001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204.39</v>
      </c>
      <c r="BA969">
        <v>1368.33</v>
      </c>
      <c r="BB969">
        <v>0</v>
      </c>
      <c r="BC969">
        <v>0</v>
      </c>
      <c r="BD969">
        <v>335.48</v>
      </c>
      <c r="BE969">
        <v>0</v>
      </c>
      <c r="BF969" t="s">
        <v>98</v>
      </c>
      <c r="BJ969">
        <v>0</v>
      </c>
      <c r="BK969">
        <v>0</v>
      </c>
      <c r="BL969">
        <v>0</v>
      </c>
      <c r="BM969">
        <v>0</v>
      </c>
      <c r="BN969">
        <v>186220.12</v>
      </c>
      <c r="BO969">
        <v>58172.36</v>
      </c>
      <c r="BP969">
        <v>0</v>
      </c>
      <c r="BQ969">
        <v>58172.36</v>
      </c>
      <c r="BR969" t="s">
        <v>99</v>
      </c>
      <c r="BS969" t="s">
        <v>100</v>
      </c>
      <c r="BT969" t="s">
        <v>100</v>
      </c>
      <c r="BU969" t="s">
        <v>100</v>
      </c>
      <c r="BV969" t="s">
        <v>100</v>
      </c>
      <c r="BW969" t="s">
        <v>100</v>
      </c>
      <c r="BX969">
        <v>44580</v>
      </c>
      <c r="BY969" t="s">
        <v>101</v>
      </c>
      <c r="BZ969">
        <v>535.08999999999992</v>
      </c>
      <c r="CA969">
        <v>0</v>
      </c>
      <c r="CB969">
        <v>0</v>
      </c>
      <c r="CC969">
        <v>0</v>
      </c>
      <c r="CD969">
        <v>45413</v>
      </c>
      <c r="CE969" t="s">
        <v>97</v>
      </c>
      <c r="CF969">
        <v>547.32000000000005</v>
      </c>
      <c r="CG969">
        <v>3.6249999999999998E-2</v>
      </c>
      <c r="CH969">
        <v>58172.36</v>
      </c>
      <c r="CI969">
        <v>0</v>
      </c>
      <c r="CJ969">
        <v>186507.57</v>
      </c>
      <c r="CK969">
        <v>519.34</v>
      </c>
      <c r="CL969">
        <v>150.05000000000001</v>
      </c>
      <c r="CM969">
        <v>0</v>
      </c>
      <c r="CN969">
        <v>0</v>
      </c>
      <c r="CO969">
        <v>0</v>
      </c>
      <c r="CP969">
        <v>0</v>
      </c>
      <c r="CQ969">
        <v>0</v>
      </c>
      <c r="CR969" t="s">
        <v>102</v>
      </c>
      <c r="CS969" s="2">
        <f t="shared" si="60"/>
        <v>0</v>
      </c>
      <c r="CT969" s="2">
        <f t="shared" si="61"/>
        <v>0.2</v>
      </c>
      <c r="CU969" t="s">
        <v>124</v>
      </c>
      <c r="CV969">
        <f t="shared" si="62"/>
        <v>1E-4</v>
      </c>
      <c r="CW969" s="2">
        <f t="shared" si="63"/>
        <v>1.0785199999999999</v>
      </c>
    </row>
    <row r="970" spans="1:101" x14ac:dyDescent="0.3">
      <c r="A970" s="3">
        <v>2005000447</v>
      </c>
      <c r="B970" t="s">
        <v>96</v>
      </c>
      <c r="C970">
        <v>1829631</v>
      </c>
      <c r="D970" t="s">
        <v>97</v>
      </c>
      <c r="E970">
        <v>45444</v>
      </c>
      <c r="F970">
        <v>129532.95</v>
      </c>
      <c r="G970">
        <v>30217.360000000001</v>
      </c>
      <c r="H970">
        <v>129263.29</v>
      </c>
      <c r="I970">
        <v>30217.360000000001</v>
      </c>
      <c r="J970">
        <v>628.41999999999996</v>
      </c>
      <c r="K970">
        <v>501.88</v>
      </c>
      <c r="L970">
        <v>4.2500000000000003E-2</v>
      </c>
      <c r="M970">
        <v>458.76</v>
      </c>
      <c r="N970">
        <v>269.66000000000003</v>
      </c>
      <c r="O970">
        <v>100</v>
      </c>
      <c r="P970">
        <v>0</v>
      </c>
      <c r="Q970">
        <v>0</v>
      </c>
      <c r="R970">
        <v>0</v>
      </c>
      <c r="S970">
        <v>12.04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547.96</v>
      </c>
      <c r="AR970">
        <v>0.19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3412.29</v>
      </c>
      <c r="BB970">
        <v>0</v>
      </c>
      <c r="BC970">
        <v>0</v>
      </c>
      <c r="BD970">
        <v>501.88</v>
      </c>
      <c r="BE970">
        <v>0</v>
      </c>
      <c r="BF970" t="s">
        <v>98</v>
      </c>
      <c r="BJ970">
        <v>0</v>
      </c>
      <c r="BK970">
        <v>0</v>
      </c>
      <c r="BL970">
        <v>0</v>
      </c>
      <c r="BM970">
        <v>0</v>
      </c>
      <c r="BN970">
        <v>156068.35999999999</v>
      </c>
      <c r="BO970">
        <v>30217.360000000001</v>
      </c>
      <c r="BP970">
        <v>0</v>
      </c>
      <c r="BQ970">
        <v>30217.360000000001</v>
      </c>
      <c r="BR970" t="s">
        <v>99</v>
      </c>
      <c r="BS970" t="s">
        <v>100</v>
      </c>
      <c r="BT970" t="s">
        <v>100</v>
      </c>
      <c r="BU970" t="s">
        <v>100</v>
      </c>
      <c r="BV970" t="s">
        <v>100</v>
      </c>
      <c r="BW970" t="s">
        <v>100</v>
      </c>
      <c r="BX970">
        <v>44580</v>
      </c>
      <c r="BY970" t="s">
        <v>101</v>
      </c>
      <c r="BZ970">
        <v>716.19</v>
      </c>
      <c r="CA970">
        <v>0</v>
      </c>
      <c r="CB970">
        <v>0</v>
      </c>
      <c r="CC970">
        <v>0</v>
      </c>
      <c r="CD970">
        <v>45413</v>
      </c>
      <c r="CE970" t="s">
        <v>97</v>
      </c>
      <c r="CF970">
        <v>628.41999999999996</v>
      </c>
      <c r="CG970">
        <v>4.2500000000000003E-2</v>
      </c>
      <c r="CH970">
        <v>30217.360000000001</v>
      </c>
      <c r="CI970">
        <v>0</v>
      </c>
      <c r="CJ970">
        <v>156839.9</v>
      </c>
      <c r="CK970">
        <v>547.77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 t="s">
        <v>102</v>
      </c>
      <c r="CS970" s="2">
        <f t="shared" si="60"/>
        <v>0</v>
      </c>
      <c r="CT970" s="2">
        <f t="shared" si="61"/>
        <v>0.19</v>
      </c>
      <c r="CU970" t="s">
        <v>124</v>
      </c>
      <c r="CV970">
        <f t="shared" si="62"/>
        <v>1E-4</v>
      </c>
      <c r="CW970" s="2">
        <f t="shared" si="63"/>
        <v>1.0794412500000001</v>
      </c>
    </row>
    <row r="971" spans="1:101" x14ac:dyDescent="0.3">
      <c r="A971" s="3">
        <v>2005000633</v>
      </c>
      <c r="B971" t="s">
        <v>96</v>
      </c>
      <c r="C971">
        <v>1829041</v>
      </c>
      <c r="D971" t="s">
        <v>97</v>
      </c>
      <c r="E971">
        <v>45444</v>
      </c>
      <c r="F971">
        <v>128922.29</v>
      </c>
      <c r="G971">
        <v>13276.91</v>
      </c>
      <c r="H971">
        <v>128769.42</v>
      </c>
      <c r="I971">
        <v>13276.91</v>
      </c>
      <c r="J971">
        <v>596.04</v>
      </c>
      <c r="K971">
        <v>742.03</v>
      </c>
      <c r="L971">
        <v>4.1250000000000002E-2</v>
      </c>
      <c r="M971">
        <v>443.17</v>
      </c>
      <c r="N971">
        <v>152.87</v>
      </c>
      <c r="O971">
        <v>0</v>
      </c>
      <c r="P971">
        <v>0</v>
      </c>
      <c r="Q971">
        <v>0</v>
      </c>
      <c r="R971">
        <v>0</v>
      </c>
      <c r="S971">
        <v>11.98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520.98</v>
      </c>
      <c r="AR971">
        <v>0.19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-1144.31</v>
      </c>
      <c r="AZ971">
        <v>0</v>
      </c>
      <c r="BA971">
        <v>1757.59</v>
      </c>
      <c r="BB971">
        <v>0</v>
      </c>
      <c r="BC971">
        <v>0</v>
      </c>
      <c r="BD971">
        <v>2901.9</v>
      </c>
      <c r="BE971">
        <v>0</v>
      </c>
      <c r="BF971" t="s">
        <v>98</v>
      </c>
      <c r="BJ971">
        <v>0</v>
      </c>
      <c r="BK971">
        <v>0</v>
      </c>
      <c r="BL971">
        <v>0</v>
      </c>
      <c r="BM971">
        <v>0</v>
      </c>
      <c r="BN971">
        <v>140288.74</v>
      </c>
      <c r="BO971">
        <v>13276.91</v>
      </c>
      <c r="BP971">
        <v>0</v>
      </c>
      <c r="BQ971">
        <v>13276.91</v>
      </c>
      <c r="BR971" t="s">
        <v>99</v>
      </c>
      <c r="BS971" t="s">
        <v>100</v>
      </c>
      <c r="BT971" t="s">
        <v>100</v>
      </c>
      <c r="BU971" t="s">
        <v>100</v>
      </c>
      <c r="BV971" t="s">
        <v>100</v>
      </c>
      <c r="BW971" t="s">
        <v>100</v>
      </c>
      <c r="BX971">
        <v>44580</v>
      </c>
      <c r="BY971" t="s">
        <v>101</v>
      </c>
      <c r="BZ971">
        <v>1728.1799999999998</v>
      </c>
      <c r="CA971">
        <v>0</v>
      </c>
      <c r="CB971">
        <v>0</v>
      </c>
      <c r="CC971">
        <v>0</v>
      </c>
      <c r="CD971">
        <v>45413</v>
      </c>
      <c r="CE971" t="s">
        <v>97</v>
      </c>
      <c r="CF971">
        <v>596.04</v>
      </c>
      <c r="CG971">
        <v>4.1250000000000002E-2</v>
      </c>
      <c r="CH971">
        <v>13276.91</v>
      </c>
      <c r="CI971">
        <v>0</v>
      </c>
      <c r="CJ971">
        <v>143343.50999999998</v>
      </c>
      <c r="CK971">
        <v>520.79</v>
      </c>
      <c r="CL971">
        <v>0</v>
      </c>
      <c r="CM971">
        <v>1144.31</v>
      </c>
      <c r="CN971">
        <v>0</v>
      </c>
      <c r="CO971">
        <v>0</v>
      </c>
      <c r="CP971">
        <v>0</v>
      </c>
      <c r="CQ971">
        <v>0</v>
      </c>
      <c r="CR971" t="s">
        <v>102</v>
      </c>
      <c r="CS971" s="2">
        <f t="shared" si="60"/>
        <v>0</v>
      </c>
      <c r="CT971" s="2">
        <f t="shared" si="61"/>
        <v>-1144.1199999999999</v>
      </c>
      <c r="CU971" t="s">
        <v>124</v>
      </c>
      <c r="CV971">
        <f t="shared" si="62"/>
        <v>1E-4</v>
      </c>
      <c r="CW971" s="2">
        <f t="shared" si="63"/>
        <v>1.0743524166666667</v>
      </c>
    </row>
    <row r="972" spans="1:101" x14ac:dyDescent="0.3">
      <c r="A972" s="3">
        <v>2005026420</v>
      </c>
      <c r="B972" t="s">
        <v>96</v>
      </c>
      <c r="C972">
        <v>2117378</v>
      </c>
      <c r="D972" t="s">
        <v>97</v>
      </c>
      <c r="E972">
        <v>45444</v>
      </c>
      <c r="F972">
        <v>128677.35</v>
      </c>
      <c r="G972">
        <v>56766.98</v>
      </c>
      <c r="H972">
        <v>128552.74</v>
      </c>
      <c r="I972">
        <v>56766.98</v>
      </c>
      <c r="J972">
        <v>526.73</v>
      </c>
      <c r="K972">
        <v>959.34</v>
      </c>
      <c r="L972">
        <v>3.7499999999999999E-2</v>
      </c>
      <c r="M972">
        <v>402.12</v>
      </c>
      <c r="N972">
        <v>124.61</v>
      </c>
      <c r="O972">
        <v>0</v>
      </c>
      <c r="P972">
        <v>0</v>
      </c>
      <c r="Q972">
        <v>0</v>
      </c>
      <c r="R972">
        <v>0</v>
      </c>
      <c r="S972">
        <v>11.96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1491.86</v>
      </c>
      <c r="AR972">
        <v>0.19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-959.34</v>
      </c>
      <c r="AZ972">
        <v>0</v>
      </c>
      <c r="BA972">
        <v>0</v>
      </c>
      <c r="BB972">
        <v>2898.1</v>
      </c>
      <c r="BC972">
        <v>0</v>
      </c>
      <c r="BD972">
        <v>959.34</v>
      </c>
      <c r="BE972">
        <v>0</v>
      </c>
      <c r="BF972" t="s">
        <v>98</v>
      </c>
      <c r="BJ972">
        <v>0</v>
      </c>
      <c r="BK972">
        <v>0</v>
      </c>
      <c r="BL972">
        <v>0</v>
      </c>
      <c r="BM972">
        <v>0</v>
      </c>
      <c r="BN972">
        <v>188217.82</v>
      </c>
      <c r="BO972">
        <v>56766.98</v>
      </c>
      <c r="BP972">
        <v>0</v>
      </c>
      <c r="BQ972">
        <v>56766.98</v>
      </c>
      <c r="BR972" t="s">
        <v>99</v>
      </c>
      <c r="BS972" t="s">
        <v>100</v>
      </c>
      <c r="BT972" t="s">
        <v>100</v>
      </c>
      <c r="BU972" t="s">
        <v>100</v>
      </c>
      <c r="BV972" t="s">
        <v>100</v>
      </c>
      <c r="BW972" t="s">
        <v>100</v>
      </c>
      <c r="BX972">
        <v>44806</v>
      </c>
      <c r="BY972" t="s">
        <v>101</v>
      </c>
      <c r="BZ972">
        <v>1473.92</v>
      </c>
      <c r="CA972">
        <v>0</v>
      </c>
      <c r="CB972">
        <v>0</v>
      </c>
      <c r="CC972">
        <v>0</v>
      </c>
      <c r="CD972">
        <v>45413</v>
      </c>
      <c r="CE972" t="s">
        <v>97</v>
      </c>
      <c r="CF972">
        <v>526.73</v>
      </c>
      <c r="CG972">
        <v>3.7499999999999999E-2</v>
      </c>
      <c r="CH972">
        <v>56766.98</v>
      </c>
      <c r="CI972">
        <v>0</v>
      </c>
      <c r="CJ972">
        <v>189301.77000000002</v>
      </c>
      <c r="CK972">
        <v>1491.67</v>
      </c>
      <c r="CL972">
        <v>0</v>
      </c>
      <c r="CM972">
        <v>3857.44</v>
      </c>
      <c r="CN972">
        <v>0</v>
      </c>
      <c r="CO972">
        <v>0</v>
      </c>
      <c r="CP972">
        <v>0</v>
      </c>
      <c r="CQ972">
        <v>0</v>
      </c>
      <c r="CR972" t="s">
        <v>102</v>
      </c>
      <c r="CS972" s="2">
        <f t="shared" si="60"/>
        <v>0</v>
      </c>
      <c r="CT972" s="2">
        <f t="shared" si="61"/>
        <v>-959.15</v>
      </c>
      <c r="CU972" t="s">
        <v>124</v>
      </c>
      <c r="CV972">
        <f t="shared" si="62"/>
        <v>1E-4</v>
      </c>
      <c r="CW972" s="2">
        <f t="shared" si="63"/>
        <v>1.07231125</v>
      </c>
    </row>
    <row r="973" spans="1:101" x14ac:dyDescent="0.3">
      <c r="A973" s="3">
        <v>2005016487</v>
      </c>
      <c r="B973" t="s">
        <v>96</v>
      </c>
      <c r="C973">
        <v>1975734</v>
      </c>
      <c r="D973" t="s">
        <v>97</v>
      </c>
      <c r="E973">
        <v>45444</v>
      </c>
      <c r="F973">
        <v>128621.4</v>
      </c>
      <c r="G973">
        <v>0</v>
      </c>
      <c r="H973">
        <v>128551.33</v>
      </c>
      <c r="I973">
        <v>0</v>
      </c>
      <c r="J973">
        <v>820.36</v>
      </c>
      <c r="K973">
        <v>362.69</v>
      </c>
      <c r="L973">
        <v>7.0000000000000007E-2</v>
      </c>
      <c r="M973">
        <v>750.29</v>
      </c>
      <c r="N973">
        <v>70.069999999999993</v>
      </c>
      <c r="O973">
        <v>0</v>
      </c>
      <c r="P973">
        <v>0</v>
      </c>
      <c r="Q973">
        <v>0</v>
      </c>
      <c r="R973">
        <v>0</v>
      </c>
      <c r="S973">
        <v>11.95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790.5</v>
      </c>
      <c r="AR973">
        <v>0.2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883.19</v>
      </c>
      <c r="BB973">
        <v>0</v>
      </c>
      <c r="BC973">
        <v>0</v>
      </c>
      <c r="BD973">
        <v>362.69</v>
      </c>
      <c r="BE973">
        <v>0</v>
      </c>
      <c r="BF973" t="s">
        <v>98</v>
      </c>
      <c r="BJ973">
        <v>0</v>
      </c>
      <c r="BK973">
        <v>0</v>
      </c>
      <c r="BL973">
        <v>0</v>
      </c>
      <c r="BM973">
        <v>0</v>
      </c>
      <c r="BN973">
        <v>127668.14</v>
      </c>
      <c r="BO973">
        <v>0</v>
      </c>
      <c r="BP973">
        <v>0</v>
      </c>
      <c r="BQ973">
        <v>0</v>
      </c>
      <c r="BR973" t="s">
        <v>99</v>
      </c>
      <c r="BS973" t="s">
        <v>100</v>
      </c>
      <c r="BT973" t="s">
        <v>100</v>
      </c>
      <c r="BU973" t="s">
        <v>100</v>
      </c>
      <c r="BV973" t="s">
        <v>100</v>
      </c>
      <c r="BW973" t="s">
        <v>100</v>
      </c>
      <c r="BX973">
        <v>44728</v>
      </c>
      <c r="BY973" t="s">
        <v>101</v>
      </c>
      <c r="BZ973">
        <v>808.20999999999981</v>
      </c>
      <c r="CA973">
        <v>0</v>
      </c>
      <c r="CB973">
        <v>0</v>
      </c>
      <c r="CC973">
        <v>0</v>
      </c>
      <c r="CD973">
        <v>45413</v>
      </c>
      <c r="CE973" t="s">
        <v>97</v>
      </c>
      <c r="CF973">
        <v>820.36</v>
      </c>
      <c r="CG973">
        <v>7.0000000000000007E-2</v>
      </c>
      <c r="CH973">
        <v>0</v>
      </c>
      <c r="CI973">
        <v>0</v>
      </c>
      <c r="CJ973">
        <v>128100.9</v>
      </c>
      <c r="CK973">
        <v>790.3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 t="s">
        <v>102</v>
      </c>
      <c r="CS973" s="2">
        <f t="shared" si="60"/>
        <v>0</v>
      </c>
      <c r="CT973" s="2">
        <f t="shared" si="61"/>
        <v>0.2</v>
      </c>
      <c r="CU973" t="s">
        <v>124</v>
      </c>
      <c r="CV973">
        <f t="shared" si="62"/>
        <v>1E-4</v>
      </c>
      <c r="CW973" s="2">
        <f t="shared" si="63"/>
        <v>1.0718449999999999</v>
      </c>
    </row>
    <row r="974" spans="1:101" x14ac:dyDescent="0.3">
      <c r="A974" s="3">
        <v>2005010239</v>
      </c>
      <c r="B974" t="s">
        <v>96</v>
      </c>
      <c r="C974">
        <v>1911212</v>
      </c>
      <c r="D974" t="s">
        <v>97</v>
      </c>
      <c r="E974">
        <v>45444</v>
      </c>
      <c r="F974">
        <v>129220.21</v>
      </c>
      <c r="G974">
        <v>0</v>
      </c>
      <c r="H974">
        <v>128494.37</v>
      </c>
      <c r="I974">
        <v>0</v>
      </c>
      <c r="J974">
        <v>1425.78</v>
      </c>
      <c r="K974">
        <v>942.58</v>
      </c>
      <c r="L974">
        <v>6.5000000000000002E-2</v>
      </c>
      <c r="M974">
        <v>699.94</v>
      </c>
      <c r="N974">
        <v>725.84</v>
      </c>
      <c r="O974">
        <v>0</v>
      </c>
      <c r="P974">
        <v>0</v>
      </c>
      <c r="Q974">
        <v>0</v>
      </c>
      <c r="R974">
        <v>0</v>
      </c>
      <c r="S974">
        <v>12.01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429.35</v>
      </c>
      <c r="AR974">
        <v>0.19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-692.34</v>
      </c>
      <c r="AZ974">
        <v>0</v>
      </c>
      <c r="BA974">
        <v>250.24</v>
      </c>
      <c r="BB974">
        <v>0</v>
      </c>
      <c r="BC974">
        <v>0</v>
      </c>
      <c r="BD974">
        <v>942.58</v>
      </c>
      <c r="BE974">
        <v>0</v>
      </c>
      <c r="BF974" t="s">
        <v>98</v>
      </c>
      <c r="BJ974">
        <v>0</v>
      </c>
      <c r="BK974">
        <v>0</v>
      </c>
      <c r="BL974">
        <v>0</v>
      </c>
      <c r="BM974">
        <v>0</v>
      </c>
      <c r="BN974">
        <v>128244.12999999999</v>
      </c>
      <c r="BO974">
        <v>0</v>
      </c>
      <c r="BP974">
        <v>0</v>
      </c>
      <c r="BQ974">
        <v>0</v>
      </c>
      <c r="BR974" t="s">
        <v>103</v>
      </c>
      <c r="BS974" t="s">
        <v>100</v>
      </c>
      <c r="BT974" t="s">
        <v>100</v>
      </c>
      <c r="BU974" t="s">
        <v>100</v>
      </c>
      <c r="BV974" t="s">
        <v>104</v>
      </c>
      <c r="BW974" t="s">
        <v>100</v>
      </c>
      <c r="BX974">
        <v>44701</v>
      </c>
      <c r="BY974" t="s">
        <v>101</v>
      </c>
      <c r="BZ974">
        <v>2105.92</v>
      </c>
      <c r="CA974">
        <v>0</v>
      </c>
      <c r="CB974">
        <v>0</v>
      </c>
      <c r="CC974">
        <v>0</v>
      </c>
      <c r="CD974">
        <v>45413</v>
      </c>
      <c r="CE974" t="s">
        <v>97</v>
      </c>
      <c r="CF974">
        <v>1425.78</v>
      </c>
      <c r="CG974">
        <v>6.5000000000000002E-2</v>
      </c>
      <c r="CH974">
        <v>0</v>
      </c>
      <c r="CI974">
        <v>0</v>
      </c>
      <c r="CJ974">
        <v>129912.55</v>
      </c>
      <c r="CK974">
        <v>429.16</v>
      </c>
      <c r="CL974">
        <v>0</v>
      </c>
      <c r="CM974">
        <v>692.34</v>
      </c>
      <c r="CN974">
        <v>0</v>
      </c>
      <c r="CO974">
        <v>0</v>
      </c>
      <c r="CP974">
        <v>0</v>
      </c>
      <c r="CQ974">
        <v>0</v>
      </c>
      <c r="CR974" t="s">
        <v>102</v>
      </c>
      <c r="CS974" s="2">
        <f t="shared" si="60"/>
        <v>0</v>
      </c>
      <c r="CT974" s="2">
        <f t="shared" si="61"/>
        <v>-692.15</v>
      </c>
      <c r="CU974" t="s">
        <v>125</v>
      </c>
      <c r="CV974">
        <f t="shared" si="62"/>
        <v>7.7000000000000001E-5</v>
      </c>
      <c r="CW974" s="2">
        <f t="shared" si="63"/>
        <v>0.82916301416666671</v>
      </c>
    </row>
    <row r="975" spans="1:101" x14ac:dyDescent="0.3">
      <c r="A975" s="3">
        <v>2005000678</v>
      </c>
      <c r="B975" t="s">
        <v>96</v>
      </c>
      <c r="C975">
        <v>1830291</v>
      </c>
      <c r="D975" t="s">
        <v>97</v>
      </c>
      <c r="E975">
        <v>45474</v>
      </c>
      <c r="F975">
        <v>128303.79</v>
      </c>
      <c r="G975">
        <v>64534.78</v>
      </c>
      <c r="H975">
        <v>127913.84</v>
      </c>
      <c r="I975">
        <v>64534.78</v>
      </c>
      <c r="J975">
        <v>689.1</v>
      </c>
      <c r="K975">
        <v>623.03</v>
      </c>
      <c r="L975">
        <v>4.6249999999999999E-2</v>
      </c>
      <c r="M975">
        <v>988.25</v>
      </c>
      <c r="N975">
        <v>389.95</v>
      </c>
      <c r="O975">
        <v>0</v>
      </c>
      <c r="P975">
        <v>0</v>
      </c>
      <c r="Q975">
        <v>0</v>
      </c>
      <c r="R975">
        <v>0</v>
      </c>
      <c r="S975">
        <v>11.92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1629.73</v>
      </c>
      <c r="AR975">
        <v>2.46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96.61</v>
      </c>
      <c r="BA975">
        <v>1973.48</v>
      </c>
      <c r="BB975">
        <v>0</v>
      </c>
      <c r="BC975">
        <v>0</v>
      </c>
      <c r="BD975">
        <v>1246.06</v>
      </c>
      <c r="BE975">
        <v>0</v>
      </c>
      <c r="BF975" t="s">
        <v>98</v>
      </c>
      <c r="BJ975">
        <v>0</v>
      </c>
      <c r="BK975">
        <v>0</v>
      </c>
      <c r="BL975">
        <v>0</v>
      </c>
      <c r="BM975">
        <v>0</v>
      </c>
      <c r="BN975">
        <v>190475.13999999998</v>
      </c>
      <c r="BO975">
        <v>64534.78</v>
      </c>
      <c r="BP975">
        <v>0</v>
      </c>
      <c r="BQ975">
        <v>64534.78</v>
      </c>
      <c r="BR975" t="s">
        <v>99</v>
      </c>
      <c r="BS975" t="s">
        <v>100</v>
      </c>
      <c r="BT975" t="s">
        <v>100</v>
      </c>
      <c r="BU975" t="s">
        <v>100</v>
      </c>
      <c r="BV975" t="s">
        <v>100</v>
      </c>
      <c r="BW975" t="s">
        <v>100</v>
      </c>
      <c r="BX975">
        <v>44580</v>
      </c>
      <c r="BY975" t="s">
        <v>101</v>
      </c>
      <c r="BZ975">
        <v>1363.82</v>
      </c>
      <c r="CA975">
        <v>0</v>
      </c>
      <c r="CB975">
        <v>0</v>
      </c>
      <c r="CC975">
        <v>0</v>
      </c>
      <c r="CD975">
        <v>45413</v>
      </c>
      <c r="CE975" t="s">
        <v>97</v>
      </c>
      <c r="CF975">
        <v>689.1</v>
      </c>
      <c r="CG975">
        <v>4.6249999999999999E-2</v>
      </c>
      <c r="CH975">
        <v>64534.78</v>
      </c>
      <c r="CI975">
        <v>0</v>
      </c>
      <c r="CJ975">
        <v>192014.54</v>
      </c>
      <c r="CK975">
        <v>1627.27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 t="s">
        <v>102</v>
      </c>
      <c r="CS975" s="2">
        <f t="shared" si="60"/>
        <v>0</v>
      </c>
      <c r="CT975" s="2">
        <f t="shared" si="61"/>
        <v>2.46</v>
      </c>
      <c r="CU975" t="s">
        <v>124</v>
      </c>
      <c r="CV975">
        <f t="shared" si="62"/>
        <v>1E-4</v>
      </c>
      <c r="CW975" s="2">
        <f t="shared" si="63"/>
        <v>1.0691982500000001</v>
      </c>
    </row>
    <row r="976" spans="1:101" x14ac:dyDescent="0.3">
      <c r="A976" s="3">
        <v>2005024254</v>
      </c>
      <c r="B976" t="s">
        <v>96</v>
      </c>
      <c r="C976">
        <v>2113245</v>
      </c>
      <c r="D976" t="s">
        <v>97</v>
      </c>
      <c r="E976">
        <v>45444</v>
      </c>
      <c r="F976">
        <v>128625.02</v>
      </c>
      <c r="G976">
        <v>0</v>
      </c>
      <c r="H976">
        <v>127881.21</v>
      </c>
      <c r="I976">
        <v>0</v>
      </c>
      <c r="J976">
        <v>1252.95</v>
      </c>
      <c r="K976">
        <v>291.38</v>
      </c>
      <c r="L976">
        <v>4.7500000000000001E-2</v>
      </c>
      <c r="M976">
        <v>509.14</v>
      </c>
      <c r="N976">
        <v>743.81</v>
      </c>
      <c r="O976">
        <v>0</v>
      </c>
      <c r="P976">
        <v>0</v>
      </c>
      <c r="Q976">
        <v>0</v>
      </c>
      <c r="R976">
        <v>0</v>
      </c>
      <c r="S976">
        <v>11.95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164.99</v>
      </c>
      <c r="AR976">
        <v>0.19</v>
      </c>
      <c r="AS976">
        <v>0</v>
      </c>
      <c r="AT976">
        <v>13</v>
      </c>
      <c r="AU976">
        <v>0</v>
      </c>
      <c r="AV976">
        <v>0</v>
      </c>
      <c r="AW976">
        <v>0</v>
      </c>
      <c r="AX976">
        <v>0</v>
      </c>
      <c r="AY976">
        <v>-291.38</v>
      </c>
      <c r="AZ976">
        <v>0</v>
      </c>
      <c r="BA976">
        <v>0</v>
      </c>
      <c r="BB976">
        <v>100.21</v>
      </c>
      <c r="BC976">
        <v>0</v>
      </c>
      <c r="BD976">
        <v>291.38</v>
      </c>
      <c r="BE976">
        <v>0</v>
      </c>
      <c r="BF976" t="s">
        <v>98</v>
      </c>
      <c r="BJ976">
        <v>0</v>
      </c>
      <c r="BK976">
        <v>0</v>
      </c>
      <c r="BL976">
        <v>0</v>
      </c>
      <c r="BM976">
        <v>0</v>
      </c>
      <c r="BN976">
        <v>127994.42000000001</v>
      </c>
      <c r="BO976">
        <v>0</v>
      </c>
      <c r="BP976">
        <v>0</v>
      </c>
      <c r="BQ976">
        <v>0</v>
      </c>
      <c r="BR976" t="s">
        <v>99</v>
      </c>
      <c r="BS976" t="s">
        <v>100</v>
      </c>
      <c r="BT976" t="s">
        <v>100</v>
      </c>
      <c r="BU976" t="s">
        <v>100</v>
      </c>
      <c r="BV976" t="s">
        <v>100</v>
      </c>
      <c r="BW976" t="s">
        <v>100</v>
      </c>
      <c r="BX976">
        <v>44802</v>
      </c>
      <c r="BY976" t="s">
        <v>101</v>
      </c>
      <c r="BZ976">
        <v>1532.1899999999996</v>
      </c>
      <c r="CA976">
        <v>0</v>
      </c>
      <c r="CB976">
        <v>0</v>
      </c>
      <c r="CC976">
        <v>0</v>
      </c>
      <c r="CD976">
        <v>45413</v>
      </c>
      <c r="CE976" t="s">
        <v>97</v>
      </c>
      <c r="CF976">
        <v>1252.95</v>
      </c>
      <c r="CG976">
        <v>4.7500000000000001E-2</v>
      </c>
      <c r="CH976">
        <v>0</v>
      </c>
      <c r="CI976">
        <v>0</v>
      </c>
      <c r="CJ976">
        <v>129029.61</v>
      </c>
      <c r="CK976">
        <v>164.8</v>
      </c>
      <c r="CL976">
        <v>13</v>
      </c>
      <c r="CM976">
        <v>391.59</v>
      </c>
      <c r="CN976">
        <v>0</v>
      </c>
      <c r="CO976">
        <v>0</v>
      </c>
      <c r="CP976">
        <v>0</v>
      </c>
      <c r="CQ976">
        <v>0</v>
      </c>
      <c r="CR976" t="s">
        <v>102</v>
      </c>
      <c r="CS976" s="2">
        <f t="shared" si="60"/>
        <v>0</v>
      </c>
      <c r="CT976" s="2">
        <f t="shared" si="61"/>
        <v>-291.19</v>
      </c>
      <c r="CU976" t="s">
        <v>124</v>
      </c>
      <c r="CV976">
        <f t="shared" si="62"/>
        <v>1E-4</v>
      </c>
      <c r="CW976" s="2">
        <f t="shared" si="63"/>
        <v>1.0718751666666668</v>
      </c>
    </row>
    <row r="977" spans="1:101" x14ac:dyDescent="0.3">
      <c r="A977" s="3">
        <v>2005031831</v>
      </c>
      <c r="B977" t="s">
        <v>96</v>
      </c>
      <c r="C977">
        <v>2623964</v>
      </c>
      <c r="D977" t="s">
        <v>97</v>
      </c>
      <c r="E977">
        <v>45444</v>
      </c>
      <c r="F977">
        <v>128115.12</v>
      </c>
      <c r="G977">
        <v>0</v>
      </c>
      <c r="H977">
        <v>127794.13</v>
      </c>
      <c r="I977">
        <v>0</v>
      </c>
      <c r="J977">
        <v>761.39</v>
      </c>
      <c r="K977">
        <v>600.57000000000005</v>
      </c>
      <c r="L977">
        <v>4.1250000000000002E-2</v>
      </c>
      <c r="M977">
        <v>440.4</v>
      </c>
      <c r="N977">
        <v>320.99</v>
      </c>
      <c r="O977">
        <v>0</v>
      </c>
      <c r="P977">
        <v>0</v>
      </c>
      <c r="Q977">
        <v>0</v>
      </c>
      <c r="R977">
        <v>0</v>
      </c>
      <c r="S977">
        <v>11.9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340.01</v>
      </c>
      <c r="AR977">
        <v>0.19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-600.57000000000005</v>
      </c>
      <c r="AZ977">
        <v>0</v>
      </c>
      <c r="BA977">
        <v>0</v>
      </c>
      <c r="BB977">
        <v>1107.69</v>
      </c>
      <c r="BC977">
        <v>0</v>
      </c>
      <c r="BD977">
        <v>600.57000000000005</v>
      </c>
      <c r="BE977">
        <v>0</v>
      </c>
      <c r="BF977" t="s">
        <v>98</v>
      </c>
      <c r="BJ977">
        <v>0</v>
      </c>
      <c r="BK977">
        <v>0</v>
      </c>
      <c r="BL977">
        <v>0</v>
      </c>
      <c r="BM977">
        <v>0</v>
      </c>
      <c r="BN977">
        <v>128901.82</v>
      </c>
      <c r="BO977">
        <v>0</v>
      </c>
      <c r="BP977">
        <v>0</v>
      </c>
      <c r="BQ977">
        <v>0</v>
      </c>
      <c r="BR977" t="s">
        <v>99</v>
      </c>
      <c r="BS977" t="s">
        <v>100</v>
      </c>
      <c r="BT977" t="s">
        <v>100</v>
      </c>
      <c r="BU977" t="s">
        <v>100</v>
      </c>
      <c r="BV977" t="s">
        <v>100</v>
      </c>
      <c r="BW977" t="s">
        <v>100</v>
      </c>
      <c r="BX977">
        <v>44858</v>
      </c>
      <c r="BY977" t="s">
        <v>101</v>
      </c>
      <c r="BZ977">
        <v>1349.87</v>
      </c>
      <c r="CA977">
        <v>0</v>
      </c>
      <c r="CB977">
        <v>0</v>
      </c>
      <c r="CC977">
        <v>0</v>
      </c>
      <c r="CD977">
        <v>45413</v>
      </c>
      <c r="CE977" t="s">
        <v>97</v>
      </c>
      <c r="CF977">
        <v>761.39</v>
      </c>
      <c r="CG977">
        <v>4.1250000000000002E-2</v>
      </c>
      <c r="CH977">
        <v>0</v>
      </c>
      <c r="CI977">
        <v>0</v>
      </c>
      <c r="CJ977">
        <v>129823.37999999999</v>
      </c>
      <c r="CK977">
        <v>339.82</v>
      </c>
      <c r="CL977">
        <v>0</v>
      </c>
      <c r="CM977">
        <v>1708.26</v>
      </c>
      <c r="CN977">
        <v>0</v>
      </c>
      <c r="CO977">
        <v>0</v>
      </c>
      <c r="CP977">
        <v>0</v>
      </c>
      <c r="CQ977">
        <v>0</v>
      </c>
      <c r="CR977" t="s">
        <v>102</v>
      </c>
      <c r="CS977" s="2">
        <f t="shared" si="60"/>
        <v>0</v>
      </c>
      <c r="CT977" s="2">
        <f t="shared" si="61"/>
        <v>-600.38</v>
      </c>
      <c r="CU977" t="s">
        <v>125</v>
      </c>
      <c r="CV977">
        <f t="shared" si="62"/>
        <v>7.7000000000000001E-5</v>
      </c>
      <c r="CW977" s="2">
        <f t="shared" si="63"/>
        <v>0.8220720199999999</v>
      </c>
    </row>
    <row r="978" spans="1:101" x14ac:dyDescent="0.3">
      <c r="A978" s="3">
        <v>7058225</v>
      </c>
      <c r="B978" t="s">
        <v>96</v>
      </c>
      <c r="C978">
        <v>1699390</v>
      </c>
      <c r="D978" t="s">
        <v>115</v>
      </c>
      <c r="E978">
        <v>45292</v>
      </c>
      <c r="F978">
        <v>127603.18</v>
      </c>
      <c r="G978">
        <v>68531.72</v>
      </c>
      <c r="H978">
        <v>127603.18</v>
      </c>
      <c r="I978">
        <v>68531.72</v>
      </c>
      <c r="J978">
        <v>513.87</v>
      </c>
      <c r="K978">
        <v>360.03</v>
      </c>
      <c r="L978">
        <v>3.3250000000000002E-2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11.86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1569.43</v>
      </c>
      <c r="AR978">
        <v>96.23</v>
      </c>
      <c r="AS978">
        <v>0</v>
      </c>
      <c r="AT978">
        <v>1047.32</v>
      </c>
      <c r="AU978">
        <v>0</v>
      </c>
      <c r="AV978">
        <v>105</v>
      </c>
      <c r="AW978">
        <v>0</v>
      </c>
      <c r="AX978">
        <v>3348.43</v>
      </c>
      <c r="AY978">
        <v>0</v>
      </c>
      <c r="AZ978">
        <v>3727.89</v>
      </c>
      <c r="BA978">
        <v>0</v>
      </c>
      <c r="BB978">
        <v>3348.43</v>
      </c>
      <c r="BC978">
        <v>0</v>
      </c>
      <c r="BD978">
        <v>0</v>
      </c>
      <c r="BE978">
        <v>0</v>
      </c>
      <c r="BF978" t="s">
        <v>98</v>
      </c>
      <c r="BJ978">
        <v>0</v>
      </c>
      <c r="BK978">
        <v>0</v>
      </c>
      <c r="BL978">
        <v>0</v>
      </c>
      <c r="BM978">
        <v>0</v>
      </c>
      <c r="BN978">
        <v>201942.25</v>
      </c>
      <c r="BO978">
        <v>68531.72</v>
      </c>
      <c r="BP978">
        <v>0</v>
      </c>
      <c r="BQ978">
        <v>68531.72</v>
      </c>
      <c r="BR978" t="s">
        <v>99</v>
      </c>
      <c r="BS978" t="s">
        <v>100</v>
      </c>
      <c r="BT978" t="s">
        <v>100</v>
      </c>
      <c r="BU978" t="s">
        <v>100</v>
      </c>
      <c r="BV978" t="s">
        <v>100</v>
      </c>
      <c r="BW978" t="s">
        <v>100</v>
      </c>
      <c r="BX978">
        <v>43475</v>
      </c>
      <c r="BY978" t="s">
        <v>101</v>
      </c>
      <c r="BZ978">
        <v>-3561.52</v>
      </c>
      <c r="CA978">
        <v>1411.6</v>
      </c>
      <c r="CB978">
        <v>0</v>
      </c>
      <c r="CC978">
        <v>0</v>
      </c>
      <c r="CD978">
        <v>45292</v>
      </c>
      <c r="CE978" t="s">
        <v>110</v>
      </c>
      <c r="CF978">
        <v>513.87</v>
      </c>
      <c r="CG978">
        <v>3.3250000000000002E-2</v>
      </c>
      <c r="CH978">
        <v>68531.72</v>
      </c>
      <c r="CI978">
        <v>0</v>
      </c>
      <c r="CJ978">
        <v>197404.45</v>
      </c>
      <c r="CK978">
        <v>1473.2</v>
      </c>
      <c r="CL978">
        <v>942.32</v>
      </c>
      <c r="CM978">
        <v>0</v>
      </c>
      <c r="CN978">
        <v>0</v>
      </c>
      <c r="CO978">
        <v>0</v>
      </c>
      <c r="CP978">
        <v>0</v>
      </c>
      <c r="CQ978">
        <v>0</v>
      </c>
      <c r="CR978" t="s">
        <v>102</v>
      </c>
      <c r="CS978" s="2">
        <f t="shared" si="60"/>
        <v>0</v>
      </c>
      <c r="CT978" s="2">
        <f t="shared" si="61"/>
        <v>3549.66</v>
      </c>
      <c r="CU978" t="s">
        <v>124</v>
      </c>
      <c r="CV978">
        <f t="shared" si="62"/>
        <v>1E-4</v>
      </c>
      <c r="CW978" s="2">
        <f t="shared" si="63"/>
        <v>1.0633598333333334</v>
      </c>
    </row>
    <row r="979" spans="1:101" x14ac:dyDescent="0.3">
      <c r="A979" s="3">
        <v>2005015860</v>
      </c>
      <c r="B979" t="s">
        <v>96</v>
      </c>
      <c r="C979">
        <v>1563353</v>
      </c>
      <c r="D979" t="s">
        <v>97</v>
      </c>
      <c r="E979">
        <v>45444</v>
      </c>
      <c r="F979">
        <v>127881.9</v>
      </c>
      <c r="G979">
        <v>0</v>
      </c>
      <c r="H979">
        <v>127501.11</v>
      </c>
      <c r="I979">
        <v>0</v>
      </c>
      <c r="J979">
        <v>860.35</v>
      </c>
      <c r="K979">
        <v>885.47</v>
      </c>
      <c r="L979">
        <v>4.4999999999999998E-2</v>
      </c>
      <c r="M979">
        <v>479.56</v>
      </c>
      <c r="N979">
        <v>380.79</v>
      </c>
      <c r="O979">
        <v>0</v>
      </c>
      <c r="P979">
        <v>0</v>
      </c>
      <c r="Q979">
        <v>0</v>
      </c>
      <c r="R979">
        <v>0</v>
      </c>
      <c r="S979">
        <v>11.88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293.58999999999997</v>
      </c>
      <c r="AR979">
        <v>0.19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4816.91</v>
      </c>
      <c r="BB979">
        <v>0</v>
      </c>
      <c r="BC979">
        <v>0</v>
      </c>
      <c r="BD979">
        <v>885.47</v>
      </c>
      <c r="BE979">
        <v>0</v>
      </c>
      <c r="BF979" t="s">
        <v>98</v>
      </c>
      <c r="BJ979">
        <v>0</v>
      </c>
      <c r="BK979">
        <v>0</v>
      </c>
      <c r="BL979">
        <v>0</v>
      </c>
      <c r="BM979">
        <v>0</v>
      </c>
      <c r="BN979">
        <v>122684.2</v>
      </c>
      <c r="BO979">
        <v>0</v>
      </c>
      <c r="BP979">
        <v>0</v>
      </c>
      <c r="BQ979">
        <v>0</v>
      </c>
      <c r="BR979" t="s">
        <v>99</v>
      </c>
      <c r="BS979" t="s">
        <v>100</v>
      </c>
      <c r="BT979" t="s">
        <v>100</v>
      </c>
      <c r="BU979" t="s">
        <v>100</v>
      </c>
      <c r="BV979" t="s">
        <v>100</v>
      </c>
      <c r="BW979" t="s">
        <v>100</v>
      </c>
      <c r="BX979">
        <v>44721</v>
      </c>
      <c r="BY979" t="s">
        <v>101</v>
      </c>
      <c r="BZ979">
        <v>848.28</v>
      </c>
      <c r="CA979">
        <v>0</v>
      </c>
      <c r="CB979">
        <v>0</v>
      </c>
      <c r="CC979">
        <v>0</v>
      </c>
      <c r="CD979">
        <v>45413</v>
      </c>
      <c r="CE979" t="s">
        <v>97</v>
      </c>
      <c r="CF979">
        <v>860.35</v>
      </c>
      <c r="CG979">
        <v>4.4999999999999998E-2</v>
      </c>
      <c r="CH979">
        <v>0</v>
      </c>
      <c r="CI979">
        <v>0</v>
      </c>
      <c r="CJ979">
        <v>123950.45999999999</v>
      </c>
      <c r="CK979">
        <v>293.39999999999998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 t="s">
        <v>102</v>
      </c>
      <c r="CS979" s="2">
        <f t="shared" si="60"/>
        <v>0</v>
      </c>
      <c r="CT979" s="2">
        <f t="shared" si="61"/>
        <v>0.19</v>
      </c>
      <c r="CU979" t="s">
        <v>124</v>
      </c>
      <c r="CV979">
        <f t="shared" si="62"/>
        <v>1E-4</v>
      </c>
      <c r="CW979" s="2">
        <f t="shared" si="63"/>
        <v>1.0656825000000001</v>
      </c>
    </row>
    <row r="980" spans="1:101" x14ac:dyDescent="0.3">
      <c r="A980" s="3">
        <v>2005026940</v>
      </c>
      <c r="B980" t="s">
        <v>96</v>
      </c>
      <c r="C980">
        <v>2116558</v>
      </c>
      <c r="D980" t="s">
        <v>97</v>
      </c>
      <c r="E980">
        <v>45474</v>
      </c>
      <c r="F980">
        <v>127081.5</v>
      </c>
      <c r="G980">
        <v>0</v>
      </c>
      <c r="H980">
        <v>126989.17</v>
      </c>
      <c r="I980">
        <v>0</v>
      </c>
      <c r="J980">
        <v>674.79</v>
      </c>
      <c r="K980">
        <v>417.13</v>
      </c>
      <c r="L980">
        <v>5.5E-2</v>
      </c>
      <c r="M980">
        <v>582.46</v>
      </c>
      <c r="N980">
        <v>92.33</v>
      </c>
      <c r="O980">
        <v>0</v>
      </c>
      <c r="P980">
        <v>0</v>
      </c>
      <c r="Q980">
        <v>0</v>
      </c>
      <c r="R980">
        <v>0</v>
      </c>
      <c r="S980">
        <v>11.81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1236.8</v>
      </c>
      <c r="AR980">
        <v>0.19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701.62</v>
      </c>
      <c r="AY980">
        <v>-417.13</v>
      </c>
      <c r="AZ980">
        <v>2575.81</v>
      </c>
      <c r="BA980">
        <v>0</v>
      </c>
      <c r="BB980">
        <v>284.49</v>
      </c>
      <c r="BC980">
        <v>0</v>
      </c>
      <c r="BD980">
        <v>417.13</v>
      </c>
      <c r="BE980">
        <v>0</v>
      </c>
      <c r="BF980" t="s">
        <v>98</v>
      </c>
      <c r="BJ980">
        <v>0</v>
      </c>
      <c r="BK980">
        <v>0</v>
      </c>
      <c r="BL980">
        <v>0</v>
      </c>
      <c r="BM980">
        <v>0</v>
      </c>
      <c r="BN980">
        <v>127273.66</v>
      </c>
      <c r="BO980">
        <v>0</v>
      </c>
      <c r="BP980">
        <v>0</v>
      </c>
      <c r="BQ980">
        <v>0</v>
      </c>
      <c r="BR980" t="s">
        <v>99</v>
      </c>
      <c r="BS980" t="s">
        <v>100</v>
      </c>
      <c r="BT980" t="s">
        <v>100</v>
      </c>
      <c r="BU980" t="s">
        <v>100</v>
      </c>
      <c r="BV980" t="s">
        <v>100</v>
      </c>
      <c r="BW980" t="s">
        <v>100</v>
      </c>
      <c r="BX980">
        <v>44806</v>
      </c>
      <c r="BY980" t="s">
        <v>101</v>
      </c>
      <c r="BZ980">
        <v>378.30000000000007</v>
      </c>
      <c r="CA980">
        <v>0</v>
      </c>
      <c r="CB980">
        <v>0</v>
      </c>
      <c r="CC980">
        <v>0</v>
      </c>
      <c r="CD980">
        <v>45444</v>
      </c>
      <c r="CE980" t="s">
        <v>97</v>
      </c>
      <c r="CF980">
        <v>674.79</v>
      </c>
      <c r="CG980">
        <v>5.5E-2</v>
      </c>
      <c r="CH980">
        <v>0</v>
      </c>
      <c r="CI980">
        <v>0</v>
      </c>
      <c r="CJ980">
        <v>125207.31</v>
      </c>
      <c r="CK980">
        <v>1236.6099999999999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 t="s">
        <v>102</v>
      </c>
      <c r="CS980" s="2">
        <f t="shared" si="60"/>
        <v>0</v>
      </c>
      <c r="CT980" s="2">
        <f t="shared" si="61"/>
        <v>284.68000000000006</v>
      </c>
      <c r="CU980" t="s">
        <v>124</v>
      </c>
      <c r="CV980">
        <f t="shared" si="62"/>
        <v>1E-4</v>
      </c>
      <c r="CW980" s="2">
        <f t="shared" si="63"/>
        <v>1.0590124999999999</v>
      </c>
    </row>
    <row r="981" spans="1:101" x14ac:dyDescent="0.3">
      <c r="A981" s="3">
        <v>2005015892</v>
      </c>
      <c r="B981" t="s">
        <v>96</v>
      </c>
      <c r="C981">
        <v>1996652</v>
      </c>
      <c r="D981" t="s">
        <v>97</v>
      </c>
      <c r="E981">
        <v>45444</v>
      </c>
      <c r="F981">
        <v>127121.15</v>
      </c>
      <c r="G981">
        <v>0</v>
      </c>
      <c r="H981">
        <v>126953.59</v>
      </c>
      <c r="I981">
        <v>0</v>
      </c>
      <c r="J981">
        <v>736.96</v>
      </c>
      <c r="K981">
        <v>687.69</v>
      </c>
      <c r="L981">
        <v>5.3749999999999999E-2</v>
      </c>
      <c r="M981">
        <v>569.4</v>
      </c>
      <c r="N981">
        <v>167.56</v>
      </c>
      <c r="O981">
        <v>0</v>
      </c>
      <c r="P981">
        <v>0</v>
      </c>
      <c r="Q981">
        <v>0</v>
      </c>
      <c r="R981">
        <v>0</v>
      </c>
      <c r="S981">
        <v>11.81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1545.84</v>
      </c>
      <c r="AR981">
        <v>1.23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1578.13</v>
      </c>
      <c r="BB981">
        <v>0</v>
      </c>
      <c r="BC981">
        <v>0</v>
      </c>
      <c r="BD981">
        <v>687.69</v>
      </c>
      <c r="BE981">
        <v>0</v>
      </c>
      <c r="BF981" t="s">
        <v>98</v>
      </c>
      <c r="BJ981">
        <v>0</v>
      </c>
      <c r="BK981">
        <v>0</v>
      </c>
      <c r="BL981">
        <v>0</v>
      </c>
      <c r="BM981">
        <v>0</v>
      </c>
      <c r="BN981">
        <v>125375.45999999999</v>
      </c>
      <c r="BO981">
        <v>0</v>
      </c>
      <c r="BP981">
        <v>0</v>
      </c>
      <c r="BQ981">
        <v>0</v>
      </c>
      <c r="BR981" t="s">
        <v>99</v>
      </c>
      <c r="BS981" t="s">
        <v>100</v>
      </c>
      <c r="BT981" t="s">
        <v>100</v>
      </c>
      <c r="BU981" t="s">
        <v>100</v>
      </c>
      <c r="BV981" t="s">
        <v>100</v>
      </c>
      <c r="BW981" t="s">
        <v>100</v>
      </c>
      <c r="BX981">
        <v>44721</v>
      </c>
      <c r="BY981" t="s">
        <v>101</v>
      </c>
      <c r="BZ981">
        <v>723.92000000000007</v>
      </c>
      <c r="CA981">
        <v>0</v>
      </c>
      <c r="CB981">
        <v>0</v>
      </c>
      <c r="CC981">
        <v>0</v>
      </c>
      <c r="CD981">
        <v>45413</v>
      </c>
      <c r="CE981" t="s">
        <v>97</v>
      </c>
      <c r="CF981">
        <v>736.96</v>
      </c>
      <c r="CG981">
        <v>5.3749999999999999E-2</v>
      </c>
      <c r="CH981">
        <v>0</v>
      </c>
      <c r="CI981">
        <v>0</v>
      </c>
      <c r="CJ981">
        <v>126230.70999999999</v>
      </c>
      <c r="CK981">
        <v>1544.61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 t="s">
        <v>102</v>
      </c>
      <c r="CS981" s="2">
        <f t="shared" si="60"/>
        <v>0</v>
      </c>
      <c r="CT981" s="2">
        <f t="shared" si="61"/>
        <v>1.23</v>
      </c>
      <c r="CU981" t="s">
        <v>124</v>
      </c>
      <c r="CV981">
        <f t="shared" si="62"/>
        <v>1E-4</v>
      </c>
      <c r="CW981" s="2">
        <f t="shared" si="63"/>
        <v>1.0593429166666668</v>
      </c>
    </row>
    <row r="982" spans="1:101" x14ac:dyDescent="0.3">
      <c r="A982" s="3">
        <v>2005019207</v>
      </c>
      <c r="B982" t="s">
        <v>96</v>
      </c>
      <c r="C982">
        <v>2082227</v>
      </c>
      <c r="D982" t="s">
        <v>97</v>
      </c>
      <c r="E982">
        <v>45444</v>
      </c>
      <c r="F982">
        <v>127293.16</v>
      </c>
      <c r="G982">
        <v>0</v>
      </c>
      <c r="H982">
        <v>126773.95</v>
      </c>
      <c r="I982">
        <v>0</v>
      </c>
      <c r="J982">
        <v>1030.68</v>
      </c>
      <c r="K982">
        <v>891.66</v>
      </c>
      <c r="L982">
        <v>0.06</v>
      </c>
      <c r="M982">
        <v>636.47</v>
      </c>
      <c r="N982">
        <v>519.21</v>
      </c>
      <c r="O982">
        <v>125</v>
      </c>
      <c r="P982">
        <v>0</v>
      </c>
      <c r="Q982">
        <v>0</v>
      </c>
      <c r="R982">
        <v>0</v>
      </c>
      <c r="S982">
        <v>11.83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3895.55</v>
      </c>
      <c r="AR982">
        <v>0.19</v>
      </c>
      <c r="AS982">
        <v>0</v>
      </c>
      <c r="AT982">
        <v>20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4074.94</v>
      </c>
      <c r="BB982">
        <v>0</v>
      </c>
      <c r="BC982">
        <v>0</v>
      </c>
      <c r="BD982">
        <v>891.66</v>
      </c>
      <c r="BE982">
        <v>0</v>
      </c>
      <c r="BF982" t="s">
        <v>98</v>
      </c>
      <c r="BJ982">
        <v>0</v>
      </c>
      <c r="BK982">
        <v>0</v>
      </c>
      <c r="BL982">
        <v>0</v>
      </c>
      <c r="BM982">
        <v>0</v>
      </c>
      <c r="BN982">
        <v>122719.01</v>
      </c>
      <c r="BO982">
        <v>0</v>
      </c>
      <c r="BP982">
        <v>0</v>
      </c>
      <c r="BQ982">
        <v>0</v>
      </c>
      <c r="BR982" t="s">
        <v>99</v>
      </c>
      <c r="BS982" t="s">
        <v>100</v>
      </c>
      <c r="BT982" t="s">
        <v>100</v>
      </c>
      <c r="BU982" t="s">
        <v>100</v>
      </c>
      <c r="BV982" t="s">
        <v>100</v>
      </c>
      <c r="BW982" t="s">
        <v>100</v>
      </c>
      <c r="BX982">
        <v>44778</v>
      </c>
      <c r="BY982" t="s">
        <v>101</v>
      </c>
      <c r="BZ982">
        <v>1143.6600000000001</v>
      </c>
      <c r="CA982">
        <v>0</v>
      </c>
      <c r="CB982">
        <v>0</v>
      </c>
      <c r="CC982">
        <v>0</v>
      </c>
      <c r="CD982">
        <v>45413</v>
      </c>
      <c r="CE982" t="s">
        <v>97</v>
      </c>
      <c r="CF982">
        <v>1030.68</v>
      </c>
      <c r="CG982">
        <v>0.06</v>
      </c>
      <c r="CH982">
        <v>0</v>
      </c>
      <c r="CI982">
        <v>0</v>
      </c>
      <c r="CJ982">
        <v>124129.88</v>
      </c>
      <c r="CK982">
        <v>3895.36</v>
      </c>
      <c r="CL982">
        <v>20</v>
      </c>
      <c r="CM982">
        <v>0</v>
      </c>
      <c r="CN982">
        <v>0</v>
      </c>
      <c r="CO982">
        <v>0</v>
      </c>
      <c r="CP982">
        <v>0</v>
      </c>
      <c r="CQ982">
        <v>0</v>
      </c>
      <c r="CR982" t="s">
        <v>102</v>
      </c>
      <c r="CS982" s="2">
        <f t="shared" si="60"/>
        <v>0</v>
      </c>
      <c r="CT982" s="2">
        <f t="shared" si="61"/>
        <v>0.19</v>
      </c>
      <c r="CU982" t="s">
        <v>124</v>
      </c>
      <c r="CV982">
        <f t="shared" si="62"/>
        <v>1E-4</v>
      </c>
      <c r="CW982" s="2">
        <f t="shared" si="63"/>
        <v>1.0607763333333333</v>
      </c>
    </row>
    <row r="983" spans="1:101" x14ac:dyDescent="0.3">
      <c r="A983" s="3">
        <v>2005001051</v>
      </c>
      <c r="B983" t="s">
        <v>96</v>
      </c>
      <c r="C983">
        <v>1830008</v>
      </c>
      <c r="D983" t="s">
        <v>97</v>
      </c>
      <c r="E983">
        <v>45444</v>
      </c>
      <c r="F983">
        <v>126296.5</v>
      </c>
      <c r="G983">
        <v>63745.48</v>
      </c>
      <c r="H983">
        <v>126105.52</v>
      </c>
      <c r="I983">
        <v>63745.48</v>
      </c>
      <c r="J983">
        <v>717.22</v>
      </c>
      <c r="K983">
        <v>385.75</v>
      </c>
      <c r="L983">
        <v>0.05</v>
      </c>
      <c r="M983">
        <v>526.24</v>
      </c>
      <c r="N983">
        <v>190.98</v>
      </c>
      <c r="O983">
        <v>0</v>
      </c>
      <c r="P983">
        <v>0</v>
      </c>
      <c r="Q983">
        <v>0</v>
      </c>
      <c r="R983">
        <v>0</v>
      </c>
      <c r="S983">
        <v>11.74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790.27</v>
      </c>
      <c r="AR983">
        <v>0.19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2562.9699999999998</v>
      </c>
      <c r="BB983">
        <v>0</v>
      </c>
      <c r="BC983">
        <v>0</v>
      </c>
      <c r="BD983">
        <v>385.75</v>
      </c>
      <c r="BE983">
        <v>0</v>
      </c>
      <c r="BF983" t="s">
        <v>98</v>
      </c>
      <c r="BJ983">
        <v>0</v>
      </c>
      <c r="BK983">
        <v>0</v>
      </c>
      <c r="BL983">
        <v>0</v>
      </c>
      <c r="BM983">
        <v>0</v>
      </c>
      <c r="BN983">
        <v>187288.03</v>
      </c>
      <c r="BO983">
        <v>63745.48</v>
      </c>
      <c r="BP983">
        <v>0</v>
      </c>
      <c r="BQ983">
        <v>63745.48</v>
      </c>
      <c r="BR983" t="s">
        <v>99</v>
      </c>
      <c r="BS983" t="s">
        <v>100</v>
      </c>
      <c r="BT983" t="s">
        <v>100</v>
      </c>
      <c r="BU983" t="s">
        <v>100</v>
      </c>
      <c r="BV983" t="s">
        <v>100</v>
      </c>
      <c r="BW983" t="s">
        <v>100</v>
      </c>
      <c r="BX983">
        <v>44580</v>
      </c>
      <c r="BY983" t="s">
        <v>101</v>
      </c>
      <c r="BZ983">
        <v>705.29</v>
      </c>
      <c r="CA983">
        <v>0</v>
      </c>
      <c r="CB983">
        <v>0</v>
      </c>
      <c r="CC983">
        <v>0</v>
      </c>
      <c r="CD983">
        <v>45413</v>
      </c>
      <c r="CE983" t="s">
        <v>97</v>
      </c>
      <c r="CF983">
        <v>717.22</v>
      </c>
      <c r="CG983">
        <v>0.05</v>
      </c>
      <c r="CH983">
        <v>63745.48</v>
      </c>
      <c r="CI983">
        <v>0</v>
      </c>
      <c r="CJ983">
        <v>187864.76</v>
      </c>
      <c r="CK983">
        <v>790.08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 t="s">
        <v>102</v>
      </c>
      <c r="CS983" s="2">
        <f t="shared" si="60"/>
        <v>0</v>
      </c>
      <c r="CT983" s="2">
        <f t="shared" si="61"/>
        <v>0.19</v>
      </c>
      <c r="CU983" t="s">
        <v>124</v>
      </c>
      <c r="CV983">
        <f t="shared" si="62"/>
        <v>1E-4</v>
      </c>
      <c r="CW983" s="2">
        <f t="shared" si="63"/>
        <v>1.0524708333333332</v>
      </c>
    </row>
    <row r="984" spans="1:101" x14ac:dyDescent="0.3">
      <c r="A984" s="3">
        <v>2005011518</v>
      </c>
      <c r="B984" t="s">
        <v>96</v>
      </c>
      <c r="C984">
        <v>1900816</v>
      </c>
      <c r="D984" t="s">
        <v>97</v>
      </c>
      <c r="E984">
        <v>45444</v>
      </c>
      <c r="F984">
        <v>126044.45</v>
      </c>
      <c r="G984">
        <v>69877.759999999995</v>
      </c>
      <c r="H984">
        <v>125802.9</v>
      </c>
      <c r="I984">
        <v>69877.759999999995</v>
      </c>
      <c r="J984">
        <v>451.62</v>
      </c>
      <c r="K984">
        <v>1174.92</v>
      </c>
      <c r="L984">
        <v>0.02</v>
      </c>
      <c r="M984">
        <v>210.07</v>
      </c>
      <c r="N984">
        <v>241.55</v>
      </c>
      <c r="O984">
        <v>0</v>
      </c>
      <c r="P984">
        <v>0</v>
      </c>
      <c r="Q984">
        <v>0</v>
      </c>
      <c r="R984">
        <v>0</v>
      </c>
      <c r="S984">
        <v>11.71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1907.81</v>
      </c>
      <c r="AR984">
        <v>81.820000000000007</v>
      </c>
      <c r="AS984">
        <v>0</v>
      </c>
      <c r="AT984">
        <v>18</v>
      </c>
      <c r="AU984">
        <v>0</v>
      </c>
      <c r="AV984">
        <v>0</v>
      </c>
      <c r="AW984">
        <v>0</v>
      </c>
      <c r="AX984">
        <v>0</v>
      </c>
      <c r="AY984">
        <v>-1174.92</v>
      </c>
      <c r="AZ984">
        <v>0</v>
      </c>
      <c r="BA984">
        <v>0</v>
      </c>
      <c r="BB984">
        <v>1186.6600000000001</v>
      </c>
      <c r="BC984">
        <v>0</v>
      </c>
      <c r="BD984">
        <v>1174.92</v>
      </c>
      <c r="BE984">
        <v>0</v>
      </c>
      <c r="BF984" t="s">
        <v>98</v>
      </c>
      <c r="BJ984">
        <v>0</v>
      </c>
      <c r="BK984">
        <v>0</v>
      </c>
      <c r="BL984">
        <v>0</v>
      </c>
      <c r="BM984">
        <v>0</v>
      </c>
      <c r="BN984">
        <v>196885.31999999998</v>
      </c>
      <c r="BO984">
        <v>69877.759999999995</v>
      </c>
      <c r="BP984">
        <v>0</v>
      </c>
      <c r="BQ984">
        <v>69877.759999999995</v>
      </c>
      <c r="BR984" t="s">
        <v>99</v>
      </c>
      <c r="BS984" t="s">
        <v>100</v>
      </c>
      <c r="BT984" t="s">
        <v>100</v>
      </c>
      <c r="BU984" t="s">
        <v>100</v>
      </c>
      <c r="BV984" t="s">
        <v>100</v>
      </c>
      <c r="BW984" t="s">
        <v>100</v>
      </c>
      <c r="BX984">
        <v>44684</v>
      </c>
      <c r="BY984" t="s">
        <v>101</v>
      </c>
      <c r="BZ984">
        <v>1533.0100000000002</v>
      </c>
      <c r="CA984">
        <v>0</v>
      </c>
      <c r="CB984">
        <v>0</v>
      </c>
      <c r="CC984">
        <v>0</v>
      </c>
      <c r="CD984">
        <v>45413</v>
      </c>
      <c r="CE984" t="s">
        <v>97</v>
      </c>
      <c r="CF984">
        <v>451.62</v>
      </c>
      <c r="CG984">
        <v>0.02</v>
      </c>
      <c r="CH984">
        <v>69877.759999999995</v>
      </c>
      <c r="CI984">
        <v>0</v>
      </c>
      <c r="CJ984">
        <v>198301.78999999998</v>
      </c>
      <c r="CK984">
        <v>1906.58</v>
      </c>
      <c r="CL984">
        <v>18</v>
      </c>
      <c r="CM984">
        <v>2361.58</v>
      </c>
      <c r="CN984">
        <v>0</v>
      </c>
      <c r="CO984">
        <v>0</v>
      </c>
      <c r="CP984">
        <v>0</v>
      </c>
      <c r="CQ984">
        <v>0</v>
      </c>
      <c r="CR984" t="s">
        <v>102</v>
      </c>
      <c r="CS984" s="2">
        <f t="shared" si="60"/>
        <v>0</v>
      </c>
      <c r="CT984" s="2">
        <f t="shared" si="61"/>
        <v>-1093.1000000000001</v>
      </c>
      <c r="CU984" t="s">
        <v>124</v>
      </c>
      <c r="CV984">
        <f t="shared" si="62"/>
        <v>1E-4</v>
      </c>
      <c r="CW984" s="2">
        <f t="shared" si="63"/>
        <v>1.0503704166666668</v>
      </c>
    </row>
    <row r="985" spans="1:101" x14ac:dyDescent="0.3">
      <c r="A985" s="3">
        <v>2005010384</v>
      </c>
      <c r="B985" t="s">
        <v>96</v>
      </c>
      <c r="C985">
        <v>1911579</v>
      </c>
      <c r="D985" t="s">
        <v>97</v>
      </c>
      <c r="E985">
        <v>45444</v>
      </c>
      <c r="F985">
        <v>126172.26</v>
      </c>
      <c r="G985">
        <v>0</v>
      </c>
      <c r="H985">
        <v>125638.5</v>
      </c>
      <c r="I985">
        <v>0</v>
      </c>
      <c r="J985">
        <v>1269.76</v>
      </c>
      <c r="K985">
        <v>715.75</v>
      </c>
      <c r="L985">
        <v>7.0000000000000007E-2</v>
      </c>
      <c r="M985">
        <v>736</v>
      </c>
      <c r="N985">
        <v>533.76</v>
      </c>
      <c r="O985">
        <v>0</v>
      </c>
      <c r="P985">
        <v>0</v>
      </c>
      <c r="Q985">
        <v>0</v>
      </c>
      <c r="R985">
        <v>0</v>
      </c>
      <c r="S985">
        <v>11.72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742.17</v>
      </c>
      <c r="AR985">
        <v>1.23</v>
      </c>
      <c r="AS985">
        <v>0</v>
      </c>
      <c r="AT985">
        <v>30</v>
      </c>
      <c r="AU985">
        <v>0</v>
      </c>
      <c r="AV985">
        <v>0</v>
      </c>
      <c r="AW985">
        <v>0</v>
      </c>
      <c r="AX985">
        <v>0</v>
      </c>
      <c r="AY985">
        <v>-412.44</v>
      </c>
      <c r="AZ985">
        <v>0</v>
      </c>
      <c r="BA985">
        <v>303.31</v>
      </c>
      <c r="BB985">
        <v>0</v>
      </c>
      <c r="BC985">
        <v>0</v>
      </c>
      <c r="BD985">
        <v>715.75</v>
      </c>
      <c r="BE985">
        <v>0</v>
      </c>
      <c r="BF985" t="s">
        <v>98</v>
      </c>
      <c r="BJ985">
        <v>0</v>
      </c>
      <c r="BK985">
        <v>0</v>
      </c>
      <c r="BL985">
        <v>0</v>
      </c>
      <c r="BM985">
        <v>0</v>
      </c>
      <c r="BN985">
        <v>125365.19</v>
      </c>
      <c r="BO985">
        <v>0</v>
      </c>
      <c r="BP985">
        <v>0</v>
      </c>
      <c r="BQ985">
        <v>0</v>
      </c>
      <c r="BR985" t="s">
        <v>99</v>
      </c>
      <c r="BS985" t="s">
        <v>100</v>
      </c>
      <c r="BT985" t="s">
        <v>100</v>
      </c>
      <c r="BU985" t="s">
        <v>100</v>
      </c>
      <c r="BV985" t="s">
        <v>100</v>
      </c>
      <c r="BW985" t="s">
        <v>100</v>
      </c>
      <c r="BX985">
        <v>44701</v>
      </c>
      <c r="BY985" t="s">
        <v>101</v>
      </c>
      <c r="BZ985">
        <v>1669.25</v>
      </c>
      <c r="CA985">
        <v>0</v>
      </c>
      <c r="CB985">
        <v>0</v>
      </c>
      <c r="CC985">
        <v>0</v>
      </c>
      <c r="CD985">
        <v>45413</v>
      </c>
      <c r="CE985" t="s">
        <v>97</v>
      </c>
      <c r="CF985">
        <v>1269.76</v>
      </c>
      <c r="CG985">
        <v>7.0000000000000007E-2</v>
      </c>
      <c r="CH985">
        <v>0</v>
      </c>
      <c r="CI985">
        <v>0</v>
      </c>
      <c r="CJ985">
        <v>126614.7</v>
      </c>
      <c r="CK985">
        <v>740.94</v>
      </c>
      <c r="CL985">
        <v>30</v>
      </c>
      <c r="CM985">
        <v>412.44</v>
      </c>
      <c r="CN985">
        <v>0</v>
      </c>
      <c r="CO985">
        <v>0</v>
      </c>
      <c r="CP985">
        <v>0</v>
      </c>
      <c r="CQ985">
        <v>0</v>
      </c>
      <c r="CR985" t="s">
        <v>102</v>
      </c>
      <c r="CS985" s="2">
        <f t="shared" si="60"/>
        <v>0</v>
      </c>
      <c r="CT985" s="2">
        <f t="shared" si="61"/>
        <v>-411.21</v>
      </c>
      <c r="CU985" t="s">
        <v>125</v>
      </c>
      <c r="CV985">
        <f t="shared" si="62"/>
        <v>7.7000000000000001E-5</v>
      </c>
      <c r="CW985" s="2">
        <f t="shared" si="63"/>
        <v>0.80960533499999998</v>
      </c>
    </row>
    <row r="986" spans="1:101" x14ac:dyDescent="0.3">
      <c r="A986" s="3">
        <v>2005031841</v>
      </c>
      <c r="B986" t="s">
        <v>96</v>
      </c>
      <c r="C986">
        <v>2327314</v>
      </c>
      <c r="D986" t="s">
        <v>97</v>
      </c>
      <c r="E986">
        <v>45474</v>
      </c>
      <c r="F986">
        <v>126000.68</v>
      </c>
      <c r="G986">
        <v>0</v>
      </c>
      <c r="H986">
        <v>125521.71</v>
      </c>
      <c r="I986">
        <v>0</v>
      </c>
      <c r="J986">
        <v>658.04</v>
      </c>
      <c r="K986">
        <v>134.97</v>
      </c>
      <c r="L986">
        <v>3.9899999999999998E-2</v>
      </c>
      <c r="M986">
        <v>837.11</v>
      </c>
      <c r="N986">
        <v>478.97</v>
      </c>
      <c r="O986">
        <v>0</v>
      </c>
      <c r="P986">
        <v>0</v>
      </c>
      <c r="Q986">
        <v>0</v>
      </c>
      <c r="R986">
        <v>0</v>
      </c>
      <c r="S986">
        <v>11.71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347.09</v>
      </c>
      <c r="AR986">
        <v>0.19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426.72</v>
      </c>
      <c r="BA986">
        <v>526.89</v>
      </c>
      <c r="BB986">
        <v>0</v>
      </c>
      <c r="BC986">
        <v>0</v>
      </c>
      <c r="BD986">
        <v>269.94</v>
      </c>
      <c r="BE986">
        <v>0</v>
      </c>
      <c r="BF986" t="s">
        <v>98</v>
      </c>
      <c r="BJ986">
        <v>0</v>
      </c>
      <c r="BK986">
        <v>0</v>
      </c>
      <c r="BL986">
        <v>0</v>
      </c>
      <c r="BM986">
        <v>0</v>
      </c>
      <c r="BN986">
        <v>124994.82</v>
      </c>
      <c r="BO986">
        <v>0</v>
      </c>
      <c r="BP986">
        <v>0</v>
      </c>
      <c r="BQ986">
        <v>0</v>
      </c>
      <c r="BR986" t="s">
        <v>99</v>
      </c>
      <c r="BS986" t="s">
        <v>100</v>
      </c>
      <c r="BT986" t="s">
        <v>100</v>
      </c>
      <c r="BU986" t="s">
        <v>100</v>
      </c>
      <c r="BV986" t="s">
        <v>100</v>
      </c>
      <c r="BW986" t="s">
        <v>100</v>
      </c>
      <c r="BX986">
        <v>44858</v>
      </c>
      <c r="BY986" t="s">
        <v>101</v>
      </c>
      <c r="BZ986">
        <v>1304.1799999999998</v>
      </c>
      <c r="CA986">
        <v>0</v>
      </c>
      <c r="CB986">
        <v>0</v>
      </c>
      <c r="CC986">
        <v>0</v>
      </c>
      <c r="CD986">
        <v>45413</v>
      </c>
      <c r="CE986" t="s">
        <v>97</v>
      </c>
      <c r="CF986">
        <v>658.04</v>
      </c>
      <c r="CG986">
        <v>3.9899999999999998E-2</v>
      </c>
      <c r="CH986">
        <v>0</v>
      </c>
      <c r="CI986">
        <v>0</v>
      </c>
      <c r="CJ986">
        <v>125317.01</v>
      </c>
      <c r="CK986">
        <v>346.9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 t="s">
        <v>102</v>
      </c>
      <c r="CS986" s="2">
        <f t="shared" si="60"/>
        <v>0</v>
      </c>
      <c r="CT986" s="2">
        <f t="shared" si="61"/>
        <v>0.19</v>
      </c>
      <c r="CU986" t="s">
        <v>125</v>
      </c>
      <c r="CV986">
        <f t="shared" si="62"/>
        <v>7.7000000000000001E-5</v>
      </c>
      <c r="CW986" s="2">
        <f t="shared" si="63"/>
        <v>0.80850436333333331</v>
      </c>
    </row>
    <row r="987" spans="1:101" x14ac:dyDescent="0.3">
      <c r="A987" s="3">
        <v>2005018972</v>
      </c>
      <c r="B987" t="s">
        <v>96</v>
      </c>
      <c r="C987">
        <v>2082130</v>
      </c>
      <c r="D987" t="s">
        <v>97</v>
      </c>
      <c r="E987">
        <v>45444</v>
      </c>
      <c r="F987">
        <v>126168.32000000001</v>
      </c>
      <c r="G987">
        <v>7108.22</v>
      </c>
      <c r="H987">
        <v>125431.67999999999</v>
      </c>
      <c r="I987">
        <v>7108.22</v>
      </c>
      <c r="J987">
        <v>1091.49</v>
      </c>
      <c r="K987">
        <v>413.16</v>
      </c>
      <c r="L987">
        <v>3.3750000000000002E-2</v>
      </c>
      <c r="M987">
        <v>354.85</v>
      </c>
      <c r="N987">
        <v>736.64</v>
      </c>
      <c r="O987">
        <v>0</v>
      </c>
      <c r="P987">
        <v>0</v>
      </c>
      <c r="Q987">
        <v>0</v>
      </c>
      <c r="R987">
        <v>0</v>
      </c>
      <c r="S987">
        <v>11.72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384.87</v>
      </c>
      <c r="AR987">
        <v>0.19</v>
      </c>
      <c r="AS987">
        <v>0</v>
      </c>
      <c r="AT987">
        <v>160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908.34</v>
      </c>
      <c r="BB987">
        <v>0</v>
      </c>
      <c r="BC987">
        <v>0</v>
      </c>
      <c r="BD987">
        <v>413.16</v>
      </c>
      <c r="BE987">
        <v>0</v>
      </c>
      <c r="BF987" t="s">
        <v>98</v>
      </c>
      <c r="BJ987">
        <v>0</v>
      </c>
      <c r="BK987">
        <v>0</v>
      </c>
      <c r="BL987">
        <v>0</v>
      </c>
      <c r="BM987">
        <v>0</v>
      </c>
      <c r="BN987">
        <v>131791.56</v>
      </c>
      <c r="BO987">
        <v>7108.22</v>
      </c>
      <c r="BP987">
        <v>0</v>
      </c>
      <c r="BQ987">
        <v>7108.22</v>
      </c>
      <c r="BR987" t="s">
        <v>99</v>
      </c>
      <c r="BS987" t="s">
        <v>100</v>
      </c>
      <c r="BT987" t="s">
        <v>100</v>
      </c>
      <c r="BU987" t="s">
        <v>100</v>
      </c>
      <c r="BV987" t="s">
        <v>100</v>
      </c>
      <c r="BW987" t="s">
        <v>100</v>
      </c>
      <c r="BX987">
        <v>44778</v>
      </c>
      <c r="BY987" t="s">
        <v>101</v>
      </c>
      <c r="BZ987">
        <v>1079.58</v>
      </c>
      <c r="CA987">
        <v>0</v>
      </c>
      <c r="CB987">
        <v>0</v>
      </c>
      <c r="CC987">
        <v>0</v>
      </c>
      <c r="CD987">
        <v>45413</v>
      </c>
      <c r="CE987" t="s">
        <v>97</v>
      </c>
      <c r="CF987">
        <v>1091.49</v>
      </c>
      <c r="CG987">
        <v>3.3750000000000002E-2</v>
      </c>
      <c r="CH987">
        <v>7108.22</v>
      </c>
      <c r="CI987">
        <v>0</v>
      </c>
      <c r="CJ987">
        <v>132941.36000000002</v>
      </c>
      <c r="CK987">
        <v>384.68</v>
      </c>
      <c r="CL987">
        <v>160</v>
      </c>
      <c r="CM987">
        <v>0</v>
      </c>
      <c r="CN987">
        <v>0</v>
      </c>
      <c r="CO987">
        <v>0</v>
      </c>
      <c r="CP987">
        <v>0</v>
      </c>
      <c r="CQ987">
        <v>0</v>
      </c>
      <c r="CR987" t="s">
        <v>102</v>
      </c>
      <c r="CS987" s="2">
        <f t="shared" si="60"/>
        <v>0</v>
      </c>
      <c r="CT987" s="2">
        <f t="shared" si="61"/>
        <v>0.19</v>
      </c>
      <c r="CU987" t="s">
        <v>124</v>
      </c>
      <c r="CV987">
        <f t="shared" si="62"/>
        <v>1E-4</v>
      </c>
      <c r="CW987" s="2">
        <f t="shared" si="63"/>
        <v>1.0514026666666667</v>
      </c>
    </row>
    <row r="988" spans="1:101" x14ac:dyDescent="0.3">
      <c r="A988" s="3">
        <v>2005013419</v>
      </c>
      <c r="B988" t="s">
        <v>96</v>
      </c>
      <c r="C988">
        <v>1971100</v>
      </c>
      <c r="D988" t="s">
        <v>97</v>
      </c>
      <c r="E988">
        <v>45444</v>
      </c>
      <c r="F988">
        <v>126116.8</v>
      </c>
      <c r="G988">
        <v>0</v>
      </c>
      <c r="H988">
        <v>125227.25</v>
      </c>
      <c r="I988">
        <v>0</v>
      </c>
      <c r="J988">
        <v>1402.1</v>
      </c>
      <c r="K988">
        <v>601.6</v>
      </c>
      <c r="L988">
        <v>9.1249999999999998E-2</v>
      </c>
      <c r="M988">
        <v>1914.65</v>
      </c>
      <c r="N988">
        <v>889.55</v>
      </c>
      <c r="O988">
        <v>0</v>
      </c>
      <c r="P988">
        <v>0</v>
      </c>
      <c r="Q988">
        <v>0</v>
      </c>
      <c r="R988">
        <v>0</v>
      </c>
      <c r="S988">
        <v>11.72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1012.21</v>
      </c>
      <c r="AR988">
        <v>2.2000000000000002</v>
      </c>
      <c r="AS988">
        <v>0</v>
      </c>
      <c r="AT988">
        <v>1750.75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2967</v>
      </c>
      <c r="BB988">
        <v>0</v>
      </c>
      <c r="BC988">
        <v>0</v>
      </c>
      <c r="BD988">
        <v>1203.2</v>
      </c>
      <c r="BE988">
        <v>0</v>
      </c>
      <c r="BF988" t="s">
        <v>98</v>
      </c>
      <c r="BJ988">
        <v>0</v>
      </c>
      <c r="BK988">
        <v>0</v>
      </c>
      <c r="BL988">
        <v>0</v>
      </c>
      <c r="BM988">
        <v>0</v>
      </c>
      <c r="BN988">
        <v>126898.18</v>
      </c>
      <c r="BO988">
        <v>0</v>
      </c>
      <c r="BP988">
        <v>0</v>
      </c>
      <c r="BQ988">
        <v>0</v>
      </c>
      <c r="BR988" t="s">
        <v>103</v>
      </c>
      <c r="BS988" t="s">
        <v>100</v>
      </c>
      <c r="BT988" t="s">
        <v>100</v>
      </c>
      <c r="BU988" t="s">
        <v>100</v>
      </c>
      <c r="BV988" t="s">
        <v>104</v>
      </c>
      <c r="BW988" t="s">
        <v>100</v>
      </c>
      <c r="BX988">
        <v>44697</v>
      </c>
      <c r="BY988" t="s">
        <v>101</v>
      </c>
      <c r="BZ988">
        <v>2790.28</v>
      </c>
      <c r="CA988">
        <v>2887.18</v>
      </c>
      <c r="CB988">
        <v>0</v>
      </c>
      <c r="CC988">
        <v>0</v>
      </c>
      <c r="CD988">
        <v>45383</v>
      </c>
      <c r="CE988" t="s">
        <v>106</v>
      </c>
      <c r="CF988">
        <v>1402.1</v>
      </c>
      <c r="CG988">
        <v>9.1249999999999998E-2</v>
      </c>
      <c r="CH988">
        <v>0</v>
      </c>
      <c r="CI988">
        <v>0</v>
      </c>
      <c r="CJ988">
        <v>128031.92</v>
      </c>
      <c r="CK988">
        <v>1010.01</v>
      </c>
      <c r="CL988">
        <v>1750.75</v>
      </c>
      <c r="CM988">
        <v>0</v>
      </c>
      <c r="CN988">
        <v>0</v>
      </c>
      <c r="CO988">
        <v>0</v>
      </c>
      <c r="CP988">
        <v>0</v>
      </c>
      <c r="CQ988">
        <v>0</v>
      </c>
      <c r="CR988" t="s">
        <v>102</v>
      </c>
      <c r="CS988" s="2">
        <f t="shared" si="60"/>
        <v>0</v>
      </c>
      <c r="CT988" s="2">
        <f t="shared" si="61"/>
        <v>2.2000000000000002</v>
      </c>
      <c r="CU988" t="s">
        <v>124</v>
      </c>
      <c r="CV988">
        <f t="shared" si="62"/>
        <v>1E-4</v>
      </c>
      <c r="CW988" s="2">
        <f t="shared" si="63"/>
        <v>1.0509733333333335</v>
      </c>
    </row>
    <row r="989" spans="1:101" x14ac:dyDescent="0.3">
      <c r="A989" s="3">
        <v>2005016672</v>
      </c>
      <c r="B989" t="s">
        <v>96</v>
      </c>
      <c r="C989">
        <v>1976228</v>
      </c>
      <c r="D989" t="s">
        <v>97</v>
      </c>
      <c r="E989">
        <v>45444</v>
      </c>
      <c r="F989">
        <v>125333.21</v>
      </c>
      <c r="G989">
        <v>202751.37</v>
      </c>
      <c r="H989">
        <v>125176.71</v>
      </c>
      <c r="I989">
        <v>202751.37</v>
      </c>
      <c r="J989">
        <v>678.72</v>
      </c>
      <c r="K989">
        <v>777.16</v>
      </c>
      <c r="L989">
        <v>0.05</v>
      </c>
      <c r="M989">
        <v>522.22</v>
      </c>
      <c r="N989">
        <v>156.5</v>
      </c>
      <c r="O989">
        <v>0</v>
      </c>
      <c r="P989">
        <v>0</v>
      </c>
      <c r="Q989">
        <v>0</v>
      </c>
      <c r="R989">
        <v>0</v>
      </c>
      <c r="S989">
        <v>11.65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542.67999999999995</v>
      </c>
      <c r="AR989">
        <v>0.2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1976.74</v>
      </c>
      <c r="BA989">
        <v>508.85</v>
      </c>
      <c r="BB989">
        <v>0</v>
      </c>
      <c r="BC989">
        <v>0</v>
      </c>
      <c r="BD989">
        <v>777.16</v>
      </c>
      <c r="BE989">
        <v>0</v>
      </c>
      <c r="BF989" t="s">
        <v>98</v>
      </c>
      <c r="BJ989">
        <v>0</v>
      </c>
      <c r="BK989">
        <v>0</v>
      </c>
      <c r="BL989">
        <v>0</v>
      </c>
      <c r="BM989">
        <v>0</v>
      </c>
      <c r="BN989">
        <v>327419.23000000004</v>
      </c>
      <c r="BO989">
        <v>202751.37</v>
      </c>
      <c r="BP989">
        <v>0</v>
      </c>
      <c r="BQ989">
        <v>202751.37</v>
      </c>
      <c r="BR989" t="s">
        <v>99</v>
      </c>
      <c r="BS989" t="s">
        <v>100</v>
      </c>
      <c r="BT989" t="s">
        <v>100</v>
      </c>
      <c r="BU989" t="s">
        <v>100</v>
      </c>
      <c r="BV989" t="s">
        <v>100</v>
      </c>
      <c r="BW989" t="s">
        <v>100</v>
      </c>
      <c r="BX989">
        <v>44729</v>
      </c>
      <c r="BY989" t="s">
        <v>101</v>
      </c>
      <c r="BZ989">
        <v>666.87</v>
      </c>
      <c r="CA989">
        <v>0</v>
      </c>
      <c r="CB989">
        <v>0</v>
      </c>
      <c r="CC989">
        <v>0</v>
      </c>
      <c r="CD989">
        <v>45413</v>
      </c>
      <c r="CE989" t="s">
        <v>97</v>
      </c>
      <c r="CF989">
        <v>678.72</v>
      </c>
      <c r="CG989">
        <v>0.05</v>
      </c>
      <c r="CH989">
        <v>202751.37</v>
      </c>
      <c r="CI989">
        <v>0</v>
      </c>
      <c r="CJ989">
        <v>326376.15000000002</v>
      </c>
      <c r="CK989">
        <v>542.48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 t="s">
        <v>102</v>
      </c>
      <c r="CS989" s="2">
        <f t="shared" si="60"/>
        <v>0</v>
      </c>
      <c r="CT989" s="2">
        <f t="shared" si="61"/>
        <v>0.2</v>
      </c>
      <c r="CU989" t="s">
        <v>124</v>
      </c>
      <c r="CV989">
        <f t="shared" si="62"/>
        <v>1E-4</v>
      </c>
      <c r="CW989" s="2">
        <f t="shared" si="63"/>
        <v>1.0444434166666667</v>
      </c>
    </row>
    <row r="990" spans="1:101" x14ac:dyDescent="0.3">
      <c r="A990" s="3">
        <v>2005016631</v>
      </c>
      <c r="B990" t="s">
        <v>96</v>
      </c>
      <c r="C990">
        <v>1976413</v>
      </c>
      <c r="D990" t="s">
        <v>97</v>
      </c>
      <c r="E990">
        <v>45444</v>
      </c>
      <c r="F990">
        <v>124954.3</v>
      </c>
      <c r="G990">
        <v>1485.84</v>
      </c>
      <c r="H990">
        <v>124836.15</v>
      </c>
      <c r="I990">
        <v>1485.84</v>
      </c>
      <c r="J990">
        <v>742.92</v>
      </c>
      <c r="K990">
        <v>457.62</v>
      </c>
      <c r="L990">
        <v>0.06</v>
      </c>
      <c r="M990">
        <v>624.77</v>
      </c>
      <c r="N990">
        <v>118.15</v>
      </c>
      <c r="O990">
        <v>0</v>
      </c>
      <c r="P990">
        <v>0</v>
      </c>
      <c r="Q990">
        <v>0</v>
      </c>
      <c r="R990">
        <v>0</v>
      </c>
      <c r="S990">
        <v>11.61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506.49</v>
      </c>
      <c r="AR990">
        <v>0.19</v>
      </c>
      <c r="AS990">
        <v>0</v>
      </c>
      <c r="AT990">
        <v>20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2529.12</v>
      </c>
      <c r="BB990">
        <v>0</v>
      </c>
      <c r="BC990">
        <v>0</v>
      </c>
      <c r="BD990">
        <v>457.62</v>
      </c>
      <c r="BE990">
        <v>0</v>
      </c>
      <c r="BF990" t="s">
        <v>98</v>
      </c>
      <c r="BJ990">
        <v>0</v>
      </c>
      <c r="BK990">
        <v>0</v>
      </c>
      <c r="BL990">
        <v>0</v>
      </c>
      <c r="BM990">
        <v>0</v>
      </c>
      <c r="BN990">
        <v>125065.34</v>
      </c>
      <c r="BO990">
        <v>1485.84</v>
      </c>
      <c r="BP990">
        <v>0</v>
      </c>
      <c r="BQ990">
        <v>1485.84</v>
      </c>
      <c r="BR990" t="s">
        <v>99</v>
      </c>
      <c r="BS990" t="s">
        <v>100</v>
      </c>
      <c r="BT990" t="s">
        <v>100</v>
      </c>
      <c r="BU990" t="s">
        <v>100</v>
      </c>
      <c r="BV990" t="s">
        <v>100</v>
      </c>
      <c r="BW990" t="s">
        <v>100</v>
      </c>
      <c r="BX990">
        <v>44729</v>
      </c>
      <c r="BY990" t="s">
        <v>101</v>
      </c>
      <c r="BZ990">
        <v>731.11999999999989</v>
      </c>
      <c r="CA990">
        <v>1252.47</v>
      </c>
      <c r="CB990">
        <v>0</v>
      </c>
      <c r="CC990">
        <v>0</v>
      </c>
      <c r="CD990">
        <v>45413</v>
      </c>
      <c r="CE990" t="s">
        <v>97</v>
      </c>
      <c r="CF990">
        <v>742.92</v>
      </c>
      <c r="CG990">
        <v>0.06</v>
      </c>
      <c r="CH990">
        <v>1485.84</v>
      </c>
      <c r="CI990">
        <v>0</v>
      </c>
      <c r="CJ990">
        <v>125641.11</v>
      </c>
      <c r="CK990">
        <v>506.3</v>
      </c>
      <c r="CL990">
        <v>20</v>
      </c>
      <c r="CM990">
        <v>0</v>
      </c>
      <c r="CN990">
        <v>0</v>
      </c>
      <c r="CO990">
        <v>0</v>
      </c>
      <c r="CP990">
        <v>0</v>
      </c>
      <c r="CQ990">
        <v>0</v>
      </c>
      <c r="CR990" t="s">
        <v>102</v>
      </c>
      <c r="CS990" s="2">
        <f t="shared" si="60"/>
        <v>0</v>
      </c>
      <c r="CT990" s="2">
        <f t="shared" si="61"/>
        <v>0.19</v>
      </c>
      <c r="CU990" t="s">
        <v>124</v>
      </c>
      <c r="CV990">
        <f t="shared" si="62"/>
        <v>1E-4</v>
      </c>
      <c r="CW990" s="2">
        <f t="shared" si="63"/>
        <v>1.0412858333333335</v>
      </c>
    </row>
    <row r="991" spans="1:101" x14ac:dyDescent="0.3">
      <c r="A991" s="3">
        <v>2005016815</v>
      </c>
      <c r="B991" t="s">
        <v>96</v>
      </c>
      <c r="C991">
        <v>1975268</v>
      </c>
      <c r="D991" t="s">
        <v>97</v>
      </c>
      <c r="E991">
        <v>45444</v>
      </c>
      <c r="F991">
        <v>124831.08</v>
      </c>
      <c r="G991">
        <v>60577.05</v>
      </c>
      <c r="H991">
        <v>124678.24</v>
      </c>
      <c r="I991">
        <v>60577.05</v>
      </c>
      <c r="J991">
        <v>555.94000000000005</v>
      </c>
      <c r="K991">
        <v>603.29</v>
      </c>
      <c r="L991">
        <v>3.875E-2</v>
      </c>
      <c r="M991">
        <v>403.1</v>
      </c>
      <c r="N991">
        <v>152.84</v>
      </c>
      <c r="O991">
        <v>0</v>
      </c>
      <c r="P991">
        <v>0</v>
      </c>
      <c r="Q991">
        <v>0</v>
      </c>
      <c r="R991">
        <v>0</v>
      </c>
      <c r="S991">
        <v>11.6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524.01</v>
      </c>
      <c r="AR991">
        <v>0.2</v>
      </c>
      <c r="AS991">
        <v>0</v>
      </c>
      <c r="AT991">
        <v>136.5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613.88</v>
      </c>
      <c r="BB991">
        <v>0</v>
      </c>
      <c r="BC991">
        <v>0</v>
      </c>
      <c r="BD991">
        <v>603.29</v>
      </c>
      <c r="BE991">
        <v>0</v>
      </c>
      <c r="BF991" t="s">
        <v>98</v>
      </c>
      <c r="BJ991">
        <v>0</v>
      </c>
      <c r="BK991">
        <v>0</v>
      </c>
      <c r="BL991">
        <v>0</v>
      </c>
      <c r="BM991">
        <v>0</v>
      </c>
      <c r="BN991">
        <v>184777.91</v>
      </c>
      <c r="BO991">
        <v>60577.05</v>
      </c>
      <c r="BP991">
        <v>0</v>
      </c>
      <c r="BQ991">
        <v>60577.05</v>
      </c>
      <c r="BR991" t="s">
        <v>99</v>
      </c>
      <c r="BS991" t="s">
        <v>100</v>
      </c>
      <c r="BT991" t="s">
        <v>100</v>
      </c>
      <c r="BU991" t="s">
        <v>100</v>
      </c>
      <c r="BV991" t="s">
        <v>100</v>
      </c>
      <c r="BW991" t="s">
        <v>100</v>
      </c>
      <c r="BX991">
        <v>44728</v>
      </c>
      <c r="BY991" t="s">
        <v>101</v>
      </c>
      <c r="BZ991">
        <v>544.14</v>
      </c>
      <c r="CA991">
        <v>0</v>
      </c>
      <c r="CB991">
        <v>0</v>
      </c>
      <c r="CC991">
        <v>0</v>
      </c>
      <c r="CD991">
        <v>45413</v>
      </c>
      <c r="CE991" t="s">
        <v>97</v>
      </c>
      <c r="CF991">
        <v>555.94000000000005</v>
      </c>
      <c r="CG991">
        <v>3.875E-2</v>
      </c>
      <c r="CH991">
        <v>60577.05</v>
      </c>
      <c r="CI991">
        <v>0</v>
      </c>
      <c r="CJ991">
        <v>185534.04</v>
      </c>
      <c r="CK991">
        <v>523.80999999999995</v>
      </c>
      <c r="CL991">
        <v>136.5</v>
      </c>
      <c r="CM991">
        <v>0</v>
      </c>
      <c r="CN991">
        <v>0</v>
      </c>
      <c r="CO991">
        <v>0</v>
      </c>
      <c r="CP991">
        <v>0</v>
      </c>
      <c r="CQ991">
        <v>0</v>
      </c>
      <c r="CR991" t="s">
        <v>102</v>
      </c>
      <c r="CS991" s="2">
        <f t="shared" si="60"/>
        <v>0</v>
      </c>
      <c r="CT991" s="2">
        <f t="shared" si="61"/>
        <v>0.2</v>
      </c>
      <c r="CU991" t="s">
        <v>124</v>
      </c>
      <c r="CV991">
        <f t="shared" si="62"/>
        <v>1E-4</v>
      </c>
      <c r="CW991" s="2">
        <f t="shared" si="63"/>
        <v>1.040259</v>
      </c>
    </row>
    <row r="992" spans="1:101" x14ac:dyDescent="0.3">
      <c r="A992" s="3">
        <v>2005030980</v>
      </c>
      <c r="B992" t="s">
        <v>96</v>
      </c>
      <c r="C992">
        <v>2119897</v>
      </c>
      <c r="D992" t="s">
        <v>97</v>
      </c>
      <c r="E992">
        <v>45474</v>
      </c>
      <c r="F992">
        <v>124766.41</v>
      </c>
      <c r="G992">
        <v>12930.18</v>
      </c>
      <c r="H992">
        <v>124643.16</v>
      </c>
      <c r="I992">
        <v>12930.18</v>
      </c>
      <c r="J992">
        <v>643.11</v>
      </c>
      <c r="K992">
        <v>583.11</v>
      </c>
      <c r="L992">
        <v>0.05</v>
      </c>
      <c r="M992">
        <v>519.86</v>
      </c>
      <c r="N992">
        <v>123.25</v>
      </c>
      <c r="O992">
        <v>0</v>
      </c>
      <c r="P992">
        <v>0</v>
      </c>
      <c r="Q992">
        <v>0</v>
      </c>
      <c r="R992">
        <v>0</v>
      </c>
      <c r="S992">
        <v>11.59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286.55</v>
      </c>
      <c r="AR992">
        <v>0.19</v>
      </c>
      <c r="AS992">
        <v>0</v>
      </c>
      <c r="AT992">
        <v>54.25</v>
      </c>
      <c r="AU992">
        <v>0</v>
      </c>
      <c r="AV992">
        <v>0</v>
      </c>
      <c r="AW992">
        <v>0</v>
      </c>
      <c r="AX992">
        <v>0</v>
      </c>
      <c r="AY992">
        <v>-583.11</v>
      </c>
      <c r="AZ992">
        <v>0</v>
      </c>
      <c r="BA992">
        <v>0</v>
      </c>
      <c r="BB992">
        <v>776.11</v>
      </c>
      <c r="BC992">
        <v>0</v>
      </c>
      <c r="BD992">
        <v>583.11</v>
      </c>
      <c r="BE992">
        <v>0</v>
      </c>
      <c r="BF992" t="s">
        <v>98</v>
      </c>
      <c r="BJ992">
        <v>0</v>
      </c>
      <c r="BK992">
        <v>0</v>
      </c>
      <c r="BL992">
        <v>0</v>
      </c>
      <c r="BM992">
        <v>0</v>
      </c>
      <c r="BN992">
        <v>138403.69999999998</v>
      </c>
      <c r="BO992">
        <v>12930.18</v>
      </c>
      <c r="BP992">
        <v>0</v>
      </c>
      <c r="BQ992">
        <v>12930.18</v>
      </c>
      <c r="BR992" t="s">
        <v>99</v>
      </c>
      <c r="BS992" t="s">
        <v>100</v>
      </c>
      <c r="BT992" t="s">
        <v>100</v>
      </c>
      <c r="BU992" t="s">
        <v>100</v>
      </c>
      <c r="BV992" t="s">
        <v>100</v>
      </c>
      <c r="BW992" t="s">
        <v>100</v>
      </c>
      <c r="BX992">
        <v>44824</v>
      </c>
      <c r="BY992" t="s">
        <v>101</v>
      </c>
      <c r="BZ992">
        <v>1214.44</v>
      </c>
      <c r="CA992">
        <v>0</v>
      </c>
      <c r="CB992">
        <v>0</v>
      </c>
      <c r="CC992">
        <v>0</v>
      </c>
      <c r="CD992">
        <v>45444</v>
      </c>
      <c r="CE992" t="s">
        <v>97</v>
      </c>
      <c r="CF992">
        <v>643.11</v>
      </c>
      <c r="CG992">
        <v>0.05</v>
      </c>
      <c r="CH992">
        <v>12930.18</v>
      </c>
      <c r="CI992">
        <v>0</v>
      </c>
      <c r="CJ992">
        <v>139110.06</v>
      </c>
      <c r="CK992">
        <v>286.36</v>
      </c>
      <c r="CL992">
        <v>54.25</v>
      </c>
      <c r="CM992">
        <v>1359.22</v>
      </c>
      <c r="CN992">
        <v>0</v>
      </c>
      <c r="CO992">
        <v>0</v>
      </c>
      <c r="CP992">
        <v>0</v>
      </c>
      <c r="CQ992">
        <v>0</v>
      </c>
      <c r="CR992" t="s">
        <v>102</v>
      </c>
      <c r="CS992" s="2">
        <f t="shared" si="60"/>
        <v>0</v>
      </c>
      <c r="CT992" s="2">
        <f t="shared" si="61"/>
        <v>-582.91999999999996</v>
      </c>
      <c r="CU992" t="s">
        <v>125</v>
      </c>
      <c r="CV992">
        <f t="shared" si="62"/>
        <v>7.7000000000000001E-5</v>
      </c>
      <c r="CW992" s="2">
        <f t="shared" si="63"/>
        <v>0.88355311916666668</v>
      </c>
    </row>
    <row r="993" spans="1:101" x14ac:dyDescent="0.3">
      <c r="A993" s="3">
        <v>2005023838</v>
      </c>
      <c r="B993" t="s">
        <v>96</v>
      </c>
      <c r="C993">
        <v>2112990</v>
      </c>
      <c r="D993" t="s">
        <v>97</v>
      </c>
      <c r="E993">
        <v>45444</v>
      </c>
      <c r="F993">
        <v>124534.94</v>
      </c>
      <c r="G993">
        <v>0</v>
      </c>
      <c r="H993">
        <v>124470.6</v>
      </c>
      <c r="I993">
        <v>0</v>
      </c>
      <c r="J993">
        <v>712.96</v>
      </c>
      <c r="K993">
        <v>275.87</v>
      </c>
      <c r="L993">
        <v>6.25E-2</v>
      </c>
      <c r="M993">
        <v>648.62</v>
      </c>
      <c r="N993">
        <v>64.34</v>
      </c>
      <c r="O993">
        <v>0</v>
      </c>
      <c r="P993">
        <v>0</v>
      </c>
      <c r="Q993">
        <v>0</v>
      </c>
      <c r="R993">
        <v>0</v>
      </c>
      <c r="S993">
        <v>11.57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496.72</v>
      </c>
      <c r="AR993">
        <v>0.19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628.82000000000005</v>
      </c>
      <c r="BB993">
        <v>0</v>
      </c>
      <c r="BC993">
        <v>0</v>
      </c>
      <c r="BD993">
        <v>275.87</v>
      </c>
      <c r="BE993">
        <v>0</v>
      </c>
      <c r="BF993" t="s">
        <v>98</v>
      </c>
      <c r="BJ993">
        <v>0</v>
      </c>
      <c r="BK993">
        <v>0</v>
      </c>
      <c r="BL993">
        <v>0</v>
      </c>
      <c r="BM993">
        <v>0</v>
      </c>
      <c r="BN993">
        <v>123841.78</v>
      </c>
      <c r="BO993">
        <v>0</v>
      </c>
      <c r="BP993">
        <v>0</v>
      </c>
      <c r="BQ993">
        <v>0</v>
      </c>
      <c r="BR993" t="s">
        <v>99</v>
      </c>
      <c r="BS993" t="s">
        <v>100</v>
      </c>
      <c r="BT993" t="s">
        <v>100</v>
      </c>
      <c r="BU993" t="s">
        <v>100</v>
      </c>
      <c r="BV993" t="s">
        <v>100</v>
      </c>
      <c r="BW993" t="s">
        <v>100</v>
      </c>
      <c r="BX993">
        <v>44802</v>
      </c>
      <c r="BY993" t="s">
        <v>101</v>
      </c>
      <c r="BZ993">
        <v>701.19999999999993</v>
      </c>
      <c r="CA993">
        <v>0</v>
      </c>
      <c r="CB993">
        <v>0</v>
      </c>
      <c r="CC993">
        <v>0</v>
      </c>
      <c r="CD993">
        <v>45413</v>
      </c>
      <c r="CE993" t="s">
        <v>97</v>
      </c>
      <c r="CF993">
        <v>712.96</v>
      </c>
      <c r="CG993">
        <v>6.25E-2</v>
      </c>
      <c r="CH993">
        <v>0</v>
      </c>
      <c r="CI993">
        <v>0</v>
      </c>
      <c r="CJ993">
        <v>124181.99</v>
      </c>
      <c r="CK993">
        <v>496.53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 t="s">
        <v>102</v>
      </c>
      <c r="CS993" s="2">
        <f t="shared" si="60"/>
        <v>0</v>
      </c>
      <c r="CT993" s="2">
        <f t="shared" si="61"/>
        <v>0.19</v>
      </c>
      <c r="CU993" t="s">
        <v>124</v>
      </c>
      <c r="CV993">
        <f t="shared" si="62"/>
        <v>1E-4</v>
      </c>
      <c r="CW993" s="2">
        <f t="shared" si="63"/>
        <v>1.0377911666666668</v>
      </c>
    </row>
    <row r="994" spans="1:101" x14ac:dyDescent="0.3">
      <c r="A994" s="3">
        <v>2005015917</v>
      </c>
      <c r="B994" t="s">
        <v>96</v>
      </c>
      <c r="C994">
        <v>1996917</v>
      </c>
      <c r="D994" t="s">
        <v>97</v>
      </c>
      <c r="E994">
        <v>45474</v>
      </c>
      <c r="F994">
        <v>124980</v>
      </c>
      <c r="G994">
        <v>0</v>
      </c>
      <c r="H994">
        <v>124322.78</v>
      </c>
      <c r="I994">
        <v>0</v>
      </c>
      <c r="J994">
        <v>1125.9000000000001</v>
      </c>
      <c r="K994">
        <v>474.9</v>
      </c>
      <c r="L994">
        <v>4.4999999999999998E-2</v>
      </c>
      <c r="M994">
        <v>468.68</v>
      </c>
      <c r="N994">
        <v>657.22</v>
      </c>
      <c r="O994">
        <v>0</v>
      </c>
      <c r="P994">
        <v>0</v>
      </c>
      <c r="Q994">
        <v>0</v>
      </c>
      <c r="R994">
        <v>0</v>
      </c>
      <c r="S994">
        <v>11.61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330.49</v>
      </c>
      <c r="AR994">
        <v>0.19</v>
      </c>
      <c r="AS994">
        <v>0</v>
      </c>
      <c r="AT994">
        <v>20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120.54</v>
      </c>
      <c r="BA994">
        <v>2749.49</v>
      </c>
      <c r="BB994">
        <v>0</v>
      </c>
      <c r="BC994">
        <v>0</v>
      </c>
      <c r="BD994">
        <v>474.9</v>
      </c>
      <c r="BE994">
        <v>0</v>
      </c>
      <c r="BF994" t="s">
        <v>98</v>
      </c>
      <c r="BJ994">
        <v>0</v>
      </c>
      <c r="BK994">
        <v>0</v>
      </c>
      <c r="BL994">
        <v>0</v>
      </c>
      <c r="BM994">
        <v>0</v>
      </c>
      <c r="BN994">
        <v>121593.29</v>
      </c>
      <c r="BO994">
        <v>0</v>
      </c>
      <c r="BP994">
        <v>0</v>
      </c>
      <c r="BQ994">
        <v>0</v>
      </c>
      <c r="BR994" t="s">
        <v>99</v>
      </c>
      <c r="BS994" t="s">
        <v>100</v>
      </c>
      <c r="BT994" t="s">
        <v>100</v>
      </c>
      <c r="BU994" t="s">
        <v>100</v>
      </c>
      <c r="BV994" t="s">
        <v>100</v>
      </c>
      <c r="BW994" t="s">
        <v>100</v>
      </c>
      <c r="BX994">
        <v>44721</v>
      </c>
      <c r="BY994" t="s">
        <v>101</v>
      </c>
      <c r="BZ994">
        <v>1114.1000000000001</v>
      </c>
      <c r="CA994">
        <v>0</v>
      </c>
      <c r="CB994">
        <v>0</v>
      </c>
      <c r="CC994">
        <v>0</v>
      </c>
      <c r="CD994">
        <v>45444</v>
      </c>
      <c r="CE994" t="s">
        <v>97</v>
      </c>
      <c r="CF994">
        <v>1125.9000000000001</v>
      </c>
      <c r="CG994">
        <v>4.4999999999999998E-2</v>
      </c>
      <c r="CH994">
        <v>0</v>
      </c>
      <c r="CI994">
        <v>0</v>
      </c>
      <c r="CJ994">
        <v>122604.87</v>
      </c>
      <c r="CK994">
        <v>330.3</v>
      </c>
      <c r="CL994">
        <v>20</v>
      </c>
      <c r="CM994">
        <v>0</v>
      </c>
      <c r="CN994">
        <v>0</v>
      </c>
      <c r="CO994">
        <v>0</v>
      </c>
      <c r="CP994">
        <v>0</v>
      </c>
      <c r="CQ994">
        <v>0</v>
      </c>
      <c r="CR994" t="s">
        <v>102</v>
      </c>
      <c r="CS994" s="2">
        <f t="shared" si="60"/>
        <v>0</v>
      </c>
      <c r="CT994" s="2">
        <f t="shared" si="61"/>
        <v>0.19</v>
      </c>
      <c r="CU994" t="s">
        <v>124</v>
      </c>
      <c r="CV994">
        <f t="shared" si="62"/>
        <v>1E-4</v>
      </c>
      <c r="CW994" s="2">
        <f t="shared" si="63"/>
        <v>1.0415000000000001</v>
      </c>
    </row>
    <row r="995" spans="1:101" x14ac:dyDescent="0.3">
      <c r="A995" s="3">
        <v>2005031856</v>
      </c>
      <c r="B995" t="s">
        <v>96</v>
      </c>
      <c r="C995">
        <v>2327399</v>
      </c>
      <c r="D995" t="s">
        <v>97</v>
      </c>
      <c r="E995">
        <v>45444</v>
      </c>
      <c r="F995">
        <v>124210.08</v>
      </c>
      <c r="G995">
        <v>0</v>
      </c>
      <c r="H995">
        <v>123975.63</v>
      </c>
      <c r="I995">
        <v>0</v>
      </c>
      <c r="J995">
        <v>583.79</v>
      </c>
      <c r="K995">
        <v>306.75</v>
      </c>
      <c r="L995">
        <v>3.3750000000000002E-2</v>
      </c>
      <c r="M995">
        <v>349.34</v>
      </c>
      <c r="N995">
        <v>234.45</v>
      </c>
      <c r="O995">
        <v>0</v>
      </c>
      <c r="P995">
        <v>0</v>
      </c>
      <c r="Q995">
        <v>0</v>
      </c>
      <c r="R995">
        <v>0</v>
      </c>
      <c r="S995">
        <v>11.54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456.69</v>
      </c>
      <c r="AR995">
        <v>0.19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231.27</v>
      </c>
      <c r="BA995">
        <v>1267.79</v>
      </c>
      <c r="BB995">
        <v>0</v>
      </c>
      <c r="BC995">
        <v>0</v>
      </c>
      <c r="BD995">
        <v>306.75</v>
      </c>
      <c r="BE995">
        <v>0</v>
      </c>
      <c r="BF995" t="s">
        <v>98</v>
      </c>
      <c r="BJ995">
        <v>0</v>
      </c>
      <c r="BK995">
        <v>0</v>
      </c>
      <c r="BL995">
        <v>0</v>
      </c>
      <c r="BM995">
        <v>0</v>
      </c>
      <c r="BN995">
        <v>122707.84000000001</v>
      </c>
      <c r="BO995">
        <v>0</v>
      </c>
      <c r="BP995">
        <v>0</v>
      </c>
      <c r="BQ995">
        <v>0</v>
      </c>
      <c r="BR995" t="s">
        <v>99</v>
      </c>
      <c r="BS995" t="s">
        <v>100</v>
      </c>
      <c r="BT995" t="s">
        <v>100</v>
      </c>
      <c r="BU995" t="s">
        <v>100</v>
      </c>
      <c r="BV995" t="s">
        <v>100</v>
      </c>
      <c r="BW995" t="s">
        <v>100</v>
      </c>
      <c r="BX995">
        <v>44858</v>
      </c>
      <c r="BY995" t="s">
        <v>101</v>
      </c>
      <c r="BZ995">
        <v>572.05999999999995</v>
      </c>
      <c r="CA995">
        <v>0</v>
      </c>
      <c r="CB995">
        <v>0</v>
      </c>
      <c r="CC995">
        <v>0</v>
      </c>
      <c r="CD995">
        <v>45413</v>
      </c>
      <c r="CE995" t="s">
        <v>97</v>
      </c>
      <c r="CF995">
        <v>583.79</v>
      </c>
      <c r="CG995">
        <v>3.3750000000000002E-2</v>
      </c>
      <c r="CH995">
        <v>0</v>
      </c>
      <c r="CI995">
        <v>0</v>
      </c>
      <c r="CJ995">
        <v>123017.77</v>
      </c>
      <c r="CK995">
        <v>456.5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 t="s">
        <v>102</v>
      </c>
      <c r="CS995" s="2">
        <f t="shared" si="60"/>
        <v>0</v>
      </c>
      <c r="CT995" s="2">
        <f t="shared" si="61"/>
        <v>0.19</v>
      </c>
      <c r="CU995" t="s">
        <v>125</v>
      </c>
      <c r="CV995">
        <f t="shared" si="62"/>
        <v>7.7000000000000001E-5</v>
      </c>
      <c r="CW995" s="2">
        <f t="shared" si="63"/>
        <v>0.79701468000000009</v>
      </c>
    </row>
    <row r="996" spans="1:101" x14ac:dyDescent="0.3">
      <c r="A996" s="3">
        <v>2005006096</v>
      </c>
      <c r="B996" t="s">
        <v>96</v>
      </c>
      <c r="C996">
        <v>1851573</v>
      </c>
      <c r="D996" t="s">
        <v>97</v>
      </c>
      <c r="E996">
        <v>45468</v>
      </c>
      <c r="F996">
        <v>124096.91</v>
      </c>
      <c r="G996">
        <v>0.12</v>
      </c>
      <c r="H996">
        <v>123923.61</v>
      </c>
      <c r="I996">
        <v>0.12</v>
      </c>
      <c r="J996">
        <v>457.69</v>
      </c>
      <c r="K996">
        <v>487.11</v>
      </c>
      <c r="L996">
        <v>2.75E-2</v>
      </c>
      <c r="M996">
        <v>284.39</v>
      </c>
      <c r="N996">
        <v>173.3</v>
      </c>
      <c r="O996">
        <v>0</v>
      </c>
      <c r="P996">
        <v>0</v>
      </c>
      <c r="Q996">
        <v>0</v>
      </c>
      <c r="R996">
        <v>0</v>
      </c>
      <c r="S996">
        <v>11.53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487</v>
      </c>
      <c r="AR996">
        <v>2.46</v>
      </c>
      <c r="AS996">
        <v>0</v>
      </c>
      <c r="AT996">
        <v>169.64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2083.66</v>
      </c>
      <c r="BB996">
        <v>0</v>
      </c>
      <c r="BC996">
        <v>0</v>
      </c>
      <c r="BD996">
        <v>487.11</v>
      </c>
      <c r="BE996">
        <v>0</v>
      </c>
      <c r="BF996" t="s">
        <v>98</v>
      </c>
      <c r="BJ996">
        <v>0</v>
      </c>
      <c r="BK996">
        <v>0</v>
      </c>
      <c r="BL996">
        <v>0</v>
      </c>
      <c r="BM996">
        <v>0</v>
      </c>
      <c r="BN996">
        <v>122009.70999999999</v>
      </c>
      <c r="BO996">
        <v>0.12</v>
      </c>
      <c r="BP996">
        <v>0</v>
      </c>
      <c r="BQ996">
        <v>0.12</v>
      </c>
      <c r="BR996" t="s">
        <v>99</v>
      </c>
      <c r="BS996" t="s">
        <v>100</v>
      </c>
      <c r="BT996" t="s">
        <v>100</v>
      </c>
      <c r="BU996" t="s">
        <v>100</v>
      </c>
      <c r="BV996" t="s">
        <v>100</v>
      </c>
      <c r="BW996" t="s">
        <v>100</v>
      </c>
      <c r="BX996">
        <v>44649</v>
      </c>
      <c r="BY996" t="s">
        <v>101</v>
      </c>
      <c r="BZ996">
        <v>443.70000000000005</v>
      </c>
      <c r="CA996">
        <v>0</v>
      </c>
      <c r="CB996">
        <v>0</v>
      </c>
      <c r="CC996">
        <v>0</v>
      </c>
      <c r="CD996">
        <v>45437</v>
      </c>
      <c r="CE996" t="s">
        <v>97</v>
      </c>
      <c r="CF996">
        <v>457.69</v>
      </c>
      <c r="CG996">
        <v>2.75E-2</v>
      </c>
      <c r="CH996">
        <v>0.12</v>
      </c>
      <c r="CI996">
        <v>0</v>
      </c>
      <c r="CJ996">
        <v>122670.12</v>
      </c>
      <c r="CK996">
        <v>484.54</v>
      </c>
      <c r="CL996">
        <v>169.64</v>
      </c>
      <c r="CM996">
        <v>0</v>
      </c>
      <c r="CN996">
        <v>0</v>
      </c>
      <c r="CO996">
        <v>0</v>
      </c>
      <c r="CP996">
        <v>0</v>
      </c>
      <c r="CQ996">
        <v>0</v>
      </c>
      <c r="CR996" t="s">
        <v>102</v>
      </c>
      <c r="CS996" s="2">
        <f t="shared" si="60"/>
        <v>0</v>
      </c>
      <c r="CT996" s="2">
        <f t="shared" si="61"/>
        <v>2.46</v>
      </c>
      <c r="CU996" t="s">
        <v>124</v>
      </c>
      <c r="CV996">
        <f t="shared" si="62"/>
        <v>1E-4</v>
      </c>
      <c r="CW996" s="2">
        <f t="shared" si="63"/>
        <v>1.0341409166666666</v>
      </c>
    </row>
    <row r="997" spans="1:101" x14ac:dyDescent="0.3">
      <c r="A997" s="3">
        <v>2005015374</v>
      </c>
      <c r="B997" t="s">
        <v>96</v>
      </c>
      <c r="C997">
        <v>1983324</v>
      </c>
      <c r="D997" t="s">
        <v>97</v>
      </c>
      <c r="E997">
        <v>45444</v>
      </c>
      <c r="F997">
        <v>123964.38</v>
      </c>
      <c r="G997">
        <v>56061</v>
      </c>
      <c r="H997">
        <v>123684.55</v>
      </c>
      <c r="I997">
        <v>56061</v>
      </c>
      <c r="J997">
        <v>536.58000000000004</v>
      </c>
      <c r="K997">
        <v>538.21</v>
      </c>
      <c r="L997">
        <v>3.875E-2</v>
      </c>
      <c r="M997">
        <v>800.16</v>
      </c>
      <c r="N997">
        <v>279.83</v>
      </c>
      <c r="O997">
        <v>6.83</v>
      </c>
      <c r="P997">
        <v>0</v>
      </c>
      <c r="Q997">
        <v>0</v>
      </c>
      <c r="R997">
        <v>0</v>
      </c>
      <c r="S997">
        <v>11.52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367.46</v>
      </c>
      <c r="AR997">
        <v>0.19</v>
      </c>
      <c r="AS997">
        <v>0</v>
      </c>
      <c r="AT997">
        <v>0</v>
      </c>
      <c r="AU997">
        <v>0</v>
      </c>
      <c r="AV997">
        <v>0</v>
      </c>
      <c r="AW997">
        <v>-20</v>
      </c>
      <c r="AX997">
        <v>0</v>
      </c>
      <c r="AY997">
        <v>-877.03</v>
      </c>
      <c r="AZ997">
        <v>0</v>
      </c>
      <c r="BA997">
        <v>199.39</v>
      </c>
      <c r="BB997">
        <v>0</v>
      </c>
      <c r="BC997">
        <v>0</v>
      </c>
      <c r="BD997">
        <v>1076.42</v>
      </c>
      <c r="BE997">
        <v>0</v>
      </c>
      <c r="BF997" t="s">
        <v>98</v>
      </c>
      <c r="BJ997">
        <v>0</v>
      </c>
      <c r="BK997">
        <v>0</v>
      </c>
      <c r="BL997">
        <v>0</v>
      </c>
      <c r="BM997">
        <v>0</v>
      </c>
      <c r="BN997">
        <v>179946.45999999996</v>
      </c>
      <c r="BO997">
        <v>56061</v>
      </c>
      <c r="BP997">
        <v>0</v>
      </c>
      <c r="BQ997">
        <v>56061</v>
      </c>
      <c r="BR997" t="s">
        <v>99</v>
      </c>
      <c r="BS997" t="s">
        <v>100</v>
      </c>
      <c r="BT997" t="s">
        <v>100</v>
      </c>
      <c r="BU997" t="s">
        <v>100</v>
      </c>
      <c r="BV997" t="s">
        <v>100</v>
      </c>
      <c r="BW997" t="s">
        <v>100</v>
      </c>
      <c r="BX997">
        <v>44707</v>
      </c>
      <c r="BY997" t="s">
        <v>101</v>
      </c>
      <c r="BZ997">
        <v>1965.31</v>
      </c>
      <c r="CA997">
        <v>400.3</v>
      </c>
      <c r="CB997">
        <v>0</v>
      </c>
      <c r="CC997">
        <v>0</v>
      </c>
      <c r="CD997">
        <v>45383</v>
      </c>
      <c r="CE997" t="s">
        <v>106</v>
      </c>
      <c r="CF997">
        <v>536.58000000000004</v>
      </c>
      <c r="CG997">
        <v>3.875E-2</v>
      </c>
      <c r="CH997">
        <v>56061</v>
      </c>
      <c r="CI997">
        <v>0</v>
      </c>
      <c r="CJ997">
        <v>180922.41</v>
      </c>
      <c r="CK997">
        <v>367.27</v>
      </c>
      <c r="CL997">
        <v>20</v>
      </c>
      <c r="CM997">
        <v>877.03</v>
      </c>
      <c r="CN997">
        <v>0</v>
      </c>
      <c r="CO997">
        <v>0</v>
      </c>
      <c r="CP997">
        <v>0</v>
      </c>
      <c r="CQ997">
        <v>0</v>
      </c>
      <c r="CR997" t="s">
        <v>102</v>
      </c>
      <c r="CS997" s="2">
        <f t="shared" si="60"/>
        <v>0</v>
      </c>
      <c r="CT997" s="2">
        <f t="shared" si="61"/>
        <v>-896.83999999999992</v>
      </c>
      <c r="CU997" t="s">
        <v>125</v>
      </c>
      <c r="CV997">
        <f t="shared" si="62"/>
        <v>7.7000000000000001E-5</v>
      </c>
      <c r="CW997" s="2">
        <f t="shared" si="63"/>
        <v>1.1551628550000002</v>
      </c>
    </row>
    <row r="998" spans="1:101" x14ac:dyDescent="0.3">
      <c r="A998" s="3">
        <v>2005006928</v>
      </c>
      <c r="B998" t="s">
        <v>96</v>
      </c>
      <c r="C998">
        <v>1966419</v>
      </c>
      <c r="D998" t="s">
        <v>97</v>
      </c>
      <c r="E998">
        <v>45474</v>
      </c>
      <c r="F998">
        <v>124080.76</v>
      </c>
      <c r="G998">
        <v>0</v>
      </c>
      <c r="H998">
        <v>123593.23</v>
      </c>
      <c r="I998">
        <v>0</v>
      </c>
      <c r="J998">
        <v>773.58</v>
      </c>
      <c r="K998">
        <v>1001.5</v>
      </c>
      <c r="L998">
        <v>3.2500000000000001E-2</v>
      </c>
      <c r="M998">
        <v>336.05</v>
      </c>
      <c r="N998">
        <v>487.53</v>
      </c>
      <c r="O998">
        <v>50</v>
      </c>
      <c r="P998">
        <v>0</v>
      </c>
      <c r="Q998">
        <v>0</v>
      </c>
      <c r="R998">
        <v>0</v>
      </c>
      <c r="S998">
        <v>11.53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452.68</v>
      </c>
      <c r="AR998">
        <v>0.2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5877.98</v>
      </c>
      <c r="BB998">
        <v>0</v>
      </c>
      <c r="BC998">
        <v>0</v>
      </c>
      <c r="BD998">
        <v>1001.5</v>
      </c>
      <c r="BE998">
        <v>0</v>
      </c>
      <c r="BF998" t="s">
        <v>98</v>
      </c>
      <c r="BJ998">
        <v>0</v>
      </c>
      <c r="BK998">
        <v>0</v>
      </c>
      <c r="BL998">
        <v>0</v>
      </c>
      <c r="BM998">
        <v>0</v>
      </c>
      <c r="BN998">
        <v>117715.25</v>
      </c>
      <c r="BO998">
        <v>0</v>
      </c>
      <c r="BP998">
        <v>0</v>
      </c>
      <c r="BQ998">
        <v>0</v>
      </c>
      <c r="BR998" t="s">
        <v>99</v>
      </c>
      <c r="BS998" t="s">
        <v>100</v>
      </c>
      <c r="BT998" t="s">
        <v>100</v>
      </c>
      <c r="BU998" t="s">
        <v>100</v>
      </c>
      <c r="BV998" t="s">
        <v>100</v>
      </c>
      <c r="BW998" t="s">
        <v>100</v>
      </c>
      <c r="BX998">
        <v>44672</v>
      </c>
      <c r="BY998" t="s">
        <v>101</v>
      </c>
      <c r="BZ998">
        <v>811.84999999999991</v>
      </c>
      <c r="CA998">
        <v>0</v>
      </c>
      <c r="CB998">
        <v>0</v>
      </c>
      <c r="CC998">
        <v>0</v>
      </c>
      <c r="CD998">
        <v>45444</v>
      </c>
      <c r="CE998" t="s">
        <v>97</v>
      </c>
      <c r="CF998">
        <v>773.58</v>
      </c>
      <c r="CG998">
        <v>3.2500000000000001E-2</v>
      </c>
      <c r="CH998">
        <v>0</v>
      </c>
      <c r="CI998">
        <v>0</v>
      </c>
      <c r="CJ998">
        <v>119204.28</v>
      </c>
      <c r="CK998">
        <v>452.48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 t="s">
        <v>102</v>
      </c>
      <c r="CS998" s="2">
        <f t="shared" si="60"/>
        <v>0</v>
      </c>
      <c r="CT998" s="2">
        <f t="shared" si="61"/>
        <v>0.2</v>
      </c>
      <c r="CU998" t="s">
        <v>124</v>
      </c>
      <c r="CV998">
        <f t="shared" si="62"/>
        <v>1E-4</v>
      </c>
      <c r="CW998" s="2">
        <f t="shared" si="63"/>
        <v>1.0340063333333334</v>
      </c>
    </row>
    <row r="999" spans="1:101" x14ac:dyDescent="0.3">
      <c r="A999" s="3">
        <v>2005026866</v>
      </c>
      <c r="B999" t="s">
        <v>96</v>
      </c>
      <c r="C999">
        <v>1468475</v>
      </c>
      <c r="D999" t="s">
        <v>97</v>
      </c>
      <c r="E999">
        <v>45444</v>
      </c>
      <c r="F999">
        <v>123493.68</v>
      </c>
      <c r="G999">
        <v>0</v>
      </c>
      <c r="H999">
        <v>123360.57</v>
      </c>
      <c r="I999">
        <v>0</v>
      </c>
      <c r="J999">
        <v>480.44</v>
      </c>
      <c r="K999">
        <v>454.24</v>
      </c>
      <c r="L999">
        <v>3.3750000000000002E-2</v>
      </c>
      <c r="M999">
        <v>347.33</v>
      </c>
      <c r="N999">
        <v>133.11000000000001</v>
      </c>
      <c r="O999">
        <v>0</v>
      </c>
      <c r="P999">
        <v>0</v>
      </c>
      <c r="Q999">
        <v>0</v>
      </c>
      <c r="R999">
        <v>0</v>
      </c>
      <c r="S999">
        <v>11.47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300.77</v>
      </c>
      <c r="AR999">
        <v>2.44</v>
      </c>
      <c r="AS999">
        <v>0</v>
      </c>
      <c r="AT999">
        <v>30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2460.0700000000002</v>
      </c>
      <c r="BB999">
        <v>0</v>
      </c>
      <c r="BC999">
        <v>0</v>
      </c>
      <c r="BD999">
        <v>454.24</v>
      </c>
      <c r="BE999">
        <v>0</v>
      </c>
      <c r="BF999" t="s">
        <v>98</v>
      </c>
      <c r="BJ999">
        <v>0</v>
      </c>
      <c r="BK999">
        <v>0</v>
      </c>
      <c r="BL999">
        <v>0</v>
      </c>
      <c r="BM999">
        <v>0</v>
      </c>
      <c r="BN999">
        <v>120930.5</v>
      </c>
      <c r="BO999">
        <v>0</v>
      </c>
      <c r="BP999">
        <v>0</v>
      </c>
      <c r="BQ999">
        <v>0</v>
      </c>
      <c r="BR999" t="s">
        <v>99</v>
      </c>
      <c r="BS999" t="s">
        <v>100</v>
      </c>
      <c r="BT999" t="s">
        <v>100</v>
      </c>
      <c r="BU999" t="s">
        <v>100</v>
      </c>
      <c r="BV999" t="s">
        <v>100</v>
      </c>
      <c r="BW999" t="s">
        <v>100</v>
      </c>
      <c r="BX999">
        <v>44806</v>
      </c>
      <c r="BY999" t="s">
        <v>101</v>
      </c>
      <c r="BZ999">
        <v>466.53</v>
      </c>
      <c r="CA999">
        <v>0</v>
      </c>
      <c r="CB999">
        <v>0</v>
      </c>
      <c r="CC999">
        <v>0</v>
      </c>
      <c r="CD999">
        <v>45413</v>
      </c>
      <c r="CE999" t="s">
        <v>97</v>
      </c>
      <c r="CF999">
        <v>480.44</v>
      </c>
      <c r="CG999">
        <v>3.3750000000000002E-2</v>
      </c>
      <c r="CH999">
        <v>0</v>
      </c>
      <c r="CI999">
        <v>0</v>
      </c>
      <c r="CJ999">
        <v>121517.84999999999</v>
      </c>
      <c r="CK999">
        <v>298.33</v>
      </c>
      <c r="CL999">
        <v>30</v>
      </c>
      <c r="CM999">
        <v>0</v>
      </c>
      <c r="CN999">
        <v>0</v>
      </c>
      <c r="CO999">
        <v>0</v>
      </c>
      <c r="CP999">
        <v>0</v>
      </c>
      <c r="CQ999">
        <v>0</v>
      </c>
      <c r="CR999" t="s">
        <v>102</v>
      </c>
      <c r="CS999" s="2">
        <f t="shared" si="60"/>
        <v>0</v>
      </c>
      <c r="CT999" s="2">
        <f t="shared" si="61"/>
        <v>2.44</v>
      </c>
      <c r="CU999" t="s">
        <v>124</v>
      </c>
      <c r="CV999">
        <f t="shared" si="62"/>
        <v>1E-4</v>
      </c>
      <c r="CW999" s="2">
        <f t="shared" si="63"/>
        <v>1.0291140000000001</v>
      </c>
    </row>
    <row r="1000" spans="1:101" x14ac:dyDescent="0.3">
      <c r="A1000" s="3">
        <v>2005006635</v>
      </c>
      <c r="B1000" t="s">
        <v>96</v>
      </c>
      <c r="C1000">
        <v>1965877</v>
      </c>
      <c r="D1000" t="s">
        <v>97</v>
      </c>
      <c r="E1000">
        <v>45444</v>
      </c>
      <c r="F1000">
        <v>123375.89</v>
      </c>
      <c r="G1000">
        <v>0</v>
      </c>
      <c r="H1000">
        <v>123277.71</v>
      </c>
      <c r="I1000">
        <v>0</v>
      </c>
      <c r="J1000">
        <v>689.36</v>
      </c>
      <c r="K1000">
        <v>650.74</v>
      </c>
      <c r="L1000">
        <v>5.7500000000000002E-2</v>
      </c>
      <c r="M1000">
        <v>591.17999999999995</v>
      </c>
      <c r="N1000">
        <v>98.18</v>
      </c>
      <c r="O1000">
        <v>0</v>
      </c>
      <c r="P1000">
        <v>0</v>
      </c>
      <c r="Q1000">
        <v>0</v>
      </c>
      <c r="R1000">
        <v>0</v>
      </c>
      <c r="S1000">
        <v>11.46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466.39</v>
      </c>
      <c r="AR1000">
        <v>2.2000000000000002</v>
      </c>
      <c r="AS1000">
        <v>0</v>
      </c>
      <c r="AT1000">
        <v>18.14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1527.99</v>
      </c>
      <c r="BB1000">
        <v>0</v>
      </c>
      <c r="BC1000">
        <v>0</v>
      </c>
      <c r="BD1000">
        <v>650.74</v>
      </c>
      <c r="BE1000">
        <v>0</v>
      </c>
      <c r="BF1000" t="s">
        <v>98</v>
      </c>
      <c r="BJ1000">
        <v>0</v>
      </c>
      <c r="BK1000">
        <v>0</v>
      </c>
      <c r="BL1000">
        <v>0</v>
      </c>
      <c r="BM1000">
        <v>0</v>
      </c>
      <c r="BN1000">
        <v>121767.86</v>
      </c>
      <c r="BO1000">
        <v>0</v>
      </c>
      <c r="BP1000">
        <v>0</v>
      </c>
      <c r="BQ1000">
        <v>0</v>
      </c>
      <c r="BR1000" t="s">
        <v>99</v>
      </c>
      <c r="BS1000" t="s">
        <v>100</v>
      </c>
      <c r="BT1000" t="s">
        <v>100</v>
      </c>
      <c r="BU1000" t="s">
        <v>100</v>
      </c>
      <c r="BV1000" t="s">
        <v>100</v>
      </c>
      <c r="BW1000" t="s">
        <v>100</v>
      </c>
      <c r="BX1000">
        <v>44669</v>
      </c>
      <c r="BY1000" t="s">
        <v>101</v>
      </c>
      <c r="BZ1000">
        <v>675.69999999999982</v>
      </c>
      <c r="CA1000">
        <v>0</v>
      </c>
      <c r="CB1000">
        <v>0</v>
      </c>
      <c r="CC1000">
        <v>0</v>
      </c>
      <c r="CD1000">
        <v>45413</v>
      </c>
      <c r="CE1000" t="s">
        <v>97</v>
      </c>
      <c r="CF1000">
        <v>689.36</v>
      </c>
      <c r="CG1000">
        <v>5.7500000000000002E-2</v>
      </c>
      <c r="CH1000">
        <v>0</v>
      </c>
      <c r="CI1000">
        <v>0</v>
      </c>
      <c r="CJ1000">
        <v>122516.78</v>
      </c>
      <c r="CK1000">
        <v>464.19</v>
      </c>
      <c r="CL1000">
        <v>18.14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 t="s">
        <v>102</v>
      </c>
      <c r="CS1000" s="2">
        <f t="shared" si="60"/>
        <v>0</v>
      </c>
      <c r="CT1000" s="2">
        <f t="shared" si="61"/>
        <v>2.2000000000000002</v>
      </c>
      <c r="CU1000" t="s">
        <v>124</v>
      </c>
      <c r="CV1000">
        <f t="shared" si="62"/>
        <v>1E-4</v>
      </c>
      <c r="CW1000" s="2">
        <f t="shared" si="63"/>
        <v>1.0281324166666668</v>
      </c>
    </row>
    <row r="1001" spans="1:101" x14ac:dyDescent="0.3">
      <c r="A1001" s="3">
        <v>2005029099</v>
      </c>
      <c r="B1001" t="s">
        <v>96</v>
      </c>
      <c r="C1001">
        <v>2119351</v>
      </c>
      <c r="D1001" t="s">
        <v>97</v>
      </c>
      <c r="E1001">
        <v>45474</v>
      </c>
      <c r="F1001">
        <v>122927.79</v>
      </c>
      <c r="G1001">
        <v>0</v>
      </c>
      <c r="H1001">
        <v>122801.84</v>
      </c>
      <c r="I1001">
        <v>0</v>
      </c>
      <c r="J1001">
        <v>740.59</v>
      </c>
      <c r="K1001">
        <v>644.58000000000004</v>
      </c>
      <c r="L1001">
        <v>0.06</v>
      </c>
      <c r="M1001">
        <v>614.64</v>
      </c>
      <c r="N1001">
        <v>125.95</v>
      </c>
      <c r="O1001">
        <v>0</v>
      </c>
      <c r="P1001">
        <v>0</v>
      </c>
      <c r="Q1001">
        <v>0</v>
      </c>
      <c r="R1001">
        <v>0</v>
      </c>
      <c r="S1001">
        <v>11.42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257.10000000000002</v>
      </c>
      <c r="AR1001">
        <v>0.19</v>
      </c>
      <c r="AS1001">
        <v>0</v>
      </c>
      <c r="AT1001">
        <v>1949.77</v>
      </c>
      <c r="AU1001">
        <v>0</v>
      </c>
      <c r="AV1001">
        <v>0</v>
      </c>
      <c r="AW1001">
        <v>0</v>
      </c>
      <c r="AX1001">
        <v>0</v>
      </c>
      <c r="AY1001">
        <v>-619.95000000000005</v>
      </c>
      <c r="AZ1001">
        <v>0</v>
      </c>
      <c r="BA1001">
        <v>24.63</v>
      </c>
      <c r="BB1001">
        <v>0</v>
      </c>
      <c r="BC1001">
        <v>0</v>
      </c>
      <c r="BD1001">
        <v>644.58000000000004</v>
      </c>
      <c r="BE1001">
        <v>0</v>
      </c>
      <c r="BF1001" t="s">
        <v>98</v>
      </c>
      <c r="BJ1001">
        <v>0</v>
      </c>
      <c r="BK1001">
        <v>0</v>
      </c>
      <c r="BL1001">
        <v>0</v>
      </c>
      <c r="BM1001">
        <v>0</v>
      </c>
      <c r="BN1001">
        <v>124726.98</v>
      </c>
      <c r="BO1001">
        <v>0</v>
      </c>
      <c r="BP1001">
        <v>0</v>
      </c>
      <c r="BQ1001">
        <v>0</v>
      </c>
      <c r="BR1001" t="s">
        <v>99</v>
      </c>
      <c r="BS1001" t="s">
        <v>100</v>
      </c>
      <c r="BT1001" t="s">
        <v>100</v>
      </c>
      <c r="BU1001" t="s">
        <v>100</v>
      </c>
      <c r="BV1001" t="s">
        <v>100</v>
      </c>
      <c r="BW1001" t="s">
        <v>100</v>
      </c>
      <c r="BX1001">
        <v>44819</v>
      </c>
      <c r="BY1001" t="s">
        <v>101</v>
      </c>
      <c r="BZ1001">
        <v>1348.93</v>
      </c>
      <c r="CA1001">
        <v>0</v>
      </c>
      <c r="CB1001">
        <v>0</v>
      </c>
      <c r="CC1001">
        <v>0</v>
      </c>
      <c r="CD1001">
        <v>45444</v>
      </c>
      <c r="CE1001" t="s">
        <v>97</v>
      </c>
      <c r="CF1001">
        <v>740.59</v>
      </c>
      <c r="CG1001">
        <v>0.06</v>
      </c>
      <c r="CH1001">
        <v>0</v>
      </c>
      <c r="CI1001">
        <v>0</v>
      </c>
      <c r="CJ1001">
        <v>125497.51</v>
      </c>
      <c r="CK1001">
        <v>256.91000000000003</v>
      </c>
      <c r="CL1001">
        <v>1949.77</v>
      </c>
      <c r="CM1001">
        <v>619.95000000000005</v>
      </c>
      <c r="CN1001">
        <v>0</v>
      </c>
      <c r="CO1001">
        <v>0</v>
      </c>
      <c r="CP1001">
        <v>0</v>
      </c>
      <c r="CQ1001">
        <v>0</v>
      </c>
      <c r="CR1001" t="s">
        <v>102</v>
      </c>
      <c r="CS1001" s="2">
        <f t="shared" si="60"/>
        <v>0</v>
      </c>
      <c r="CT1001" s="2">
        <f t="shared" si="61"/>
        <v>-619.76</v>
      </c>
      <c r="CU1001" t="s">
        <v>125</v>
      </c>
      <c r="CV1001">
        <f t="shared" si="62"/>
        <v>7.7000000000000001E-5</v>
      </c>
      <c r="CW1001" s="2">
        <f t="shared" si="63"/>
        <v>0.78878665249999991</v>
      </c>
    </row>
    <row r="1002" spans="1:101" x14ac:dyDescent="0.3">
      <c r="A1002" s="3">
        <v>2005018805</v>
      </c>
      <c r="B1002" t="s">
        <v>96</v>
      </c>
      <c r="C1002">
        <v>2081779</v>
      </c>
      <c r="D1002" t="s">
        <v>97</v>
      </c>
      <c r="E1002">
        <v>45474</v>
      </c>
      <c r="F1002">
        <v>122836.68</v>
      </c>
      <c r="G1002">
        <v>0</v>
      </c>
      <c r="H1002">
        <v>122786.58</v>
      </c>
      <c r="I1002">
        <v>0</v>
      </c>
      <c r="J1002">
        <v>766.65</v>
      </c>
      <c r="K1002">
        <v>944.14</v>
      </c>
      <c r="L1002">
        <v>7.0000000000000007E-2</v>
      </c>
      <c r="M1002">
        <v>716.55</v>
      </c>
      <c r="N1002">
        <v>50.1</v>
      </c>
      <c r="O1002">
        <v>0</v>
      </c>
      <c r="P1002">
        <v>0</v>
      </c>
      <c r="Q1002">
        <v>0</v>
      </c>
      <c r="R1002">
        <v>0</v>
      </c>
      <c r="S1002">
        <v>11.41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638.74</v>
      </c>
      <c r="AR1002">
        <v>0.19</v>
      </c>
      <c r="AS1002">
        <v>0</v>
      </c>
      <c r="AT1002">
        <v>55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4164.93</v>
      </c>
      <c r="BB1002">
        <v>0</v>
      </c>
      <c r="BC1002">
        <v>0</v>
      </c>
      <c r="BD1002">
        <v>944.14</v>
      </c>
      <c r="BE1002">
        <v>0</v>
      </c>
      <c r="BF1002" t="s">
        <v>98</v>
      </c>
      <c r="BJ1002">
        <v>0</v>
      </c>
      <c r="BK1002">
        <v>0</v>
      </c>
      <c r="BL1002">
        <v>0</v>
      </c>
      <c r="BM1002">
        <v>0</v>
      </c>
      <c r="BN1002">
        <v>118676.65</v>
      </c>
      <c r="BO1002">
        <v>0</v>
      </c>
      <c r="BP1002">
        <v>0</v>
      </c>
      <c r="BQ1002">
        <v>0</v>
      </c>
      <c r="BR1002" t="s">
        <v>99</v>
      </c>
      <c r="BS1002" t="s">
        <v>100</v>
      </c>
      <c r="BT1002" t="s">
        <v>100</v>
      </c>
      <c r="BU1002" t="s">
        <v>100</v>
      </c>
      <c r="BV1002" t="s">
        <v>100</v>
      </c>
      <c r="BW1002" t="s">
        <v>100</v>
      </c>
      <c r="BX1002">
        <v>44778</v>
      </c>
      <c r="BY1002" t="s">
        <v>101</v>
      </c>
      <c r="BZ1002">
        <v>755.05</v>
      </c>
      <c r="CA1002">
        <v>0</v>
      </c>
      <c r="CB1002">
        <v>0</v>
      </c>
      <c r="CC1002">
        <v>0</v>
      </c>
      <c r="CD1002">
        <v>45444</v>
      </c>
      <c r="CE1002" t="s">
        <v>97</v>
      </c>
      <c r="CF1002">
        <v>766.65</v>
      </c>
      <c r="CG1002">
        <v>7.0000000000000007E-2</v>
      </c>
      <c r="CH1002">
        <v>0</v>
      </c>
      <c r="CI1002">
        <v>0</v>
      </c>
      <c r="CJ1002">
        <v>119670.89</v>
      </c>
      <c r="CK1002">
        <v>638.54999999999995</v>
      </c>
      <c r="CL1002">
        <v>55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 t="s">
        <v>102</v>
      </c>
      <c r="CS1002" s="2">
        <f t="shared" si="60"/>
        <v>0</v>
      </c>
      <c r="CT1002" s="2">
        <f t="shared" si="61"/>
        <v>0.19</v>
      </c>
      <c r="CU1002" t="s">
        <v>124</v>
      </c>
      <c r="CV1002">
        <f t="shared" si="62"/>
        <v>1E-4</v>
      </c>
      <c r="CW1002" s="2">
        <f t="shared" si="63"/>
        <v>1.023639</v>
      </c>
    </row>
    <row r="1003" spans="1:101" x14ac:dyDescent="0.3">
      <c r="A1003" s="3">
        <v>2005001475</v>
      </c>
      <c r="B1003" t="s">
        <v>96</v>
      </c>
      <c r="C1003">
        <v>1829803</v>
      </c>
      <c r="D1003" t="s">
        <v>97</v>
      </c>
      <c r="E1003">
        <v>45474</v>
      </c>
      <c r="F1003">
        <v>122938.06</v>
      </c>
      <c r="G1003">
        <v>1136.26</v>
      </c>
      <c r="H1003">
        <v>122779.72</v>
      </c>
      <c r="I1003">
        <v>1136.26</v>
      </c>
      <c r="J1003">
        <v>568.13</v>
      </c>
      <c r="K1003">
        <v>555.48</v>
      </c>
      <c r="L1003">
        <v>0.04</v>
      </c>
      <c r="M1003">
        <v>409.79</v>
      </c>
      <c r="N1003">
        <v>158.34</v>
      </c>
      <c r="O1003">
        <v>0</v>
      </c>
      <c r="P1003">
        <v>0</v>
      </c>
      <c r="Q1003">
        <v>0</v>
      </c>
      <c r="R1003">
        <v>0</v>
      </c>
      <c r="S1003">
        <v>11.42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492.77</v>
      </c>
      <c r="AR1003">
        <v>0.2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2055.4499999999998</v>
      </c>
      <c r="BB1003">
        <v>0</v>
      </c>
      <c r="BC1003">
        <v>0</v>
      </c>
      <c r="BD1003">
        <v>555.48</v>
      </c>
      <c r="BE1003">
        <v>0</v>
      </c>
      <c r="BF1003" t="s">
        <v>98</v>
      </c>
      <c r="BJ1003">
        <v>0</v>
      </c>
      <c r="BK1003">
        <v>0</v>
      </c>
      <c r="BL1003">
        <v>0</v>
      </c>
      <c r="BM1003">
        <v>0</v>
      </c>
      <c r="BN1003">
        <v>121860.53</v>
      </c>
      <c r="BO1003">
        <v>1136.26</v>
      </c>
      <c r="BP1003">
        <v>0</v>
      </c>
      <c r="BQ1003">
        <v>1136.26</v>
      </c>
      <c r="BR1003" t="s">
        <v>99</v>
      </c>
      <c r="BS1003" t="s">
        <v>100</v>
      </c>
      <c r="BT1003" t="s">
        <v>100</v>
      </c>
      <c r="BU1003" t="s">
        <v>100</v>
      </c>
      <c r="BV1003" t="s">
        <v>100</v>
      </c>
      <c r="BW1003" t="s">
        <v>100</v>
      </c>
      <c r="BX1003">
        <v>44580</v>
      </c>
      <c r="BY1003" t="s">
        <v>101</v>
      </c>
      <c r="BZ1003">
        <v>556.51</v>
      </c>
      <c r="CA1003">
        <v>0</v>
      </c>
      <c r="CB1003">
        <v>0</v>
      </c>
      <c r="CC1003">
        <v>0</v>
      </c>
      <c r="CD1003">
        <v>45444</v>
      </c>
      <c r="CE1003" t="s">
        <v>97</v>
      </c>
      <c r="CF1003">
        <v>568.13</v>
      </c>
      <c r="CG1003">
        <v>0.04</v>
      </c>
      <c r="CH1003">
        <v>1136.26</v>
      </c>
      <c r="CI1003">
        <v>0</v>
      </c>
      <c r="CJ1003">
        <v>122574.34999999999</v>
      </c>
      <c r="CK1003">
        <v>492.57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 t="s">
        <v>102</v>
      </c>
      <c r="CS1003" s="2">
        <f t="shared" si="60"/>
        <v>0</v>
      </c>
      <c r="CT1003" s="2">
        <f t="shared" si="61"/>
        <v>0.2</v>
      </c>
      <c r="CU1003" t="s">
        <v>124</v>
      </c>
      <c r="CV1003">
        <f t="shared" si="62"/>
        <v>1E-4</v>
      </c>
      <c r="CW1003" s="2">
        <f t="shared" si="63"/>
        <v>1.0244838333333333</v>
      </c>
    </row>
    <row r="1004" spans="1:101" x14ac:dyDescent="0.3">
      <c r="A1004" s="3">
        <v>2005030592</v>
      </c>
      <c r="B1004" t="s">
        <v>96</v>
      </c>
      <c r="C1004">
        <v>1700231</v>
      </c>
      <c r="D1004" t="s">
        <v>97</v>
      </c>
      <c r="E1004">
        <v>45444</v>
      </c>
      <c r="F1004">
        <v>122939.72</v>
      </c>
      <c r="G1004">
        <v>1205.42</v>
      </c>
      <c r="H1004">
        <v>122673.27</v>
      </c>
      <c r="I1004">
        <v>1205.42</v>
      </c>
      <c r="J1004">
        <v>1048.1400000000001</v>
      </c>
      <c r="K1004">
        <v>263.02</v>
      </c>
      <c r="L1004">
        <v>7.6300000000000007E-2</v>
      </c>
      <c r="M1004">
        <v>781.69</v>
      </c>
      <c r="N1004">
        <v>266.45</v>
      </c>
      <c r="O1004">
        <v>0</v>
      </c>
      <c r="P1004">
        <v>0</v>
      </c>
      <c r="Q1004">
        <v>0</v>
      </c>
      <c r="R1004">
        <v>0</v>
      </c>
      <c r="S1004">
        <v>11.42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796.32</v>
      </c>
      <c r="AR1004">
        <v>200.2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375.73</v>
      </c>
      <c r="BA1004">
        <v>118.97</v>
      </c>
      <c r="BB1004">
        <v>0</v>
      </c>
      <c r="BC1004">
        <v>0</v>
      </c>
      <c r="BD1004">
        <v>263.02</v>
      </c>
      <c r="BE1004">
        <v>0</v>
      </c>
      <c r="BF1004" t="s">
        <v>98</v>
      </c>
      <c r="BJ1004">
        <v>0</v>
      </c>
      <c r="BK1004">
        <v>0</v>
      </c>
      <c r="BL1004">
        <v>0</v>
      </c>
      <c r="BM1004">
        <v>0</v>
      </c>
      <c r="BN1004">
        <v>123759.72</v>
      </c>
      <c r="BO1004">
        <v>1205.42</v>
      </c>
      <c r="BP1004">
        <v>0</v>
      </c>
      <c r="BQ1004">
        <v>1205.42</v>
      </c>
      <c r="BR1004" t="s">
        <v>99</v>
      </c>
      <c r="BS1004" t="s">
        <v>100</v>
      </c>
      <c r="BT1004" t="s">
        <v>100</v>
      </c>
      <c r="BU1004" t="s">
        <v>100</v>
      </c>
      <c r="BV1004" t="s">
        <v>100</v>
      </c>
      <c r="BW1004" t="s">
        <v>100</v>
      </c>
      <c r="BX1004">
        <v>44819</v>
      </c>
      <c r="BY1004" t="s">
        <v>101</v>
      </c>
      <c r="BZ1004">
        <v>836.52</v>
      </c>
      <c r="CA1004">
        <v>0</v>
      </c>
      <c r="CB1004">
        <v>0</v>
      </c>
      <c r="CC1004">
        <v>0</v>
      </c>
      <c r="CD1004">
        <v>45413</v>
      </c>
      <c r="CE1004" t="s">
        <v>97</v>
      </c>
      <c r="CF1004">
        <v>1048.1400000000001</v>
      </c>
      <c r="CG1004">
        <v>7.6300000000000007E-2</v>
      </c>
      <c r="CH1004">
        <v>1205.42</v>
      </c>
      <c r="CI1004">
        <v>0</v>
      </c>
      <c r="CJ1004">
        <v>123913.46</v>
      </c>
      <c r="CK1004">
        <v>596.12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 t="s">
        <v>102</v>
      </c>
      <c r="CS1004" s="2">
        <f t="shared" si="60"/>
        <v>0</v>
      </c>
      <c r="CT1004" s="2">
        <f t="shared" si="61"/>
        <v>200.2</v>
      </c>
      <c r="CU1004" t="s">
        <v>124</v>
      </c>
      <c r="CV1004">
        <f t="shared" si="62"/>
        <v>1E-4</v>
      </c>
      <c r="CW1004" s="2">
        <f t="shared" si="63"/>
        <v>1.0244976666666668</v>
      </c>
    </row>
    <row r="1005" spans="1:101" x14ac:dyDescent="0.3">
      <c r="A1005" s="3">
        <v>2005007680</v>
      </c>
      <c r="B1005" t="s">
        <v>96</v>
      </c>
      <c r="C1005">
        <v>1966196</v>
      </c>
      <c r="D1005" t="s">
        <v>97</v>
      </c>
      <c r="E1005">
        <v>45444</v>
      </c>
      <c r="F1005">
        <v>122815.58</v>
      </c>
      <c r="G1005">
        <v>0</v>
      </c>
      <c r="H1005">
        <v>122666.35</v>
      </c>
      <c r="I1005">
        <v>0</v>
      </c>
      <c r="J1005">
        <v>520.24</v>
      </c>
      <c r="K1005">
        <v>277.73</v>
      </c>
      <c r="L1005">
        <v>3.6249999999999998E-2</v>
      </c>
      <c r="M1005">
        <v>371.01</v>
      </c>
      <c r="N1005">
        <v>149.22999999999999</v>
      </c>
      <c r="O1005">
        <v>0</v>
      </c>
      <c r="P1005">
        <v>0</v>
      </c>
      <c r="Q1005">
        <v>0</v>
      </c>
      <c r="R1005">
        <v>0</v>
      </c>
      <c r="S1005">
        <v>11.41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616.72</v>
      </c>
      <c r="AR1005">
        <v>0.19</v>
      </c>
      <c r="AS1005">
        <v>0</v>
      </c>
      <c r="AT1005">
        <v>672.77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557.09</v>
      </c>
      <c r="BB1005">
        <v>0</v>
      </c>
      <c r="BC1005">
        <v>0</v>
      </c>
      <c r="BD1005">
        <v>277.73</v>
      </c>
      <c r="BE1005">
        <v>0</v>
      </c>
      <c r="BF1005" t="s">
        <v>98</v>
      </c>
      <c r="BJ1005">
        <v>0</v>
      </c>
      <c r="BK1005">
        <v>0</v>
      </c>
      <c r="BL1005">
        <v>0</v>
      </c>
      <c r="BM1005">
        <v>0</v>
      </c>
      <c r="BN1005">
        <v>122782.03000000001</v>
      </c>
      <c r="BO1005">
        <v>0</v>
      </c>
      <c r="BP1005">
        <v>0</v>
      </c>
      <c r="BQ1005">
        <v>0</v>
      </c>
      <c r="BR1005" t="s">
        <v>99</v>
      </c>
      <c r="BS1005" t="s">
        <v>100</v>
      </c>
      <c r="BT1005" t="s">
        <v>100</v>
      </c>
      <c r="BU1005" t="s">
        <v>100</v>
      </c>
      <c r="BV1005" t="s">
        <v>100</v>
      </c>
      <c r="BW1005" t="s">
        <v>100</v>
      </c>
      <c r="BX1005">
        <v>44672</v>
      </c>
      <c r="BY1005" t="s">
        <v>101</v>
      </c>
      <c r="BZ1005">
        <v>508.64</v>
      </c>
      <c r="CA1005">
        <v>0</v>
      </c>
      <c r="CB1005">
        <v>0</v>
      </c>
      <c r="CC1005">
        <v>0</v>
      </c>
      <c r="CD1005">
        <v>45413</v>
      </c>
      <c r="CE1005" t="s">
        <v>97</v>
      </c>
      <c r="CF1005">
        <v>520.24</v>
      </c>
      <c r="CG1005">
        <v>3.6249999999999998E-2</v>
      </c>
      <c r="CH1005">
        <v>0</v>
      </c>
      <c r="CI1005">
        <v>0</v>
      </c>
      <c r="CJ1005">
        <v>123208.99</v>
      </c>
      <c r="CK1005">
        <v>616.53</v>
      </c>
      <c r="CL1005">
        <v>672.77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 t="s">
        <v>102</v>
      </c>
      <c r="CS1005" s="2">
        <f t="shared" si="60"/>
        <v>0</v>
      </c>
      <c r="CT1005" s="2">
        <f t="shared" si="61"/>
        <v>0.19</v>
      </c>
      <c r="CU1005" t="s">
        <v>124</v>
      </c>
      <c r="CV1005">
        <f t="shared" si="62"/>
        <v>1E-4</v>
      </c>
      <c r="CW1005" s="2">
        <f t="shared" si="63"/>
        <v>1.0234631666666667</v>
      </c>
    </row>
    <row r="1006" spans="1:101" x14ac:dyDescent="0.3">
      <c r="A1006" s="3">
        <v>2005013986</v>
      </c>
      <c r="B1006" t="s">
        <v>96</v>
      </c>
      <c r="C1006">
        <v>1974842</v>
      </c>
      <c r="D1006" t="s">
        <v>97</v>
      </c>
      <c r="E1006">
        <v>45444</v>
      </c>
      <c r="F1006">
        <v>122692.7</v>
      </c>
      <c r="G1006">
        <v>0</v>
      </c>
      <c r="H1006">
        <v>122541.11</v>
      </c>
      <c r="I1006">
        <v>0</v>
      </c>
      <c r="J1006">
        <v>752.27</v>
      </c>
      <c r="K1006">
        <v>570.24</v>
      </c>
      <c r="L1006">
        <v>5.8749999999999997E-2</v>
      </c>
      <c r="M1006">
        <v>600.67999999999995</v>
      </c>
      <c r="N1006">
        <v>151.59</v>
      </c>
      <c r="O1006">
        <v>0</v>
      </c>
      <c r="P1006">
        <v>0</v>
      </c>
      <c r="Q1006">
        <v>0</v>
      </c>
      <c r="R1006">
        <v>0</v>
      </c>
      <c r="S1006">
        <v>11.4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494.04</v>
      </c>
      <c r="AR1006">
        <v>0.19</v>
      </c>
      <c r="AS1006">
        <v>0</v>
      </c>
      <c r="AT1006">
        <v>1067.22</v>
      </c>
      <c r="AU1006">
        <v>0</v>
      </c>
      <c r="AV1006">
        <v>0</v>
      </c>
      <c r="AW1006">
        <v>0</v>
      </c>
      <c r="AX1006">
        <v>0</v>
      </c>
      <c r="AY1006">
        <v>-570.24</v>
      </c>
      <c r="AZ1006">
        <v>0</v>
      </c>
      <c r="BA1006">
        <v>0</v>
      </c>
      <c r="BB1006">
        <v>1197.71</v>
      </c>
      <c r="BC1006">
        <v>0</v>
      </c>
      <c r="BD1006">
        <v>570.24</v>
      </c>
      <c r="BE1006">
        <v>0</v>
      </c>
      <c r="BF1006" t="s">
        <v>98</v>
      </c>
      <c r="BJ1006">
        <v>0</v>
      </c>
      <c r="BK1006">
        <v>0</v>
      </c>
      <c r="BL1006">
        <v>0</v>
      </c>
      <c r="BM1006">
        <v>0</v>
      </c>
      <c r="BN1006">
        <v>124806.04000000001</v>
      </c>
      <c r="BO1006">
        <v>0</v>
      </c>
      <c r="BP1006">
        <v>0</v>
      </c>
      <c r="BQ1006">
        <v>0</v>
      </c>
      <c r="BR1006" t="s">
        <v>99</v>
      </c>
      <c r="BS1006" t="s">
        <v>100</v>
      </c>
      <c r="BT1006" t="s">
        <v>100</v>
      </c>
      <c r="BU1006" t="s">
        <v>100</v>
      </c>
      <c r="BV1006" t="s">
        <v>100</v>
      </c>
      <c r="BW1006" t="s">
        <v>100</v>
      </c>
      <c r="BX1006">
        <v>44702</v>
      </c>
      <c r="BY1006" t="s">
        <v>101</v>
      </c>
      <c r="BZ1006">
        <v>1310.92</v>
      </c>
      <c r="CA1006">
        <v>0</v>
      </c>
      <c r="CB1006">
        <v>0</v>
      </c>
      <c r="CC1006">
        <v>0</v>
      </c>
      <c r="CD1006">
        <v>45413</v>
      </c>
      <c r="CE1006" t="s">
        <v>97</v>
      </c>
      <c r="CF1006">
        <v>752.27</v>
      </c>
      <c r="CG1006">
        <v>5.8749999999999997E-2</v>
      </c>
      <c r="CH1006">
        <v>0</v>
      </c>
      <c r="CI1006">
        <v>0</v>
      </c>
      <c r="CJ1006">
        <v>125527.87</v>
      </c>
      <c r="CK1006">
        <v>493.85</v>
      </c>
      <c r="CL1006">
        <v>1067.22</v>
      </c>
      <c r="CM1006">
        <v>1767.95</v>
      </c>
      <c r="CN1006">
        <v>0</v>
      </c>
      <c r="CO1006">
        <v>0</v>
      </c>
      <c r="CP1006">
        <v>0</v>
      </c>
      <c r="CQ1006">
        <v>0</v>
      </c>
      <c r="CR1006" t="s">
        <v>102</v>
      </c>
      <c r="CS1006" s="2">
        <f t="shared" si="60"/>
        <v>0</v>
      </c>
      <c r="CT1006" s="2">
        <f t="shared" si="61"/>
        <v>-570.04999999999995</v>
      </c>
      <c r="CU1006" t="s">
        <v>124</v>
      </c>
      <c r="CV1006">
        <f t="shared" si="62"/>
        <v>1E-4</v>
      </c>
      <c r="CW1006" s="2">
        <f t="shared" si="63"/>
        <v>1.0224391666666668</v>
      </c>
    </row>
    <row r="1007" spans="1:101" x14ac:dyDescent="0.3">
      <c r="A1007" s="3">
        <v>2005006753</v>
      </c>
      <c r="B1007" t="s">
        <v>96</v>
      </c>
      <c r="C1007">
        <v>1966351</v>
      </c>
      <c r="D1007" t="s">
        <v>97</v>
      </c>
      <c r="E1007">
        <v>45474</v>
      </c>
      <c r="F1007">
        <v>122450.1</v>
      </c>
      <c r="G1007">
        <v>0</v>
      </c>
      <c r="H1007">
        <v>122360.65</v>
      </c>
      <c r="I1007">
        <v>0</v>
      </c>
      <c r="J1007">
        <v>688.95</v>
      </c>
      <c r="K1007">
        <v>243.78</v>
      </c>
      <c r="L1007">
        <v>5.8749999999999997E-2</v>
      </c>
      <c r="M1007">
        <v>599.5</v>
      </c>
      <c r="N1007">
        <v>89.45</v>
      </c>
      <c r="O1007">
        <v>0</v>
      </c>
      <c r="P1007">
        <v>0</v>
      </c>
      <c r="Q1007">
        <v>0</v>
      </c>
      <c r="R1007">
        <v>0</v>
      </c>
      <c r="S1007">
        <v>11.38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443.15</v>
      </c>
      <c r="AR1007">
        <v>0.19</v>
      </c>
      <c r="AS1007">
        <v>0</v>
      </c>
      <c r="AT1007">
        <v>34.880000000000003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1573.01</v>
      </c>
      <c r="BB1007">
        <v>0</v>
      </c>
      <c r="BC1007">
        <v>0</v>
      </c>
      <c r="BD1007">
        <v>243.78</v>
      </c>
      <c r="BE1007">
        <v>0</v>
      </c>
      <c r="BF1007" t="s">
        <v>98</v>
      </c>
      <c r="BJ1007">
        <v>0</v>
      </c>
      <c r="BK1007">
        <v>0</v>
      </c>
      <c r="BL1007">
        <v>0</v>
      </c>
      <c r="BM1007">
        <v>0</v>
      </c>
      <c r="BN1007">
        <v>120822.52</v>
      </c>
      <c r="BO1007">
        <v>0</v>
      </c>
      <c r="BP1007">
        <v>0</v>
      </c>
      <c r="BQ1007">
        <v>0</v>
      </c>
      <c r="BR1007" t="s">
        <v>99</v>
      </c>
      <c r="BS1007" t="s">
        <v>100</v>
      </c>
      <c r="BT1007" t="s">
        <v>100</v>
      </c>
      <c r="BU1007" t="s">
        <v>100</v>
      </c>
      <c r="BV1007" t="s">
        <v>100</v>
      </c>
      <c r="BW1007" t="s">
        <v>100</v>
      </c>
      <c r="BX1007">
        <v>44669</v>
      </c>
      <c r="BY1007" t="s">
        <v>101</v>
      </c>
      <c r="BZ1007">
        <v>677.38</v>
      </c>
      <c r="CA1007">
        <v>0</v>
      </c>
      <c r="CB1007">
        <v>0</v>
      </c>
      <c r="CC1007">
        <v>0</v>
      </c>
      <c r="CD1007">
        <v>45444</v>
      </c>
      <c r="CE1007" t="s">
        <v>97</v>
      </c>
      <c r="CF1007">
        <v>688.95</v>
      </c>
      <c r="CG1007">
        <v>5.8749999999999997E-2</v>
      </c>
      <c r="CH1007">
        <v>0</v>
      </c>
      <c r="CI1007">
        <v>0</v>
      </c>
      <c r="CJ1007">
        <v>121155.75000000001</v>
      </c>
      <c r="CK1007">
        <v>442.96</v>
      </c>
      <c r="CL1007">
        <v>34.880000000000003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 t="s">
        <v>102</v>
      </c>
      <c r="CS1007" s="2">
        <f t="shared" si="60"/>
        <v>0</v>
      </c>
      <c r="CT1007" s="2">
        <f t="shared" si="61"/>
        <v>0.19</v>
      </c>
      <c r="CU1007" t="s">
        <v>124</v>
      </c>
      <c r="CV1007">
        <f t="shared" si="62"/>
        <v>1E-4</v>
      </c>
      <c r="CW1007" s="2">
        <f t="shared" si="63"/>
        <v>1.0204175</v>
      </c>
    </row>
    <row r="1008" spans="1:101" x14ac:dyDescent="0.3">
      <c r="A1008" s="3">
        <v>2005000255</v>
      </c>
      <c r="B1008" t="s">
        <v>96</v>
      </c>
      <c r="C1008">
        <v>1830732</v>
      </c>
      <c r="D1008" t="s">
        <v>97</v>
      </c>
      <c r="E1008">
        <v>45474</v>
      </c>
      <c r="F1008">
        <v>122504.66</v>
      </c>
      <c r="G1008">
        <v>0</v>
      </c>
      <c r="H1008">
        <v>122260.4</v>
      </c>
      <c r="I1008">
        <v>0</v>
      </c>
      <c r="J1008">
        <v>613.65</v>
      </c>
      <c r="K1008">
        <v>113.8</v>
      </c>
      <c r="L1008">
        <v>4.4999999999999998E-2</v>
      </c>
      <c r="M1008">
        <v>459.39</v>
      </c>
      <c r="N1008">
        <v>244.26</v>
      </c>
      <c r="O1008">
        <v>90</v>
      </c>
      <c r="P1008">
        <v>0</v>
      </c>
      <c r="Q1008">
        <v>0</v>
      </c>
      <c r="R1008">
        <v>0</v>
      </c>
      <c r="S1008">
        <v>11.38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661.72</v>
      </c>
      <c r="AR1008">
        <v>1.23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43.2</v>
      </c>
      <c r="AY1008">
        <v>-43.2</v>
      </c>
      <c r="AZ1008">
        <v>1483</v>
      </c>
      <c r="BA1008">
        <v>70.599999999999994</v>
      </c>
      <c r="BB1008">
        <v>0</v>
      </c>
      <c r="BC1008">
        <v>0</v>
      </c>
      <c r="BD1008">
        <v>113.8</v>
      </c>
      <c r="BE1008">
        <v>0</v>
      </c>
      <c r="BF1008" t="s">
        <v>98</v>
      </c>
      <c r="BJ1008">
        <v>0</v>
      </c>
      <c r="BK1008">
        <v>0</v>
      </c>
      <c r="BL1008">
        <v>0</v>
      </c>
      <c r="BM1008">
        <v>0</v>
      </c>
      <c r="BN1008">
        <v>122189.79999999999</v>
      </c>
      <c r="BO1008">
        <v>0</v>
      </c>
      <c r="BP1008">
        <v>0</v>
      </c>
      <c r="BQ1008">
        <v>0</v>
      </c>
      <c r="BR1008" t="s">
        <v>99</v>
      </c>
      <c r="BS1008" t="s">
        <v>100</v>
      </c>
      <c r="BT1008" t="s">
        <v>100</v>
      </c>
      <c r="BU1008" t="s">
        <v>100</v>
      </c>
      <c r="BV1008" t="s">
        <v>100</v>
      </c>
      <c r="BW1008" t="s">
        <v>100</v>
      </c>
      <c r="BX1008">
        <v>44580</v>
      </c>
      <c r="BY1008" t="s">
        <v>101</v>
      </c>
      <c r="BZ1008">
        <v>691.04</v>
      </c>
      <c r="CA1008">
        <v>0</v>
      </c>
      <c r="CB1008">
        <v>0</v>
      </c>
      <c r="CC1008">
        <v>0</v>
      </c>
      <c r="CD1008">
        <v>45444</v>
      </c>
      <c r="CE1008" t="s">
        <v>97</v>
      </c>
      <c r="CF1008">
        <v>613.65</v>
      </c>
      <c r="CG1008">
        <v>4.4999999999999998E-2</v>
      </c>
      <c r="CH1008">
        <v>0</v>
      </c>
      <c r="CI1008">
        <v>0</v>
      </c>
      <c r="CJ1008">
        <v>121064.86</v>
      </c>
      <c r="CK1008">
        <v>660.49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 t="s">
        <v>102</v>
      </c>
      <c r="CS1008" s="2">
        <f t="shared" si="60"/>
        <v>0</v>
      </c>
      <c r="CT1008" s="2">
        <f t="shared" si="61"/>
        <v>1.2299999999999969</v>
      </c>
      <c r="CU1008" t="s">
        <v>124</v>
      </c>
      <c r="CV1008">
        <f t="shared" si="62"/>
        <v>1E-4</v>
      </c>
      <c r="CW1008" s="2">
        <f t="shared" si="63"/>
        <v>1.0208721666666667</v>
      </c>
    </row>
    <row r="1009" spans="1:101" x14ac:dyDescent="0.3">
      <c r="A1009" s="3">
        <v>2005000530</v>
      </c>
      <c r="B1009" t="s">
        <v>96</v>
      </c>
      <c r="C1009">
        <v>1830168</v>
      </c>
      <c r="D1009" t="s">
        <v>97</v>
      </c>
      <c r="E1009">
        <v>45444</v>
      </c>
      <c r="F1009">
        <v>122172.01</v>
      </c>
      <c r="G1009">
        <v>62911.78</v>
      </c>
      <c r="H1009">
        <v>121972.14</v>
      </c>
      <c r="I1009">
        <v>62911.78</v>
      </c>
      <c r="J1009">
        <v>581.66</v>
      </c>
      <c r="K1009">
        <v>949.1</v>
      </c>
      <c r="L1009">
        <v>3.7499999999999999E-2</v>
      </c>
      <c r="M1009">
        <v>381.79</v>
      </c>
      <c r="N1009">
        <v>199.87</v>
      </c>
      <c r="O1009">
        <v>0</v>
      </c>
      <c r="P1009">
        <v>0</v>
      </c>
      <c r="Q1009">
        <v>0</v>
      </c>
      <c r="R1009">
        <v>0</v>
      </c>
      <c r="S1009">
        <v>11.35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512.14</v>
      </c>
      <c r="AR1009">
        <v>0.19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2434.16</v>
      </c>
      <c r="BB1009">
        <v>0</v>
      </c>
      <c r="BC1009">
        <v>0</v>
      </c>
      <c r="BD1009">
        <v>949.1</v>
      </c>
      <c r="BE1009">
        <v>0</v>
      </c>
      <c r="BF1009" t="s">
        <v>98</v>
      </c>
      <c r="BJ1009">
        <v>0</v>
      </c>
      <c r="BK1009">
        <v>0</v>
      </c>
      <c r="BL1009">
        <v>0</v>
      </c>
      <c r="BM1009">
        <v>0</v>
      </c>
      <c r="BN1009">
        <v>182449.75999999998</v>
      </c>
      <c r="BO1009">
        <v>62911.78</v>
      </c>
      <c r="BP1009">
        <v>0</v>
      </c>
      <c r="BQ1009">
        <v>62911.78</v>
      </c>
      <c r="BR1009" t="s">
        <v>99</v>
      </c>
      <c r="BS1009" t="s">
        <v>100</v>
      </c>
      <c r="BT1009" t="s">
        <v>100</v>
      </c>
      <c r="BU1009" t="s">
        <v>100</v>
      </c>
      <c r="BV1009" t="s">
        <v>100</v>
      </c>
      <c r="BW1009" t="s">
        <v>100</v>
      </c>
      <c r="BX1009">
        <v>44580</v>
      </c>
      <c r="BY1009" t="s">
        <v>101</v>
      </c>
      <c r="BZ1009">
        <v>570.12</v>
      </c>
      <c r="CA1009">
        <v>0</v>
      </c>
      <c r="CB1009">
        <v>0</v>
      </c>
      <c r="CC1009">
        <v>0</v>
      </c>
      <c r="CD1009">
        <v>45413</v>
      </c>
      <c r="CE1009" t="s">
        <v>97</v>
      </c>
      <c r="CF1009">
        <v>581.66</v>
      </c>
      <c r="CG1009">
        <v>3.7499999999999999E-2</v>
      </c>
      <c r="CH1009">
        <v>62911.78</v>
      </c>
      <c r="CI1009">
        <v>0</v>
      </c>
      <c r="CJ1009">
        <v>183598.72999999998</v>
      </c>
      <c r="CK1009">
        <v>511.95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 t="s">
        <v>102</v>
      </c>
      <c r="CS1009" s="2">
        <f t="shared" si="60"/>
        <v>0</v>
      </c>
      <c r="CT1009" s="2">
        <f t="shared" si="61"/>
        <v>0.19</v>
      </c>
      <c r="CU1009" t="s">
        <v>124</v>
      </c>
      <c r="CV1009">
        <f t="shared" si="62"/>
        <v>1E-4</v>
      </c>
      <c r="CW1009" s="2">
        <f t="shared" si="63"/>
        <v>1.0181000833333333</v>
      </c>
    </row>
    <row r="1010" spans="1:101" x14ac:dyDescent="0.3">
      <c r="A1010" s="3">
        <v>2005000664</v>
      </c>
      <c r="B1010" t="s">
        <v>96</v>
      </c>
      <c r="C1010">
        <v>1829618</v>
      </c>
      <c r="D1010" t="s">
        <v>97</v>
      </c>
      <c r="E1010">
        <v>45444</v>
      </c>
      <c r="F1010">
        <v>122088.28</v>
      </c>
      <c r="G1010">
        <v>6202.73</v>
      </c>
      <c r="H1010">
        <v>121961.48</v>
      </c>
      <c r="I1010">
        <v>6202.73</v>
      </c>
      <c r="J1010">
        <v>559.20000000000005</v>
      </c>
      <c r="K1010">
        <v>604.38</v>
      </c>
      <c r="L1010">
        <v>4.2500000000000003E-2</v>
      </c>
      <c r="M1010">
        <v>432.4</v>
      </c>
      <c r="N1010">
        <v>126.8</v>
      </c>
      <c r="O1010">
        <v>0</v>
      </c>
      <c r="P1010">
        <v>0</v>
      </c>
      <c r="Q1010">
        <v>0</v>
      </c>
      <c r="R1010">
        <v>0</v>
      </c>
      <c r="S1010">
        <v>11.34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464.47</v>
      </c>
      <c r="AR1010">
        <v>0.19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1475.45</v>
      </c>
      <c r="BB1010">
        <v>0</v>
      </c>
      <c r="BC1010">
        <v>0</v>
      </c>
      <c r="BD1010">
        <v>604.38</v>
      </c>
      <c r="BE1010">
        <v>0</v>
      </c>
      <c r="BF1010" t="s">
        <v>98</v>
      </c>
      <c r="BJ1010">
        <v>0</v>
      </c>
      <c r="BK1010">
        <v>0</v>
      </c>
      <c r="BL1010">
        <v>0</v>
      </c>
      <c r="BM1010">
        <v>0</v>
      </c>
      <c r="BN1010">
        <v>126688.76</v>
      </c>
      <c r="BO1010">
        <v>6202.73</v>
      </c>
      <c r="BP1010">
        <v>0</v>
      </c>
      <c r="BQ1010">
        <v>6202.73</v>
      </c>
      <c r="BR1010" t="s">
        <v>99</v>
      </c>
      <c r="BS1010" t="s">
        <v>100</v>
      </c>
      <c r="BT1010" t="s">
        <v>100</v>
      </c>
      <c r="BU1010" t="s">
        <v>100</v>
      </c>
      <c r="BV1010" t="s">
        <v>100</v>
      </c>
      <c r="BW1010" t="s">
        <v>100</v>
      </c>
      <c r="BX1010">
        <v>44580</v>
      </c>
      <c r="BY1010" t="s">
        <v>101</v>
      </c>
      <c r="BZ1010">
        <v>547.66999999999985</v>
      </c>
      <c r="CA1010">
        <v>0</v>
      </c>
      <c r="CB1010">
        <v>0</v>
      </c>
      <c r="CC1010">
        <v>0</v>
      </c>
      <c r="CD1010">
        <v>45413</v>
      </c>
      <c r="CE1010" t="s">
        <v>97</v>
      </c>
      <c r="CF1010">
        <v>559.20000000000005</v>
      </c>
      <c r="CG1010">
        <v>4.2500000000000003E-2</v>
      </c>
      <c r="CH1010">
        <v>6202.73</v>
      </c>
      <c r="CI1010">
        <v>0</v>
      </c>
      <c r="CJ1010">
        <v>127419.93999999999</v>
      </c>
      <c r="CK1010">
        <v>464.28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 t="s">
        <v>102</v>
      </c>
      <c r="CS1010" s="2">
        <f t="shared" si="60"/>
        <v>0</v>
      </c>
      <c r="CT1010" s="2">
        <f t="shared" si="61"/>
        <v>0.19</v>
      </c>
      <c r="CU1010" t="s">
        <v>124</v>
      </c>
      <c r="CV1010">
        <f t="shared" si="62"/>
        <v>1E-4</v>
      </c>
      <c r="CW1010" s="2">
        <f t="shared" si="63"/>
        <v>1.0174023333333333</v>
      </c>
    </row>
    <row r="1011" spans="1:101" x14ac:dyDescent="0.3">
      <c r="A1011" s="3">
        <v>2005025891</v>
      </c>
      <c r="B1011" t="s">
        <v>96</v>
      </c>
      <c r="C1011">
        <v>2118030</v>
      </c>
      <c r="D1011" t="s">
        <v>97</v>
      </c>
      <c r="E1011">
        <v>45444</v>
      </c>
      <c r="F1011">
        <v>121855.01</v>
      </c>
      <c r="G1011">
        <v>0</v>
      </c>
      <c r="H1011">
        <v>121727.89</v>
      </c>
      <c r="I1011">
        <v>0</v>
      </c>
      <c r="J1011">
        <v>482.53</v>
      </c>
      <c r="K1011">
        <v>498.09</v>
      </c>
      <c r="L1011">
        <v>3.5000000000000003E-2</v>
      </c>
      <c r="M1011">
        <v>355.41</v>
      </c>
      <c r="N1011">
        <v>127.12</v>
      </c>
      <c r="O1011">
        <v>0</v>
      </c>
      <c r="P1011">
        <v>0</v>
      </c>
      <c r="Q1011">
        <v>0</v>
      </c>
      <c r="R1011">
        <v>0</v>
      </c>
      <c r="S1011">
        <v>11.32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327.66000000000003</v>
      </c>
      <c r="AR1011">
        <v>0.19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-223.25</v>
      </c>
      <c r="AZ1011">
        <v>0</v>
      </c>
      <c r="BA1011">
        <v>274.83999999999997</v>
      </c>
      <c r="BB1011">
        <v>0</v>
      </c>
      <c r="BC1011">
        <v>0</v>
      </c>
      <c r="BD1011">
        <v>498.09</v>
      </c>
      <c r="BE1011">
        <v>0</v>
      </c>
      <c r="BF1011" t="s">
        <v>98</v>
      </c>
      <c r="BJ1011">
        <v>0</v>
      </c>
      <c r="BK1011">
        <v>0</v>
      </c>
      <c r="BL1011">
        <v>0</v>
      </c>
      <c r="BM1011">
        <v>0</v>
      </c>
      <c r="BN1011">
        <v>121809.2</v>
      </c>
      <c r="BO1011">
        <v>0</v>
      </c>
      <c r="BP1011">
        <v>0</v>
      </c>
      <c r="BQ1011">
        <v>0</v>
      </c>
      <c r="BR1011" t="s">
        <v>99</v>
      </c>
      <c r="BS1011" t="s">
        <v>100</v>
      </c>
      <c r="BT1011" t="s">
        <v>100</v>
      </c>
      <c r="BU1011" t="s">
        <v>100</v>
      </c>
      <c r="BV1011" t="s">
        <v>100</v>
      </c>
      <c r="BW1011" t="s">
        <v>100</v>
      </c>
      <c r="BX1011">
        <v>44806</v>
      </c>
      <c r="BY1011" t="s">
        <v>101</v>
      </c>
      <c r="BZ1011">
        <v>694.27</v>
      </c>
      <c r="CA1011">
        <v>356.15</v>
      </c>
      <c r="CB1011">
        <v>0</v>
      </c>
      <c r="CC1011">
        <v>0</v>
      </c>
      <c r="CD1011">
        <v>45413</v>
      </c>
      <c r="CE1011" t="s">
        <v>97</v>
      </c>
      <c r="CF1011">
        <v>482.53</v>
      </c>
      <c r="CG1011">
        <v>3.5000000000000003E-2</v>
      </c>
      <c r="CH1011">
        <v>0</v>
      </c>
      <c r="CI1011">
        <v>0</v>
      </c>
      <c r="CJ1011">
        <v>122434.40999999999</v>
      </c>
      <c r="CK1011">
        <v>327.47000000000003</v>
      </c>
      <c r="CL1011">
        <v>0</v>
      </c>
      <c r="CM1011">
        <v>223.25</v>
      </c>
      <c r="CN1011">
        <v>0</v>
      </c>
      <c r="CO1011">
        <v>0</v>
      </c>
      <c r="CP1011">
        <v>0</v>
      </c>
      <c r="CQ1011">
        <v>0</v>
      </c>
      <c r="CR1011" t="s">
        <v>102</v>
      </c>
      <c r="CS1011" s="2">
        <f t="shared" si="60"/>
        <v>0</v>
      </c>
      <c r="CT1011" s="2">
        <f t="shared" si="61"/>
        <v>-223.06</v>
      </c>
      <c r="CU1011" t="s">
        <v>124</v>
      </c>
      <c r="CV1011">
        <f t="shared" si="62"/>
        <v>1E-4</v>
      </c>
      <c r="CW1011" s="2">
        <f t="shared" si="63"/>
        <v>1.0154584166666667</v>
      </c>
    </row>
    <row r="1012" spans="1:101" x14ac:dyDescent="0.3">
      <c r="A1012" s="3">
        <v>2005016129</v>
      </c>
      <c r="B1012" t="s">
        <v>96</v>
      </c>
      <c r="C1012">
        <v>1997090</v>
      </c>
      <c r="D1012" t="s">
        <v>108</v>
      </c>
      <c r="E1012">
        <v>45413</v>
      </c>
      <c r="F1012">
        <v>121683.54</v>
      </c>
      <c r="G1012">
        <v>0</v>
      </c>
      <c r="H1012">
        <v>121541.14</v>
      </c>
      <c r="I1012">
        <v>0</v>
      </c>
      <c r="J1012">
        <v>548.01</v>
      </c>
      <c r="K1012">
        <v>190.39</v>
      </c>
      <c r="L1012">
        <v>0.04</v>
      </c>
      <c r="M1012">
        <v>405.61</v>
      </c>
      <c r="N1012">
        <v>142.4</v>
      </c>
      <c r="O1012">
        <v>0</v>
      </c>
      <c r="P1012">
        <v>0</v>
      </c>
      <c r="Q1012">
        <v>0</v>
      </c>
      <c r="R1012">
        <v>0</v>
      </c>
      <c r="S1012">
        <v>11.31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1815.31</v>
      </c>
      <c r="AR1012">
        <v>32.46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21.85</v>
      </c>
      <c r="AY1012">
        <v>-571.09</v>
      </c>
      <c r="AZ1012">
        <v>21.85</v>
      </c>
      <c r="BA1012">
        <v>0</v>
      </c>
      <c r="BB1012">
        <v>6264.41</v>
      </c>
      <c r="BC1012">
        <v>0</v>
      </c>
      <c r="BD1012">
        <v>571.09</v>
      </c>
      <c r="BE1012">
        <v>1061.56</v>
      </c>
      <c r="BF1012" t="s">
        <v>98</v>
      </c>
      <c r="BJ1012">
        <v>0</v>
      </c>
      <c r="BK1012">
        <v>0</v>
      </c>
      <c r="BL1012">
        <v>0</v>
      </c>
      <c r="BM1012">
        <v>0</v>
      </c>
      <c r="BN1012">
        <v>127555.68000000001</v>
      </c>
      <c r="BO1012">
        <v>0</v>
      </c>
      <c r="BP1012">
        <v>0</v>
      </c>
      <c r="BQ1012">
        <v>0</v>
      </c>
      <c r="BR1012" t="s">
        <v>99</v>
      </c>
      <c r="BS1012" t="s">
        <v>100</v>
      </c>
      <c r="BT1012" t="s">
        <v>100</v>
      </c>
      <c r="BU1012" t="s">
        <v>100</v>
      </c>
      <c r="BV1012" t="s">
        <v>100</v>
      </c>
      <c r="BW1012" t="s">
        <v>100</v>
      </c>
      <c r="BX1012">
        <v>44721</v>
      </c>
      <c r="BY1012" t="s">
        <v>101</v>
      </c>
      <c r="BZ1012">
        <v>1053.48</v>
      </c>
      <c r="CA1012">
        <v>811.69</v>
      </c>
      <c r="CB1012">
        <v>0</v>
      </c>
      <c r="CC1012">
        <v>0</v>
      </c>
      <c r="CD1012">
        <v>45383</v>
      </c>
      <c r="CE1012" t="s">
        <v>109</v>
      </c>
      <c r="CF1012">
        <v>548.01</v>
      </c>
      <c r="CG1012">
        <v>0.04</v>
      </c>
      <c r="CH1012">
        <v>0</v>
      </c>
      <c r="CI1012">
        <v>0</v>
      </c>
      <c r="CJ1012">
        <v>127841.70999999999</v>
      </c>
      <c r="CK1012">
        <v>1782.85</v>
      </c>
      <c r="CL1012">
        <v>0</v>
      </c>
      <c r="CM1012">
        <v>6813.65</v>
      </c>
      <c r="CN1012">
        <v>0</v>
      </c>
      <c r="CO1012">
        <v>0</v>
      </c>
      <c r="CP1012">
        <v>0</v>
      </c>
      <c r="CQ1012">
        <v>0</v>
      </c>
      <c r="CR1012" t="s">
        <v>102</v>
      </c>
      <c r="CS1012" s="2">
        <f t="shared" si="60"/>
        <v>0</v>
      </c>
      <c r="CT1012" s="2">
        <f t="shared" si="61"/>
        <v>-516.78</v>
      </c>
      <c r="CU1012" t="s">
        <v>124</v>
      </c>
      <c r="CV1012">
        <f t="shared" si="62"/>
        <v>1E-4</v>
      </c>
      <c r="CW1012" s="2">
        <f t="shared" si="63"/>
        <v>1.0140295000000001</v>
      </c>
    </row>
    <row r="1013" spans="1:101" x14ac:dyDescent="0.3">
      <c r="A1013" s="3">
        <v>2005029949</v>
      </c>
      <c r="B1013" t="s">
        <v>96</v>
      </c>
      <c r="C1013">
        <v>2120323</v>
      </c>
      <c r="D1013" t="s">
        <v>106</v>
      </c>
      <c r="E1013">
        <v>45413</v>
      </c>
      <c r="F1013">
        <v>121388.91</v>
      </c>
      <c r="G1013">
        <v>0</v>
      </c>
      <c r="H1013">
        <v>121388.91</v>
      </c>
      <c r="I1013">
        <v>0</v>
      </c>
      <c r="J1013">
        <v>1238.21</v>
      </c>
      <c r="K1013">
        <v>437.68</v>
      </c>
      <c r="L1013">
        <v>7.9000000000000001E-2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11.28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397.68</v>
      </c>
      <c r="AR1013">
        <v>0.19</v>
      </c>
      <c r="AS1013">
        <v>0</v>
      </c>
      <c r="AT1013">
        <v>296.3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518.66</v>
      </c>
      <c r="BB1013">
        <v>0</v>
      </c>
      <c r="BC1013">
        <v>0</v>
      </c>
      <c r="BD1013">
        <v>0</v>
      </c>
      <c r="BE1013">
        <v>63.22</v>
      </c>
      <c r="BF1013" t="s">
        <v>98</v>
      </c>
      <c r="BJ1013">
        <v>0</v>
      </c>
      <c r="BK1013">
        <v>0</v>
      </c>
      <c r="BL1013">
        <v>0</v>
      </c>
      <c r="BM1013">
        <v>0</v>
      </c>
      <c r="BN1013">
        <v>123526.42</v>
      </c>
      <c r="BO1013">
        <v>0</v>
      </c>
      <c r="BP1013">
        <v>0</v>
      </c>
      <c r="BQ1013">
        <v>0</v>
      </c>
      <c r="BR1013" t="s">
        <v>99</v>
      </c>
      <c r="BS1013" t="s">
        <v>100</v>
      </c>
      <c r="BT1013" t="s">
        <v>100</v>
      </c>
      <c r="BU1013" t="s">
        <v>100</v>
      </c>
      <c r="BV1013" t="s">
        <v>100</v>
      </c>
      <c r="BW1013" t="s">
        <v>100</v>
      </c>
      <c r="BX1013">
        <v>44824</v>
      </c>
      <c r="BY1013" t="s">
        <v>101</v>
      </c>
      <c r="BZ1013">
        <v>-11.469999999999999</v>
      </c>
      <c r="CA1013">
        <v>2423.09</v>
      </c>
      <c r="CB1013">
        <v>0</v>
      </c>
      <c r="CC1013">
        <v>0</v>
      </c>
      <c r="CD1013">
        <v>45413</v>
      </c>
      <c r="CE1013" t="s">
        <v>97</v>
      </c>
      <c r="CF1013">
        <v>1238.21</v>
      </c>
      <c r="CG1013">
        <v>7.9000000000000001E-2</v>
      </c>
      <c r="CH1013">
        <v>0</v>
      </c>
      <c r="CI1013">
        <v>0</v>
      </c>
      <c r="CJ1013">
        <v>123526.42</v>
      </c>
      <c r="CK1013">
        <v>397.49</v>
      </c>
      <c r="CL1013">
        <v>296.3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 t="s">
        <v>102</v>
      </c>
      <c r="CS1013" s="2">
        <f t="shared" si="60"/>
        <v>0</v>
      </c>
      <c r="CT1013" s="2">
        <f t="shared" si="61"/>
        <v>0.19</v>
      </c>
      <c r="CU1013" t="s">
        <v>125</v>
      </c>
      <c r="CV1013">
        <f t="shared" si="62"/>
        <v>7.7000000000000001E-5</v>
      </c>
      <c r="CW1013" s="2">
        <f t="shared" si="63"/>
        <v>0.7789121725</v>
      </c>
    </row>
    <row r="1014" spans="1:101" x14ac:dyDescent="0.3">
      <c r="A1014" s="3">
        <v>2005012838</v>
      </c>
      <c r="B1014" t="s">
        <v>96</v>
      </c>
      <c r="C1014">
        <v>1970914</v>
      </c>
      <c r="D1014" t="s">
        <v>97</v>
      </c>
      <c r="E1014">
        <v>45444</v>
      </c>
      <c r="F1014">
        <v>121404.23</v>
      </c>
      <c r="G1014">
        <v>0</v>
      </c>
      <c r="H1014">
        <v>121328.49</v>
      </c>
      <c r="I1014">
        <v>0</v>
      </c>
      <c r="J1014">
        <v>632.17999999999995</v>
      </c>
      <c r="K1014">
        <v>241.48</v>
      </c>
      <c r="L1014">
        <v>5.5E-2</v>
      </c>
      <c r="M1014">
        <v>556.44000000000005</v>
      </c>
      <c r="N1014">
        <v>75.739999999999995</v>
      </c>
      <c r="O1014">
        <v>0</v>
      </c>
      <c r="P1014">
        <v>0</v>
      </c>
      <c r="Q1014">
        <v>0</v>
      </c>
      <c r="R1014">
        <v>0</v>
      </c>
      <c r="S1014">
        <v>11.28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867.03</v>
      </c>
      <c r="AR1014">
        <v>2.46</v>
      </c>
      <c r="AS1014">
        <v>0</v>
      </c>
      <c r="AT1014">
        <v>75</v>
      </c>
      <c r="AU1014">
        <v>0</v>
      </c>
      <c r="AV1014">
        <v>0</v>
      </c>
      <c r="AW1014">
        <v>0</v>
      </c>
      <c r="AX1014">
        <v>0</v>
      </c>
      <c r="AY1014">
        <v>-125.79</v>
      </c>
      <c r="AZ1014">
        <v>0</v>
      </c>
      <c r="BA1014">
        <v>115.69</v>
      </c>
      <c r="BB1014">
        <v>0</v>
      </c>
      <c r="BC1014">
        <v>0</v>
      </c>
      <c r="BD1014">
        <v>241.48</v>
      </c>
      <c r="BE1014">
        <v>0</v>
      </c>
      <c r="BF1014" t="s">
        <v>98</v>
      </c>
      <c r="BJ1014">
        <v>0</v>
      </c>
      <c r="BK1014">
        <v>0</v>
      </c>
      <c r="BL1014">
        <v>0</v>
      </c>
      <c r="BM1014">
        <v>0</v>
      </c>
      <c r="BN1014">
        <v>121287.8</v>
      </c>
      <c r="BO1014">
        <v>0</v>
      </c>
      <c r="BP1014">
        <v>0</v>
      </c>
      <c r="BQ1014">
        <v>0</v>
      </c>
      <c r="BR1014" t="s">
        <v>99</v>
      </c>
      <c r="BS1014" t="s">
        <v>100</v>
      </c>
      <c r="BT1014" t="s">
        <v>100</v>
      </c>
      <c r="BU1014" t="s">
        <v>100</v>
      </c>
      <c r="BV1014" t="s">
        <v>100</v>
      </c>
      <c r="BW1014" t="s">
        <v>100</v>
      </c>
      <c r="BX1014">
        <v>44697</v>
      </c>
      <c r="BY1014" t="s">
        <v>101</v>
      </c>
      <c r="BZ1014">
        <v>744.23</v>
      </c>
      <c r="CA1014">
        <v>0</v>
      </c>
      <c r="CB1014">
        <v>0</v>
      </c>
      <c r="CC1014">
        <v>0</v>
      </c>
      <c r="CD1014">
        <v>45413</v>
      </c>
      <c r="CE1014" t="s">
        <v>97</v>
      </c>
      <c r="CF1014">
        <v>632.17999999999995</v>
      </c>
      <c r="CG1014">
        <v>5.5E-2</v>
      </c>
      <c r="CH1014">
        <v>0</v>
      </c>
      <c r="CI1014">
        <v>0</v>
      </c>
      <c r="CJ1014">
        <v>121605.01999999999</v>
      </c>
      <c r="CK1014">
        <v>864.57</v>
      </c>
      <c r="CL1014">
        <v>75</v>
      </c>
      <c r="CM1014">
        <v>125.79</v>
      </c>
      <c r="CN1014">
        <v>0</v>
      </c>
      <c r="CO1014">
        <v>0</v>
      </c>
      <c r="CP1014">
        <v>0</v>
      </c>
      <c r="CQ1014">
        <v>0</v>
      </c>
      <c r="CR1014" t="s">
        <v>102</v>
      </c>
      <c r="CS1014" s="2">
        <f t="shared" si="60"/>
        <v>0</v>
      </c>
      <c r="CT1014" s="2">
        <f t="shared" si="61"/>
        <v>-123.33000000000001</v>
      </c>
      <c r="CU1014" t="s">
        <v>124</v>
      </c>
      <c r="CV1014">
        <f t="shared" si="62"/>
        <v>1E-4</v>
      </c>
      <c r="CW1014" s="2">
        <f t="shared" si="63"/>
        <v>1.0117019166666668</v>
      </c>
    </row>
    <row r="1015" spans="1:101" x14ac:dyDescent="0.3">
      <c r="A1015" s="3">
        <v>2005024611</v>
      </c>
      <c r="B1015" t="s">
        <v>96</v>
      </c>
      <c r="C1015">
        <v>2113258</v>
      </c>
      <c r="D1015" t="s">
        <v>97</v>
      </c>
      <c r="E1015">
        <v>45444</v>
      </c>
      <c r="F1015">
        <v>121252.81</v>
      </c>
      <c r="G1015">
        <v>0</v>
      </c>
      <c r="H1015">
        <v>121252.81</v>
      </c>
      <c r="I1015">
        <v>0</v>
      </c>
      <c r="J1015">
        <v>674.83</v>
      </c>
      <c r="K1015">
        <v>336.54</v>
      </c>
      <c r="L1015">
        <v>0.06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11.27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2272.4</v>
      </c>
      <c r="AR1015">
        <v>0.19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612.87</v>
      </c>
      <c r="BB1015">
        <v>0</v>
      </c>
      <c r="BC1015">
        <v>0</v>
      </c>
      <c r="BD1015">
        <v>0</v>
      </c>
      <c r="BE1015">
        <v>0</v>
      </c>
      <c r="BF1015" t="s">
        <v>98</v>
      </c>
      <c r="BJ1015">
        <v>0</v>
      </c>
      <c r="BK1015">
        <v>0</v>
      </c>
      <c r="BL1015">
        <v>0</v>
      </c>
      <c r="BM1015">
        <v>0</v>
      </c>
      <c r="BN1015">
        <v>120639.94</v>
      </c>
      <c r="BO1015">
        <v>0</v>
      </c>
      <c r="BP1015">
        <v>0</v>
      </c>
      <c r="BQ1015">
        <v>0</v>
      </c>
      <c r="BR1015" t="s">
        <v>99</v>
      </c>
      <c r="BS1015" t="s">
        <v>100</v>
      </c>
      <c r="BT1015" t="s">
        <v>100</v>
      </c>
      <c r="BU1015" t="s">
        <v>100</v>
      </c>
      <c r="BV1015" t="s">
        <v>100</v>
      </c>
      <c r="BW1015" t="s">
        <v>100</v>
      </c>
      <c r="BX1015">
        <v>44802</v>
      </c>
      <c r="BY1015" t="s">
        <v>101</v>
      </c>
      <c r="BZ1015">
        <v>-11.459999999999999</v>
      </c>
      <c r="CA1015">
        <v>0</v>
      </c>
      <c r="CB1015">
        <v>0</v>
      </c>
      <c r="CC1015">
        <v>0</v>
      </c>
      <c r="CD1015">
        <v>45444</v>
      </c>
      <c r="CE1015" t="s">
        <v>97</v>
      </c>
      <c r="CF1015">
        <v>674.83</v>
      </c>
      <c r="CG1015">
        <v>0.06</v>
      </c>
      <c r="CH1015">
        <v>0</v>
      </c>
      <c r="CI1015">
        <v>0</v>
      </c>
      <c r="CJ1015">
        <v>120639.94</v>
      </c>
      <c r="CK1015">
        <v>2272.21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 t="s">
        <v>102</v>
      </c>
      <c r="CS1015" s="2">
        <f t="shared" si="60"/>
        <v>0</v>
      </c>
      <c r="CT1015" s="2">
        <f t="shared" si="61"/>
        <v>0.19</v>
      </c>
      <c r="CU1015" t="s">
        <v>124</v>
      </c>
      <c r="CV1015">
        <f t="shared" si="62"/>
        <v>1E-4</v>
      </c>
      <c r="CW1015" s="2">
        <f t="shared" si="63"/>
        <v>1.0104400833333333</v>
      </c>
    </row>
    <row r="1016" spans="1:101" x14ac:dyDescent="0.3">
      <c r="A1016" s="3">
        <v>2005029138</v>
      </c>
      <c r="B1016" t="s">
        <v>96</v>
      </c>
      <c r="C1016">
        <v>2119446</v>
      </c>
      <c r="D1016" t="s">
        <v>97</v>
      </c>
      <c r="E1016">
        <v>45444</v>
      </c>
      <c r="F1016">
        <v>121195.26</v>
      </c>
      <c r="G1016">
        <v>29865.64</v>
      </c>
      <c r="H1016">
        <v>121039.99</v>
      </c>
      <c r="I1016">
        <v>29865.64</v>
      </c>
      <c r="J1016">
        <v>559.25</v>
      </c>
      <c r="K1016">
        <v>1040.8699999999999</v>
      </c>
      <c r="L1016">
        <v>0.04</v>
      </c>
      <c r="M1016">
        <v>403.98</v>
      </c>
      <c r="N1016">
        <v>155.27000000000001</v>
      </c>
      <c r="O1016">
        <v>0</v>
      </c>
      <c r="P1016">
        <v>0</v>
      </c>
      <c r="Q1016">
        <v>0</v>
      </c>
      <c r="R1016">
        <v>0</v>
      </c>
      <c r="S1016">
        <v>11.26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272.52</v>
      </c>
      <c r="AR1016">
        <v>2.44</v>
      </c>
      <c r="AS1016">
        <v>0</v>
      </c>
      <c r="AT1016">
        <v>20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6211.12</v>
      </c>
      <c r="BB1016">
        <v>0</v>
      </c>
      <c r="BC1016">
        <v>0</v>
      </c>
      <c r="BD1016">
        <v>1040.8699999999999</v>
      </c>
      <c r="BE1016">
        <v>0</v>
      </c>
      <c r="BF1016" t="s">
        <v>98</v>
      </c>
      <c r="BJ1016">
        <v>0</v>
      </c>
      <c r="BK1016">
        <v>0</v>
      </c>
      <c r="BL1016">
        <v>0</v>
      </c>
      <c r="BM1016">
        <v>0</v>
      </c>
      <c r="BN1016">
        <v>145120.55000000002</v>
      </c>
      <c r="BO1016">
        <v>29865.64</v>
      </c>
      <c r="BP1016">
        <v>0</v>
      </c>
      <c r="BQ1016">
        <v>29865.64</v>
      </c>
      <c r="BR1016" t="s">
        <v>99</v>
      </c>
      <c r="BS1016" t="s">
        <v>100</v>
      </c>
      <c r="BT1016" t="s">
        <v>100</v>
      </c>
      <c r="BU1016" t="s">
        <v>100</v>
      </c>
      <c r="BV1016" t="s">
        <v>100</v>
      </c>
      <c r="BW1016" t="s">
        <v>100</v>
      </c>
      <c r="BX1016">
        <v>44819</v>
      </c>
      <c r="BY1016" t="s">
        <v>101</v>
      </c>
      <c r="BZ1016">
        <v>545.54999999999995</v>
      </c>
      <c r="CA1016">
        <v>406.04</v>
      </c>
      <c r="CB1016">
        <v>0</v>
      </c>
      <c r="CC1016">
        <v>0</v>
      </c>
      <c r="CD1016">
        <v>45413</v>
      </c>
      <c r="CE1016" t="s">
        <v>97</v>
      </c>
      <c r="CF1016">
        <v>559.25</v>
      </c>
      <c r="CG1016">
        <v>0.04</v>
      </c>
      <c r="CH1016">
        <v>29865.64</v>
      </c>
      <c r="CI1016">
        <v>0</v>
      </c>
      <c r="CJ1016">
        <v>146316.69</v>
      </c>
      <c r="CK1016">
        <v>270.08</v>
      </c>
      <c r="CL1016">
        <v>20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 t="s">
        <v>102</v>
      </c>
      <c r="CS1016" s="2">
        <f t="shared" si="60"/>
        <v>0</v>
      </c>
      <c r="CT1016" s="2">
        <f t="shared" si="61"/>
        <v>2.44</v>
      </c>
      <c r="CU1016" t="s">
        <v>125</v>
      </c>
      <c r="CV1016">
        <f t="shared" si="62"/>
        <v>7.7000000000000001E-5</v>
      </c>
      <c r="CW1016" s="2">
        <f t="shared" si="63"/>
        <v>0.9693074416666666</v>
      </c>
    </row>
    <row r="1017" spans="1:101" x14ac:dyDescent="0.3">
      <c r="A1017" s="3">
        <v>2005001726</v>
      </c>
      <c r="B1017" t="s">
        <v>96</v>
      </c>
      <c r="C1017">
        <v>1830133</v>
      </c>
      <c r="D1017" t="s">
        <v>97</v>
      </c>
      <c r="E1017">
        <v>45444</v>
      </c>
      <c r="F1017">
        <v>121480.02</v>
      </c>
      <c r="G1017">
        <v>0</v>
      </c>
      <c r="H1017">
        <v>120953.17</v>
      </c>
      <c r="I1017">
        <v>0</v>
      </c>
      <c r="J1017">
        <v>919.13</v>
      </c>
      <c r="K1017">
        <v>695.42</v>
      </c>
      <c r="L1017">
        <v>3.875E-2</v>
      </c>
      <c r="M1017">
        <v>392.28</v>
      </c>
      <c r="N1017">
        <v>526.85</v>
      </c>
      <c r="O1017">
        <v>0</v>
      </c>
      <c r="P1017">
        <v>0</v>
      </c>
      <c r="Q1017">
        <v>0</v>
      </c>
      <c r="R1017">
        <v>0</v>
      </c>
      <c r="S1017">
        <v>11.29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571.48</v>
      </c>
      <c r="AR1017">
        <v>0.19</v>
      </c>
      <c r="AS1017">
        <v>0</v>
      </c>
      <c r="AT1017">
        <v>13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1046.71</v>
      </c>
      <c r="BB1017">
        <v>0</v>
      </c>
      <c r="BC1017">
        <v>0</v>
      </c>
      <c r="BD1017">
        <v>695.42</v>
      </c>
      <c r="BE1017">
        <v>0</v>
      </c>
      <c r="BF1017" t="s">
        <v>98</v>
      </c>
      <c r="BJ1017">
        <v>0</v>
      </c>
      <c r="BK1017">
        <v>0</v>
      </c>
      <c r="BL1017">
        <v>0</v>
      </c>
      <c r="BM1017">
        <v>0</v>
      </c>
      <c r="BN1017">
        <v>119919.45999999999</v>
      </c>
      <c r="BO1017">
        <v>0</v>
      </c>
      <c r="BP1017">
        <v>0</v>
      </c>
      <c r="BQ1017">
        <v>0</v>
      </c>
      <c r="BR1017" t="s">
        <v>99</v>
      </c>
      <c r="BS1017" t="s">
        <v>100</v>
      </c>
      <c r="BT1017" t="s">
        <v>100</v>
      </c>
      <c r="BU1017" t="s">
        <v>100</v>
      </c>
      <c r="BV1017" t="s">
        <v>100</v>
      </c>
      <c r="BW1017" t="s">
        <v>100</v>
      </c>
      <c r="BX1017">
        <v>44580</v>
      </c>
      <c r="BY1017" t="s">
        <v>101</v>
      </c>
      <c r="BZ1017">
        <v>907.65</v>
      </c>
      <c r="CA1017">
        <v>0</v>
      </c>
      <c r="CB1017">
        <v>0</v>
      </c>
      <c r="CC1017">
        <v>0</v>
      </c>
      <c r="CD1017">
        <v>45413</v>
      </c>
      <c r="CE1017" t="s">
        <v>97</v>
      </c>
      <c r="CF1017">
        <v>919.13</v>
      </c>
      <c r="CG1017">
        <v>3.875E-2</v>
      </c>
      <c r="CH1017">
        <v>0</v>
      </c>
      <c r="CI1017">
        <v>0</v>
      </c>
      <c r="CJ1017">
        <v>121141.73000000001</v>
      </c>
      <c r="CK1017">
        <v>571.29</v>
      </c>
      <c r="CL1017">
        <v>13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 t="s">
        <v>102</v>
      </c>
      <c r="CS1017" s="2">
        <f t="shared" si="60"/>
        <v>0</v>
      </c>
      <c r="CT1017" s="2">
        <f t="shared" si="61"/>
        <v>0.19</v>
      </c>
      <c r="CU1017" t="s">
        <v>124</v>
      </c>
      <c r="CV1017">
        <f t="shared" si="62"/>
        <v>1E-4</v>
      </c>
      <c r="CW1017" s="2">
        <f t="shared" si="63"/>
        <v>1.0123335000000002</v>
      </c>
    </row>
    <row r="1018" spans="1:101" x14ac:dyDescent="0.3">
      <c r="A1018" s="3">
        <v>2005000426</v>
      </c>
      <c r="B1018" t="s">
        <v>96</v>
      </c>
      <c r="C1018">
        <v>1830010</v>
      </c>
      <c r="D1018" t="s">
        <v>97</v>
      </c>
      <c r="E1018">
        <v>45444</v>
      </c>
      <c r="F1018">
        <v>121118.17</v>
      </c>
      <c r="G1018">
        <v>60308.97</v>
      </c>
      <c r="H1018">
        <v>120933.77</v>
      </c>
      <c r="I1018">
        <v>60308.97</v>
      </c>
      <c r="J1018">
        <v>588.13</v>
      </c>
      <c r="K1018">
        <v>341.27</v>
      </c>
      <c r="L1018">
        <v>0.04</v>
      </c>
      <c r="M1018">
        <v>403.73</v>
      </c>
      <c r="N1018">
        <v>184.4</v>
      </c>
      <c r="O1018">
        <v>0</v>
      </c>
      <c r="P1018">
        <v>0</v>
      </c>
      <c r="Q1018">
        <v>0</v>
      </c>
      <c r="R1018">
        <v>0</v>
      </c>
      <c r="S1018">
        <v>11.25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502.45</v>
      </c>
      <c r="AR1018">
        <v>1.23</v>
      </c>
      <c r="AS1018">
        <v>0</v>
      </c>
      <c r="AT1018">
        <v>13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33.5</v>
      </c>
      <c r="BA1018">
        <v>710.48</v>
      </c>
      <c r="BB1018">
        <v>0</v>
      </c>
      <c r="BC1018">
        <v>0</v>
      </c>
      <c r="BD1018">
        <v>341.27</v>
      </c>
      <c r="BE1018">
        <v>0</v>
      </c>
      <c r="BF1018" t="s">
        <v>98</v>
      </c>
      <c r="BJ1018">
        <v>0</v>
      </c>
      <c r="BK1018">
        <v>0</v>
      </c>
      <c r="BL1018">
        <v>0</v>
      </c>
      <c r="BM1018">
        <v>0</v>
      </c>
      <c r="BN1018">
        <v>180545.25999999998</v>
      </c>
      <c r="BO1018">
        <v>60308.97</v>
      </c>
      <c r="BP1018">
        <v>0</v>
      </c>
      <c r="BQ1018">
        <v>60308.97</v>
      </c>
      <c r="BR1018" t="s">
        <v>99</v>
      </c>
      <c r="BS1018" t="s">
        <v>100</v>
      </c>
      <c r="BT1018" t="s">
        <v>100</v>
      </c>
      <c r="BU1018" t="s">
        <v>100</v>
      </c>
      <c r="BV1018" t="s">
        <v>100</v>
      </c>
      <c r="BW1018" t="s">
        <v>100</v>
      </c>
      <c r="BX1018">
        <v>44580</v>
      </c>
      <c r="BY1018" t="s">
        <v>101</v>
      </c>
      <c r="BZ1018">
        <v>575.65</v>
      </c>
      <c r="CA1018">
        <v>0</v>
      </c>
      <c r="CB1018">
        <v>0</v>
      </c>
      <c r="CC1018">
        <v>0</v>
      </c>
      <c r="CD1018">
        <v>45413</v>
      </c>
      <c r="CE1018" t="s">
        <v>97</v>
      </c>
      <c r="CF1018">
        <v>588.13</v>
      </c>
      <c r="CG1018">
        <v>0.04</v>
      </c>
      <c r="CH1018">
        <v>60308.97</v>
      </c>
      <c r="CI1018">
        <v>0</v>
      </c>
      <c r="CJ1018">
        <v>181037.43000000002</v>
      </c>
      <c r="CK1018">
        <v>501.22</v>
      </c>
      <c r="CL1018">
        <v>13</v>
      </c>
      <c r="CM1018">
        <v>0</v>
      </c>
      <c r="CN1018">
        <v>0</v>
      </c>
      <c r="CO1018">
        <v>0</v>
      </c>
      <c r="CP1018">
        <v>0</v>
      </c>
      <c r="CQ1018">
        <v>0</v>
      </c>
      <c r="CR1018" t="s">
        <v>102</v>
      </c>
      <c r="CS1018" s="2">
        <f t="shared" si="60"/>
        <v>0</v>
      </c>
      <c r="CT1018" s="2">
        <f t="shared" si="61"/>
        <v>1.23</v>
      </c>
      <c r="CU1018" t="s">
        <v>124</v>
      </c>
      <c r="CV1018">
        <f t="shared" si="62"/>
        <v>1E-4</v>
      </c>
      <c r="CW1018" s="2">
        <f t="shared" si="63"/>
        <v>1.0093180833333333</v>
      </c>
    </row>
    <row r="1019" spans="1:101" x14ac:dyDescent="0.3">
      <c r="A1019" s="3">
        <v>2005026155</v>
      </c>
      <c r="B1019" t="s">
        <v>96</v>
      </c>
      <c r="C1019">
        <v>1301606</v>
      </c>
      <c r="D1019" t="s">
        <v>97</v>
      </c>
      <c r="E1019">
        <v>45444</v>
      </c>
      <c r="F1019">
        <v>120719.97</v>
      </c>
      <c r="G1019">
        <v>80710.31</v>
      </c>
      <c r="H1019">
        <v>120619.31</v>
      </c>
      <c r="I1019">
        <v>80710.31</v>
      </c>
      <c r="J1019">
        <v>540.78</v>
      </c>
      <c r="K1019">
        <v>1029.67</v>
      </c>
      <c r="L1019">
        <v>4.3749999999999997E-2</v>
      </c>
      <c r="M1019">
        <v>440.12</v>
      </c>
      <c r="N1019">
        <v>100.66</v>
      </c>
      <c r="O1019">
        <v>0</v>
      </c>
      <c r="P1019">
        <v>0</v>
      </c>
      <c r="Q1019">
        <v>0</v>
      </c>
      <c r="R1019">
        <v>0</v>
      </c>
      <c r="S1019">
        <v>11.22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3005.45</v>
      </c>
      <c r="AR1019">
        <v>0.2</v>
      </c>
      <c r="AS1019">
        <v>0</v>
      </c>
      <c r="AT1019">
        <v>60</v>
      </c>
      <c r="AU1019">
        <v>0</v>
      </c>
      <c r="AV1019">
        <v>0</v>
      </c>
      <c r="AW1019">
        <v>0</v>
      </c>
      <c r="AX1019">
        <v>3661.92</v>
      </c>
      <c r="AY1019">
        <v>-1029.67</v>
      </c>
      <c r="AZ1019">
        <v>8347.3799999999992</v>
      </c>
      <c r="BA1019">
        <v>0</v>
      </c>
      <c r="BB1019">
        <v>2632.25</v>
      </c>
      <c r="BC1019">
        <v>5866.83</v>
      </c>
      <c r="BD1019">
        <v>1029.67</v>
      </c>
      <c r="BE1019">
        <v>0</v>
      </c>
      <c r="BF1019" t="s">
        <v>98</v>
      </c>
      <c r="BJ1019">
        <v>0</v>
      </c>
      <c r="BK1019">
        <v>0</v>
      </c>
      <c r="BL1019">
        <v>0</v>
      </c>
      <c r="BM1019">
        <v>0</v>
      </c>
      <c r="BN1019">
        <v>198155.04</v>
      </c>
      <c r="BO1019">
        <v>80710.31</v>
      </c>
      <c r="BP1019">
        <v>0</v>
      </c>
      <c r="BQ1019">
        <v>80710.31</v>
      </c>
      <c r="BR1019" t="s">
        <v>99</v>
      </c>
      <c r="BS1019" t="s">
        <v>100</v>
      </c>
      <c r="BT1019" t="s">
        <v>100</v>
      </c>
      <c r="BU1019" t="s">
        <v>100</v>
      </c>
      <c r="BV1019" t="s">
        <v>100</v>
      </c>
      <c r="BW1019" t="s">
        <v>100</v>
      </c>
      <c r="BX1019">
        <v>44806</v>
      </c>
      <c r="BY1019" t="s">
        <v>101</v>
      </c>
      <c r="BZ1019">
        <v>-2102.8900000000003</v>
      </c>
      <c r="CA1019">
        <v>0</v>
      </c>
      <c r="CB1019">
        <v>0</v>
      </c>
      <c r="CC1019">
        <v>0</v>
      </c>
      <c r="CD1019">
        <v>45413</v>
      </c>
      <c r="CE1019" t="s">
        <v>97</v>
      </c>
      <c r="CF1019">
        <v>540.78</v>
      </c>
      <c r="CG1019">
        <v>4.3749999999999997E-2</v>
      </c>
      <c r="CH1019">
        <v>80710.31</v>
      </c>
      <c r="CI1019">
        <v>0</v>
      </c>
      <c r="CJ1019">
        <v>190937.99000000002</v>
      </c>
      <c r="CK1019">
        <v>3005.25</v>
      </c>
      <c r="CL1019">
        <v>60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 t="s">
        <v>102</v>
      </c>
      <c r="CS1019" s="2">
        <f t="shared" si="60"/>
        <v>0</v>
      </c>
      <c r="CT1019" s="2">
        <f t="shared" si="61"/>
        <v>2632.45</v>
      </c>
      <c r="CU1019" t="s">
        <v>124</v>
      </c>
      <c r="CV1019">
        <f t="shared" si="62"/>
        <v>1E-4</v>
      </c>
      <c r="CW1019" s="2">
        <f t="shared" si="63"/>
        <v>1.0059997500000002</v>
      </c>
    </row>
    <row r="1020" spans="1:101" x14ac:dyDescent="0.3">
      <c r="A1020" s="3">
        <v>2005015941</v>
      </c>
      <c r="B1020" t="s">
        <v>96</v>
      </c>
      <c r="C1020">
        <v>1996964</v>
      </c>
      <c r="D1020" t="s">
        <v>97</v>
      </c>
      <c r="E1020">
        <v>45444</v>
      </c>
      <c r="F1020">
        <v>120494.18</v>
      </c>
      <c r="G1020">
        <v>1508.64</v>
      </c>
      <c r="H1020">
        <v>120272.15</v>
      </c>
      <c r="I1020">
        <v>1508.64</v>
      </c>
      <c r="J1020">
        <v>761.74</v>
      </c>
      <c r="K1020">
        <v>563.59</v>
      </c>
      <c r="L1020">
        <v>5.3749999999999999E-2</v>
      </c>
      <c r="M1020">
        <v>539.71</v>
      </c>
      <c r="N1020">
        <v>222.03</v>
      </c>
      <c r="O1020">
        <v>0</v>
      </c>
      <c r="P1020">
        <v>0</v>
      </c>
      <c r="Q1020">
        <v>0</v>
      </c>
      <c r="R1020">
        <v>0</v>
      </c>
      <c r="S1020">
        <v>11.2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366.24</v>
      </c>
      <c r="AR1020">
        <v>0.19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3746.19</v>
      </c>
      <c r="BA1020">
        <v>316.47000000000003</v>
      </c>
      <c r="BB1020">
        <v>0</v>
      </c>
      <c r="BC1020">
        <v>0</v>
      </c>
      <c r="BD1020">
        <v>563.59</v>
      </c>
      <c r="BE1020">
        <v>0</v>
      </c>
      <c r="BF1020" t="s">
        <v>98</v>
      </c>
      <c r="BJ1020">
        <v>0</v>
      </c>
      <c r="BK1020">
        <v>0</v>
      </c>
      <c r="BL1020">
        <v>0</v>
      </c>
      <c r="BM1020">
        <v>0</v>
      </c>
      <c r="BN1020">
        <v>121464.31999999999</v>
      </c>
      <c r="BO1020">
        <v>1508.64</v>
      </c>
      <c r="BP1020">
        <v>0</v>
      </c>
      <c r="BQ1020">
        <v>1508.64</v>
      </c>
      <c r="BR1020" t="s">
        <v>99</v>
      </c>
      <c r="BS1020" t="s">
        <v>100</v>
      </c>
      <c r="BT1020" t="s">
        <v>100</v>
      </c>
      <c r="BU1020" t="s">
        <v>100</v>
      </c>
      <c r="BV1020" t="s">
        <v>100</v>
      </c>
      <c r="BW1020" t="s">
        <v>100</v>
      </c>
      <c r="BX1020">
        <v>44721</v>
      </c>
      <c r="BY1020" t="s">
        <v>101</v>
      </c>
      <c r="BZ1020">
        <v>750.34999999999991</v>
      </c>
      <c r="CA1020">
        <v>0</v>
      </c>
      <c r="CB1020">
        <v>0</v>
      </c>
      <c r="CC1020">
        <v>0</v>
      </c>
      <c r="CD1020">
        <v>45413</v>
      </c>
      <c r="CE1020" t="s">
        <v>97</v>
      </c>
      <c r="CF1020">
        <v>761.74</v>
      </c>
      <c r="CG1020">
        <v>5.3749999999999999E-2</v>
      </c>
      <c r="CH1020">
        <v>1508.64</v>
      </c>
      <c r="CI1020">
        <v>0</v>
      </c>
      <c r="CJ1020">
        <v>118503.74999999999</v>
      </c>
      <c r="CK1020">
        <v>366.05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 t="s">
        <v>102</v>
      </c>
      <c r="CS1020" s="2">
        <f t="shared" si="60"/>
        <v>0</v>
      </c>
      <c r="CT1020" s="2">
        <f t="shared" si="61"/>
        <v>0.19</v>
      </c>
      <c r="CU1020" t="s">
        <v>124</v>
      </c>
      <c r="CV1020">
        <f t="shared" si="62"/>
        <v>1E-4</v>
      </c>
      <c r="CW1020" s="2">
        <f t="shared" si="63"/>
        <v>1.0041181666666665</v>
      </c>
    </row>
    <row r="1021" spans="1:101" x14ac:dyDescent="0.3">
      <c r="A1021" s="3">
        <v>2005001025</v>
      </c>
      <c r="B1021" t="s">
        <v>96</v>
      </c>
      <c r="C1021">
        <v>1829635</v>
      </c>
      <c r="D1021" t="s">
        <v>97</v>
      </c>
      <c r="E1021">
        <v>45474</v>
      </c>
      <c r="F1021">
        <v>120501.33</v>
      </c>
      <c r="G1021">
        <v>61778.52</v>
      </c>
      <c r="H1021">
        <v>120143.4</v>
      </c>
      <c r="I1021">
        <v>61778.52</v>
      </c>
      <c r="J1021">
        <v>643.04999999999995</v>
      </c>
      <c r="K1021">
        <v>473.83</v>
      </c>
      <c r="L1021">
        <v>4.6249999999999999E-2</v>
      </c>
      <c r="M1021">
        <v>928.17</v>
      </c>
      <c r="N1021">
        <v>357.93</v>
      </c>
      <c r="O1021">
        <v>0</v>
      </c>
      <c r="P1021">
        <v>0</v>
      </c>
      <c r="Q1021">
        <v>0</v>
      </c>
      <c r="R1021">
        <v>0</v>
      </c>
      <c r="S1021">
        <v>11.2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472.56</v>
      </c>
      <c r="AR1021">
        <v>1.23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2873.44</v>
      </c>
      <c r="BB1021">
        <v>0</v>
      </c>
      <c r="BC1021">
        <v>0</v>
      </c>
      <c r="BD1021">
        <v>947.66</v>
      </c>
      <c r="BE1021">
        <v>0</v>
      </c>
      <c r="BF1021" t="s">
        <v>98</v>
      </c>
      <c r="BJ1021">
        <v>0</v>
      </c>
      <c r="BK1021">
        <v>0</v>
      </c>
      <c r="BL1021">
        <v>0</v>
      </c>
      <c r="BM1021">
        <v>0</v>
      </c>
      <c r="BN1021">
        <v>179048.47999999998</v>
      </c>
      <c r="BO1021">
        <v>61778.52</v>
      </c>
      <c r="BP1021">
        <v>0</v>
      </c>
      <c r="BQ1021">
        <v>61778.52</v>
      </c>
      <c r="BR1021" t="s">
        <v>99</v>
      </c>
      <c r="BS1021" t="s">
        <v>100</v>
      </c>
      <c r="BT1021" t="s">
        <v>100</v>
      </c>
      <c r="BU1021" t="s">
        <v>100</v>
      </c>
      <c r="BV1021" t="s">
        <v>100</v>
      </c>
      <c r="BW1021" t="s">
        <v>100</v>
      </c>
      <c r="BX1021">
        <v>44580</v>
      </c>
      <c r="BY1021" t="s">
        <v>101</v>
      </c>
      <c r="BZ1021">
        <v>1273.6699999999998</v>
      </c>
      <c r="CA1021">
        <v>0</v>
      </c>
      <c r="CB1021">
        <v>0</v>
      </c>
      <c r="CC1021">
        <v>0</v>
      </c>
      <c r="CD1021">
        <v>45413</v>
      </c>
      <c r="CE1021" t="s">
        <v>97</v>
      </c>
      <c r="CF1021">
        <v>643.04999999999995</v>
      </c>
      <c r="CG1021">
        <v>4.6249999999999999E-2</v>
      </c>
      <c r="CH1021">
        <v>61778.52</v>
      </c>
      <c r="CI1021">
        <v>0</v>
      </c>
      <c r="CJ1021">
        <v>180354.07</v>
      </c>
      <c r="CK1021">
        <v>471.33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 t="s">
        <v>102</v>
      </c>
      <c r="CS1021" s="2">
        <f t="shared" si="60"/>
        <v>0</v>
      </c>
      <c r="CT1021" s="2">
        <f t="shared" si="61"/>
        <v>1.23</v>
      </c>
      <c r="CU1021" t="s">
        <v>124</v>
      </c>
      <c r="CV1021">
        <f t="shared" si="62"/>
        <v>1E-4</v>
      </c>
      <c r="CW1021" s="2">
        <f t="shared" si="63"/>
        <v>1.00417775</v>
      </c>
    </row>
    <row r="1022" spans="1:101" x14ac:dyDescent="0.3">
      <c r="A1022" s="3">
        <v>2005015923</v>
      </c>
      <c r="B1022" t="s">
        <v>96</v>
      </c>
      <c r="C1022">
        <v>1996913</v>
      </c>
      <c r="D1022" t="s">
        <v>97</v>
      </c>
      <c r="E1022">
        <v>45444</v>
      </c>
      <c r="F1022">
        <v>120681.94</v>
      </c>
      <c r="G1022">
        <v>0</v>
      </c>
      <c r="H1022">
        <v>120040.51</v>
      </c>
      <c r="I1022">
        <v>0</v>
      </c>
      <c r="J1022">
        <v>1138.1199999999999</v>
      </c>
      <c r="K1022">
        <v>936.18</v>
      </c>
      <c r="L1022">
        <v>5.8749999999999997E-2</v>
      </c>
      <c r="M1022">
        <v>590.84</v>
      </c>
      <c r="N1022">
        <v>641.42999999999995</v>
      </c>
      <c r="O1022">
        <v>94.15</v>
      </c>
      <c r="P1022">
        <v>0</v>
      </c>
      <c r="Q1022">
        <v>0</v>
      </c>
      <c r="R1022">
        <v>0</v>
      </c>
      <c r="S1022">
        <v>11.21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275.2</v>
      </c>
      <c r="AR1022">
        <v>0.19</v>
      </c>
      <c r="AS1022">
        <v>0</v>
      </c>
      <c r="AT1022">
        <v>502.96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6258.44</v>
      </c>
      <c r="BB1022">
        <v>0</v>
      </c>
      <c r="BC1022">
        <v>0</v>
      </c>
      <c r="BD1022">
        <v>936.18</v>
      </c>
      <c r="BE1022">
        <v>0</v>
      </c>
      <c r="BF1022" t="s">
        <v>98</v>
      </c>
      <c r="BJ1022">
        <v>0</v>
      </c>
      <c r="BK1022">
        <v>0</v>
      </c>
      <c r="BL1022">
        <v>0</v>
      </c>
      <c r="BM1022">
        <v>0</v>
      </c>
      <c r="BN1022">
        <v>114903.72</v>
      </c>
      <c r="BO1022">
        <v>0</v>
      </c>
      <c r="BP1022">
        <v>0</v>
      </c>
      <c r="BQ1022">
        <v>0</v>
      </c>
      <c r="BR1022" t="s">
        <v>99</v>
      </c>
      <c r="BS1022" t="s">
        <v>100</v>
      </c>
      <c r="BT1022" t="s">
        <v>100</v>
      </c>
      <c r="BU1022" t="s">
        <v>100</v>
      </c>
      <c r="BV1022" t="s">
        <v>100</v>
      </c>
      <c r="BW1022" t="s">
        <v>100</v>
      </c>
      <c r="BX1022">
        <v>44721</v>
      </c>
      <c r="BY1022" t="s">
        <v>101</v>
      </c>
      <c r="BZ1022">
        <v>1220.8699999999999</v>
      </c>
      <c r="CA1022">
        <v>618.69000000000005</v>
      </c>
      <c r="CB1022">
        <v>0</v>
      </c>
      <c r="CC1022">
        <v>0</v>
      </c>
      <c r="CD1022">
        <v>45413</v>
      </c>
      <c r="CE1022" t="s">
        <v>97</v>
      </c>
      <c r="CF1022">
        <v>1138.1199999999999</v>
      </c>
      <c r="CG1022">
        <v>5.8749999999999997E-2</v>
      </c>
      <c r="CH1022">
        <v>0</v>
      </c>
      <c r="CI1022">
        <v>0</v>
      </c>
      <c r="CJ1022">
        <v>116481.33000000002</v>
      </c>
      <c r="CK1022">
        <v>275.01</v>
      </c>
      <c r="CL1022">
        <v>502.96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 t="s">
        <v>102</v>
      </c>
      <c r="CS1022" s="2">
        <f t="shared" si="60"/>
        <v>0</v>
      </c>
      <c r="CT1022" s="2">
        <f t="shared" si="61"/>
        <v>0.19</v>
      </c>
      <c r="CU1022" t="s">
        <v>124</v>
      </c>
      <c r="CV1022">
        <f t="shared" si="62"/>
        <v>1E-4</v>
      </c>
      <c r="CW1022" s="2">
        <f t="shared" si="63"/>
        <v>1.0056828333333334</v>
      </c>
    </row>
    <row r="1023" spans="1:101" x14ac:dyDescent="0.3">
      <c r="A1023" s="3">
        <v>2005030602</v>
      </c>
      <c r="B1023" t="s">
        <v>96</v>
      </c>
      <c r="C1023">
        <v>2114907</v>
      </c>
      <c r="D1023" t="s">
        <v>97</v>
      </c>
      <c r="E1023">
        <v>45444</v>
      </c>
      <c r="F1023">
        <v>120392.23</v>
      </c>
      <c r="G1023">
        <v>10435.08</v>
      </c>
      <c r="H1023">
        <v>120009.29</v>
      </c>
      <c r="I1023">
        <v>10435.08</v>
      </c>
      <c r="J1023">
        <v>734.08</v>
      </c>
      <c r="K1023">
        <v>355.96</v>
      </c>
      <c r="L1023">
        <v>3.5000000000000003E-2</v>
      </c>
      <c r="M1023">
        <v>351.14</v>
      </c>
      <c r="N1023">
        <v>382.94</v>
      </c>
      <c r="O1023">
        <v>0</v>
      </c>
      <c r="P1023">
        <v>0</v>
      </c>
      <c r="Q1023">
        <v>0</v>
      </c>
      <c r="R1023">
        <v>0</v>
      </c>
      <c r="S1023">
        <v>11.19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330.37</v>
      </c>
      <c r="AR1023">
        <v>0.2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2626.05</v>
      </c>
      <c r="BB1023">
        <v>0</v>
      </c>
      <c r="BC1023">
        <v>0</v>
      </c>
      <c r="BD1023">
        <v>355.96</v>
      </c>
      <c r="BE1023">
        <v>0</v>
      </c>
      <c r="BF1023" t="s">
        <v>98</v>
      </c>
      <c r="BJ1023">
        <v>0</v>
      </c>
      <c r="BK1023">
        <v>0</v>
      </c>
      <c r="BL1023">
        <v>0</v>
      </c>
      <c r="BM1023">
        <v>0</v>
      </c>
      <c r="BN1023">
        <v>127818.31999999999</v>
      </c>
      <c r="BO1023">
        <v>10435.08</v>
      </c>
      <c r="BP1023">
        <v>0</v>
      </c>
      <c r="BQ1023">
        <v>10435.08</v>
      </c>
      <c r="BR1023" t="s">
        <v>99</v>
      </c>
      <c r="BS1023" t="s">
        <v>100</v>
      </c>
      <c r="BT1023" t="s">
        <v>100</v>
      </c>
      <c r="BU1023" t="s">
        <v>100</v>
      </c>
      <c r="BV1023" t="s">
        <v>100</v>
      </c>
      <c r="BW1023" t="s">
        <v>100</v>
      </c>
      <c r="BX1023">
        <v>44819</v>
      </c>
      <c r="BY1023" t="s">
        <v>101</v>
      </c>
      <c r="BZ1023">
        <v>722.68999999999983</v>
      </c>
      <c r="CA1023">
        <v>0</v>
      </c>
      <c r="CB1023">
        <v>0</v>
      </c>
      <c r="CC1023">
        <v>0</v>
      </c>
      <c r="CD1023">
        <v>45413</v>
      </c>
      <c r="CE1023" t="s">
        <v>97</v>
      </c>
      <c r="CF1023">
        <v>734.08</v>
      </c>
      <c r="CG1023">
        <v>3.5000000000000003E-2</v>
      </c>
      <c r="CH1023">
        <v>10435.08</v>
      </c>
      <c r="CI1023">
        <v>0</v>
      </c>
      <c r="CJ1023">
        <v>128557.22</v>
      </c>
      <c r="CK1023">
        <v>330.17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 t="s">
        <v>102</v>
      </c>
      <c r="CS1023" s="2">
        <f t="shared" si="60"/>
        <v>0</v>
      </c>
      <c r="CT1023" s="2">
        <f t="shared" si="61"/>
        <v>0.2</v>
      </c>
      <c r="CU1023" t="s">
        <v>124</v>
      </c>
      <c r="CV1023">
        <f t="shared" si="62"/>
        <v>1E-4</v>
      </c>
      <c r="CW1023" s="2">
        <f t="shared" si="63"/>
        <v>1.0032685833333332</v>
      </c>
    </row>
    <row r="1024" spans="1:101" x14ac:dyDescent="0.3">
      <c r="A1024" s="3">
        <v>2005024649</v>
      </c>
      <c r="B1024" t="s">
        <v>96</v>
      </c>
      <c r="C1024">
        <v>2110018</v>
      </c>
      <c r="D1024" t="s">
        <v>97</v>
      </c>
      <c r="E1024">
        <v>45444</v>
      </c>
      <c r="F1024">
        <v>120086.38</v>
      </c>
      <c r="G1024">
        <v>20623.36</v>
      </c>
      <c r="H1024">
        <v>119766.57</v>
      </c>
      <c r="I1024">
        <v>20623.36</v>
      </c>
      <c r="J1024">
        <v>523.55999999999995</v>
      </c>
      <c r="K1024">
        <v>1233.31</v>
      </c>
      <c r="L1024">
        <v>2.0360400000000001E-2</v>
      </c>
      <c r="M1024">
        <v>203.75</v>
      </c>
      <c r="N1024">
        <v>319.81</v>
      </c>
      <c r="O1024">
        <v>0</v>
      </c>
      <c r="P1024">
        <v>0</v>
      </c>
      <c r="Q1024">
        <v>0</v>
      </c>
      <c r="R1024">
        <v>0</v>
      </c>
      <c r="S1024">
        <v>11.16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348.94</v>
      </c>
      <c r="AR1024">
        <v>0.2</v>
      </c>
      <c r="AS1024">
        <v>0</v>
      </c>
      <c r="AT1024">
        <v>21.95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3618.88</v>
      </c>
      <c r="BB1024">
        <v>0</v>
      </c>
      <c r="BC1024">
        <v>0</v>
      </c>
      <c r="BD1024">
        <v>1233.31</v>
      </c>
      <c r="BE1024">
        <v>0</v>
      </c>
      <c r="BF1024" t="s">
        <v>98</v>
      </c>
      <c r="BJ1024">
        <v>0</v>
      </c>
      <c r="BK1024">
        <v>0</v>
      </c>
      <c r="BL1024">
        <v>0</v>
      </c>
      <c r="BM1024">
        <v>0</v>
      </c>
      <c r="BN1024">
        <v>136793</v>
      </c>
      <c r="BO1024">
        <v>20623.36</v>
      </c>
      <c r="BP1024">
        <v>0</v>
      </c>
      <c r="BQ1024">
        <v>20623.36</v>
      </c>
      <c r="BR1024" t="s">
        <v>99</v>
      </c>
      <c r="BS1024" t="s">
        <v>100</v>
      </c>
      <c r="BT1024" t="s">
        <v>100</v>
      </c>
      <c r="BU1024" t="s">
        <v>100</v>
      </c>
      <c r="BV1024" t="s">
        <v>100</v>
      </c>
      <c r="BW1024" t="s">
        <v>100</v>
      </c>
      <c r="BX1024">
        <v>44802</v>
      </c>
      <c r="BY1024" t="s">
        <v>101</v>
      </c>
      <c r="BZ1024">
        <v>512.19999999999993</v>
      </c>
      <c r="CA1024">
        <v>0</v>
      </c>
      <c r="CB1024">
        <v>0</v>
      </c>
      <c r="CC1024">
        <v>0</v>
      </c>
      <c r="CD1024">
        <v>45413</v>
      </c>
      <c r="CE1024" t="s">
        <v>97</v>
      </c>
      <c r="CF1024">
        <v>523.55999999999995</v>
      </c>
      <c r="CG1024">
        <v>2.0360400000000001E-2</v>
      </c>
      <c r="CH1024">
        <v>20623.36</v>
      </c>
      <c r="CI1024">
        <v>0</v>
      </c>
      <c r="CJ1024">
        <v>138346.12</v>
      </c>
      <c r="CK1024">
        <v>348.74</v>
      </c>
      <c r="CL1024">
        <v>21.95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 t="s">
        <v>102</v>
      </c>
      <c r="CS1024" s="2">
        <f t="shared" si="60"/>
        <v>0</v>
      </c>
      <c r="CT1024" s="2">
        <f t="shared" si="61"/>
        <v>0.2</v>
      </c>
      <c r="CU1024" t="s">
        <v>124</v>
      </c>
      <c r="CV1024">
        <f t="shared" si="62"/>
        <v>1E-4</v>
      </c>
      <c r="CW1024" s="2">
        <f t="shared" si="63"/>
        <v>1.0007198333333334</v>
      </c>
    </row>
    <row r="1025" spans="1:101" x14ac:dyDescent="0.3">
      <c r="A1025" s="3">
        <v>2005025352</v>
      </c>
      <c r="B1025" t="s">
        <v>96</v>
      </c>
      <c r="C1025">
        <v>2118761</v>
      </c>
      <c r="D1025" t="s">
        <v>97</v>
      </c>
      <c r="E1025">
        <v>45444</v>
      </c>
      <c r="F1025">
        <v>119844.65</v>
      </c>
      <c r="G1025">
        <v>50450.14</v>
      </c>
      <c r="H1025">
        <v>119759.38</v>
      </c>
      <c r="I1025">
        <v>50450.14</v>
      </c>
      <c r="J1025">
        <v>584.62</v>
      </c>
      <c r="K1025">
        <v>272.79000000000002</v>
      </c>
      <c r="L1025">
        <v>0.05</v>
      </c>
      <c r="M1025">
        <v>499.35</v>
      </c>
      <c r="N1025">
        <v>85.27</v>
      </c>
      <c r="O1025">
        <v>0</v>
      </c>
      <c r="P1025">
        <v>0</v>
      </c>
      <c r="Q1025">
        <v>0</v>
      </c>
      <c r="R1025">
        <v>0</v>
      </c>
      <c r="S1025">
        <v>11.14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4821.5200000000004</v>
      </c>
      <c r="AR1025">
        <v>0.2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-220.67</v>
      </c>
      <c r="AZ1025">
        <v>0</v>
      </c>
      <c r="BA1025">
        <v>52.12</v>
      </c>
      <c r="BB1025">
        <v>0</v>
      </c>
      <c r="BC1025">
        <v>0</v>
      </c>
      <c r="BD1025">
        <v>272.79000000000002</v>
      </c>
      <c r="BE1025">
        <v>0</v>
      </c>
      <c r="BF1025" t="s">
        <v>98</v>
      </c>
      <c r="BJ1025">
        <v>0</v>
      </c>
      <c r="BK1025">
        <v>0</v>
      </c>
      <c r="BL1025">
        <v>0</v>
      </c>
      <c r="BM1025">
        <v>0</v>
      </c>
      <c r="BN1025">
        <v>170157.40000000002</v>
      </c>
      <c r="BO1025">
        <v>50450.14</v>
      </c>
      <c r="BP1025">
        <v>0</v>
      </c>
      <c r="BQ1025">
        <v>50450.14</v>
      </c>
      <c r="BR1025" t="s">
        <v>99</v>
      </c>
      <c r="BS1025" t="s">
        <v>100</v>
      </c>
      <c r="BT1025" t="s">
        <v>100</v>
      </c>
      <c r="BU1025" t="s">
        <v>100</v>
      </c>
      <c r="BV1025" t="s">
        <v>100</v>
      </c>
      <c r="BW1025" t="s">
        <v>100</v>
      </c>
      <c r="BX1025">
        <v>44806</v>
      </c>
      <c r="BY1025" t="s">
        <v>101</v>
      </c>
      <c r="BZ1025">
        <v>793.94999999999993</v>
      </c>
      <c r="CA1025">
        <v>0</v>
      </c>
      <c r="CB1025">
        <v>0</v>
      </c>
      <c r="CC1025">
        <v>0</v>
      </c>
      <c r="CD1025">
        <v>45413</v>
      </c>
      <c r="CE1025" t="s">
        <v>97</v>
      </c>
      <c r="CF1025">
        <v>584.62</v>
      </c>
      <c r="CG1025">
        <v>0.05</v>
      </c>
      <c r="CH1025">
        <v>50450.14</v>
      </c>
      <c r="CI1025">
        <v>0</v>
      </c>
      <c r="CJ1025">
        <v>170515.46</v>
      </c>
      <c r="CK1025">
        <v>4821.32</v>
      </c>
      <c r="CL1025">
        <v>0</v>
      </c>
      <c r="CM1025">
        <v>220.67</v>
      </c>
      <c r="CN1025">
        <v>0</v>
      </c>
      <c r="CO1025">
        <v>0</v>
      </c>
      <c r="CP1025">
        <v>0</v>
      </c>
      <c r="CQ1025">
        <v>0</v>
      </c>
      <c r="CR1025" t="s">
        <v>102</v>
      </c>
      <c r="CS1025" s="2">
        <f t="shared" si="60"/>
        <v>0</v>
      </c>
      <c r="CT1025" s="2">
        <f t="shared" si="61"/>
        <v>-220.47</v>
      </c>
      <c r="CU1025" t="s">
        <v>124</v>
      </c>
      <c r="CV1025">
        <f t="shared" si="62"/>
        <v>1E-4</v>
      </c>
      <c r="CW1025" s="2">
        <f t="shared" si="63"/>
        <v>0.99870541666666668</v>
      </c>
    </row>
    <row r="1026" spans="1:101" x14ac:dyDescent="0.3">
      <c r="A1026" s="3">
        <v>2005026942</v>
      </c>
      <c r="B1026" t="s">
        <v>96</v>
      </c>
      <c r="C1026">
        <v>2117345</v>
      </c>
      <c r="D1026" t="s">
        <v>97</v>
      </c>
      <c r="E1026">
        <v>45474</v>
      </c>
      <c r="F1026">
        <v>119556.89</v>
      </c>
      <c r="G1026">
        <v>0</v>
      </c>
      <c r="H1026">
        <v>119419.97</v>
      </c>
      <c r="I1026">
        <v>0</v>
      </c>
      <c r="J1026">
        <v>448.27</v>
      </c>
      <c r="K1026">
        <v>613.87</v>
      </c>
      <c r="L1026">
        <v>3.125E-2</v>
      </c>
      <c r="M1026">
        <v>311.35000000000002</v>
      </c>
      <c r="N1026">
        <v>136.91999999999999</v>
      </c>
      <c r="O1026">
        <v>0</v>
      </c>
      <c r="P1026">
        <v>0</v>
      </c>
      <c r="Q1026">
        <v>0</v>
      </c>
      <c r="R1026">
        <v>0</v>
      </c>
      <c r="S1026">
        <v>11.11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386.92</v>
      </c>
      <c r="AR1026">
        <v>0.2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236.82</v>
      </c>
      <c r="BA1026">
        <v>647.92999999999995</v>
      </c>
      <c r="BB1026">
        <v>0</v>
      </c>
      <c r="BC1026">
        <v>0</v>
      </c>
      <c r="BD1026">
        <v>613.87</v>
      </c>
      <c r="BE1026">
        <v>0</v>
      </c>
      <c r="BF1026" t="s">
        <v>98</v>
      </c>
      <c r="BJ1026">
        <v>0</v>
      </c>
      <c r="BK1026">
        <v>0</v>
      </c>
      <c r="BL1026">
        <v>0</v>
      </c>
      <c r="BM1026">
        <v>0</v>
      </c>
      <c r="BN1026">
        <v>118772.04000000001</v>
      </c>
      <c r="BO1026">
        <v>0</v>
      </c>
      <c r="BP1026">
        <v>0</v>
      </c>
      <c r="BQ1026">
        <v>0</v>
      </c>
      <c r="BR1026" t="s">
        <v>99</v>
      </c>
      <c r="BS1026" t="s">
        <v>100</v>
      </c>
      <c r="BT1026" t="s">
        <v>100</v>
      </c>
      <c r="BU1026" t="s">
        <v>100</v>
      </c>
      <c r="BV1026" t="s">
        <v>100</v>
      </c>
      <c r="BW1026" t="s">
        <v>100</v>
      </c>
      <c r="BX1026">
        <v>44806</v>
      </c>
      <c r="BY1026" t="s">
        <v>101</v>
      </c>
      <c r="BZ1026">
        <v>436.96</v>
      </c>
      <c r="CA1026">
        <v>0</v>
      </c>
      <c r="CB1026">
        <v>0</v>
      </c>
      <c r="CC1026">
        <v>0</v>
      </c>
      <c r="CD1026">
        <v>45444</v>
      </c>
      <c r="CE1026" t="s">
        <v>97</v>
      </c>
      <c r="CF1026">
        <v>448.27</v>
      </c>
      <c r="CG1026">
        <v>3.125E-2</v>
      </c>
      <c r="CH1026">
        <v>0</v>
      </c>
      <c r="CI1026">
        <v>0</v>
      </c>
      <c r="CJ1026">
        <v>119286.01</v>
      </c>
      <c r="CK1026">
        <v>386.72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 t="s">
        <v>102</v>
      </c>
      <c r="CS1026" s="2">
        <f t="shared" si="60"/>
        <v>0</v>
      </c>
      <c r="CT1026" s="2">
        <f t="shared" si="61"/>
        <v>0.2</v>
      </c>
      <c r="CU1026" t="s">
        <v>124</v>
      </c>
      <c r="CV1026">
        <f t="shared" si="62"/>
        <v>1E-4</v>
      </c>
      <c r="CW1026" s="2">
        <f t="shared" si="63"/>
        <v>0.99630741666666678</v>
      </c>
    </row>
    <row r="1027" spans="1:101" x14ac:dyDescent="0.3">
      <c r="A1027" s="3">
        <v>2005023152</v>
      </c>
      <c r="B1027" t="s">
        <v>96</v>
      </c>
      <c r="C1027">
        <v>2030254</v>
      </c>
      <c r="D1027" t="s">
        <v>108</v>
      </c>
      <c r="E1027">
        <v>45505</v>
      </c>
      <c r="F1027">
        <v>119387.73</v>
      </c>
      <c r="G1027">
        <v>0</v>
      </c>
      <c r="H1027">
        <v>119256.25</v>
      </c>
      <c r="I1027">
        <v>0</v>
      </c>
      <c r="J1027">
        <v>554.30999999999995</v>
      </c>
      <c r="K1027">
        <v>847.78</v>
      </c>
      <c r="L1027">
        <v>4.2500000000000003E-2</v>
      </c>
      <c r="M1027">
        <v>422.83</v>
      </c>
      <c r="N1027">
        <v>131.47999999999999</v>
      </c>
      <c r="O1027">
        <v>0</v>
      </c>
      <c r="P1027">
        <v>0</v>
      </c>
      <c r="Q1027">
        <v>0</v>
      </c>
      <c r="R1027">
        <v>0</v>
      </c>
      <c r="S1027">
        <v>11.09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851.93</v>
      </c>
      <c r="AR1027">
        <v>1.22</v>
      </c>
      <c r="AS1027">
        <v>0</v>
      </c>
      <c r="AT1027">
        <v>4533.66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387.98</v>
      </c>
      <c r="BA1027">
        <v>1700.83</v>
      </c>
      <c r="BB1027">
        <v>0</v>
      </c>
      <c r="BC1027">
        <v>0</v>
      </c>
      <c r="BD1027">
        <v>847.78</v>
      </c>
      <c r="BE1027">
        <v>1531.42</v>
      </c>
      <c r="BF1027" t="s">
        <v>98</v>
      </c>
      <c r="BJ1027">
        <v>0</v>
      </c>
      <c r="BK1027">
        <v>0</v>
      </c>
      <c r="BL1027">
        <v>0</v>
      </c>
      <c r="BM1027">
        <v>0</v>
      </c>
      <c r="BN1027">
        <v>120557.66</v>
      </c>
      <c r="BO1027">
        <v>0</v>
      </c>
      <c r="BP1027">
        <v>0</v>
      </c>
      <c r="BQ1027">
        <v>0</v>
      </c>
      <c r="BR1027" t="s">
        <v>99</v>
      </c>
      <c r="BS1027" t="s">
        <v>100</v>
      </c>
      <c r="BT1027" t="s">
        <v>100</v>
      </c>
      <c r="BU1027" t="s">
        <v>100</v>
      </c>
      <c r="BV1027" t="s">
        <v>100</v>
      </c>
      <c r="BW1027" t="s">
        <v>100</v>
      </c>
      <c r="BX1027">
        <v>44783</v>
      </c>
      <c r="BY1027" t="s">
        <v>101</v>
      </c>
      <c r="BZ1027">
        <v>541.99999999999989</v>
      </c>
      <c r="CA1027">
        <v>0</v>
      </c>
      <c r="CB1027">
        <v>0</v>
      </c>
      <c r="CC1027">
        <v>0</v>
      </c>
      <c r="CD1027">
        <v>45474</v>
      </c>
      <c r="CE1027" t="s">
        <v>109</v>
      </c>
      <c r="CF1027">
        <v>554.30999999999995</v>
      </c>
      <c r="CG1027">
        <v>4.2500000000000003E-2</v>
      </c>
      <c r="CH1027">
        <v>0</v>
      </c>
      <c r="CI1027">
        <v>0</v>
      </c>
      <c r="CJ1027">
        <v>121148.94</v>
      </c>
      <c r="CK1027">
        <v>850.71</v>
      </c>
      <c r="CL1027">
        <v>4533.66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 t="s">
        <v>102</v>
      </c>
      <c r="CS1027" s="2">
        <f t="shared" ref="CS1027:CS1090" si="64">+SUM(T1027:AM1027)</f>
        <v>0</v>
      </c>
      <c r="CT1027" s="2">
        <f t="shared" ref="CT1027:CT1090" si="65">+SUM(AR1027:AS1027,AX1027:AY1027,AV1027:AW1027,)</f>
        <v>1.22</v>
      </c>
      <c r="CU1027" t="s">
        <v>125</v>
      </c>
      <c r="CV1027">
        <f t="shared" ref="CV1027:CV1090" si="66">IF(A1027="","",IF(CU1027="US Bank",0.0077%,0.01%))</f>
        <v>7.7000000000000001E-5</v>
      </c>
      <c r="CW1027" s="2">
        <f t="shared" ref="CW1027:CW1090" si="67">+IF(CU1027="US Bank",SUM(F1027,G1027)*CV1027/12,(F1027*CV1027/12))</f>
        <v>0.76607126749999999</v>
      </c>
    </row>
    <row r="1028" spans="1:101" x14ac:dyDescent="0.3">
      <c r="A1028" s="3">
        <v>2005000842</v>
      </c>
      <c r="B1028" t="s">
        <v>96</v>
      </c>
      <c r="C1028">
        <v>1829039</v>
      </c>
      <c r="D1028" t="s">
        <v>97</v>
      </c>
      <c r="E1028">
        <v>45474</v>
      </c>
      <c r="F1028">
        <v>119716.76</v>
      </c>
      <c r="G1028">
        <v>27589.16</v>
      </c>
      <c r="H1028">
        <v>119254.35</v>
      </c>
      <c r="I1028">
        <v>27589.16</v>
      </c>
      <c r="J1028">
        <v>704.63</v>
      </c>
      <c r="K1028">
        <v>302.35000000000002</v>
      </c>
      <c r="L1028">
        <v>4.7500000000000001E-2</v>
      </c>
      <c r="M1028">
        <v>946.85</v>
      </c>
      <c r="N1028">
        <v>462.41</v>
      </c>
      <c r="O1028">
        <v>0</v>
      </c>
      <c r="P1028">
        <v>0</v>
      </c>
      <c r="Q1028">
        <v>0</v>
      </c>
      <c r="R1028">
        <v>0</v>
      </c>
      <c r="S1028">
        <v>11.12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479.35</v>
      </c>
      <c r="AR1028">
        <v>0.2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2051.35</v>
      </c>
      <c r="BB1028">
        <v>0</v>
      </c>
      <c r="BC1028">
        <v>0</v>
      </c>
      <c r="BD1028">
        <v>604.70000000000005</v>
      </c>
      <c r="BE1028">
        <v>0</v>
      </c>
      <c r="BF1028" t="s">
        <v>98</v>
      </c>
      <c r="BJ1028">
        <v>0</v>
      </c>
      <c r="BK1028">
        <v>0</v>
      </c>
      <c r="BL1028">
        <v>0</v>
      </c>
      <c r="BM1028">
        <v>0</v>
      </c>
      <c r="BN1028">
        <v>144792.16</v>
      </c>
      <c r="BO1028">
        <v>27589.16</v>
      </c>
      <c r="BP1028">
        <v>0</v>
      </c>
      <c r="BQ1028">
        <v>27589.16</v>
      </c>
      <c r="BR1028" t="s">
        <v>99</v>
      </c>
      <c r="BS1028" t="s">
        <v>100</v>
      </c>
      <c r="BT1028" t="s">
        <v>100</v>
      </c>
      <c r="BU1028" t="s">
        <v>100</v>
      </c>
      <c r="BV1028" t="s">
        <v>100</v>
      </c>
      <c r="BW1028" t="s">
        <v>100</v>
      </c>
      <c r="BX1028">
        <v>44580</v>
      </c>
      <c r="BY1028" t="s">
        <v>101</v>
      </c>
      <c r="BZ1028">
        <v>1397.94</v>
      </c>
      <c r="CA1028">
        <v>0</v>
      </c>
      <c r="CB1028">
        <v>0</v>
      </c>
      <c r="CC1028">
        <v>0</v>
      </c>
      <c r="CD1028">
        <v>45413</v>
      </c>
      <c r="CE1028" t="s">
        <v>97</v>
      </c>
      <c r="CF1028">
        <v>704.63</v>
      </c>
      <c r="CG1028">
        <v>4.7500000000000001E-2</v>
      </c>
      <c r="CH1028">
        <v>27589.16</v>
      </c>
      <c r="CI1028">
        <v>0</v>
      </c>
      <c r="CJ1028">
        <v>145859.26999999999</v>
      </c>
      <c r="CK1028">
        <v>479.15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 t="s">
        <v>102</v>
      </c>
      <c r="CS1028" s="2">
        <f t="shared" si="64"/>
        <v>0</v>
      </c>
      <c r="CT1028" s="2">
        <f t="shared" si="65"/>
        <v>0.2</v>
      </c>
      <c r="CU1028" t="s">
        <v>124</v>
      </c>
      <c r="CV1028">
        <f t="shared" si="66"/>
        <v>1E-4</v>
      </c>
      <c r="CW1028" s="2">
        <f t="shared" si="67"/>
        <v>0.9976396666666667</v>
      </c>
    </row>
    <row r="1029" spans="1:101" x14ac:dyDescent="0.3">
      <c r="A1029" s="3">
        <v>2005007639</v>
      </c>
      <c r="B1029" t="s">
        <v>96</v>
      </c>
      <c r="C1029">
        <v>1966154</v>
      </c>
      <c r="D1029" t="s">
        <v>97</v>
      </c>
      <c r="E1029">
        <v>45474</v>
      </c>
      <c r="F1029">
        <v>119294.44</v>
      </c>
      <c r="G1029">
        <v>0</v>
      </c>
      <c r="H1029">
        <v>119094.37</v>
      </c>
      <c r="I1029">
        <v>0</v>
      </c>
      <c r="J1029">
        <v>821.4</v>
      </c>
      <c r="K1029">
        <v>261.35000000000002</v>
      </c>
      <c r="L1029">
        <v>6.25E-2</v>
      </c>
      <c r="M1029">
        <v>621.33000000000004</v>
      </c>
      <c r="N1029">
        <v>200.07</v>
      </c>
      <c r="O1029">
        <v>0</v>
      </c>
      <c r="P1029">
        <v>0</v>
      </c>
      <c r="Q1029">
        <v>0</v>
      </c>
      <c r="R1029">
        <v>0</v>
      </c>
      <c r="S1029">
        <v>11.08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573.04</v>
      </c>
      <c r="AR1029">
        <v>0.19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205.83</v>
      </c>
      <c r="BA1029">
        <v>1117.21</v>
      </c>
      <c r="BB1029">
        <v>0</v>
      </c>
      <c r="BC1029">
        <v>0</v>
      </c>
      <c r="BD1029">
        <v>261.35000000000002</v>
      </c>
      <c r="BE1029">
        <v>0</v>
      </c>
      <c r="BF1029" t="s">
        <v>98</v>
      </c>
      <c r="BJ1029">
        <v>0</v>
      </c>
      <c r="BK1029">
        <v>0</v>
      </c>
      <c r="BL1029">
        <v>0</v>
      </c>
      <c r="BM1029">
        <v>0</v>
      </c>
      <c r="BN1029">
        <v>117977.15999999999</v>
      </c>
      <c r="BO1029">
        <v>0</v>
      </c>
      <c r="BP1029">
        <v>0</v>
      </c>
      <c r="BQ1029">
        <v>0</v>
      </c>
      <c r="BR1029" t="s">
        <v>99</v>
      </c>
      <c r="BS1029" t="s">
        <v>100</v>
      </c>
      <c r="BT1029" t="s">
        <v>100</v>
      </c>
      <c r="BU1029" t="s">
        <v>100</v>
      </c>
      <c r="BV1029" t="s">
        <v>100</v>
      </c>
      <c r="BW1029" t="s">
        <v>100</v>
      </c>
      <c r="BX1029">
        <v>44672</v>
      </c>
      <c r="BY1029" t="s">
        <v>101</v>
      </c>
      <c r="BZ1029">
        <v>810.13</v>
      </c>
      <c r="CA1029">
        <v>0</v>
      </c>
      <c r="CB1029">
        <v>0</v>
      </c>
      <c r="CC1029">
        <v>0</v>
      </c>
      <c r="CD1029">
        <v>45444</v>
      </c>
      <c r="CE1029" t="s">
        <v>97</v>
      </c>
      <c r="CF1029">
        <v>821.4</v>
      </c>
      <c r="CG1029">
        <v>6.25E-2</v>
      </c>
      <c r="CH1029">
        <v>0</v>
      </c>
      <c r="CI1029">
        <v>0</v>
      </c>
      <c r="CJ1029">
        <v>118232.75</v>
      </c>
      <c r="CK1029">
        <v>572.85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 t="s">
        <v>102</v>
      </c>
      <c r="CS1029" s="2">
        <f t="shared" si="64"/>
        <v>0</v>
      </c>
      <c r="CT1029" s="2">
        <f t="shared" si="65"/>
        <v>0.19</v>
      </c>
      <c r="CU1029" t="s">
        <v>124</v>
      </c>
      <c r="CV1029">
        <f t="shared" si="66"/>
        <v>1E-4</v>
      </c>
      <c r="CW1029" s="2">
        <f t="shared" si="67"/>
        <v>0.99412033333333338</v>
      </c>
    </row>
    <row r="1030" spans="1:101" x14ac:dyDescent="0.3">
      <c r="A1030" s="3">
        <v>2005000820</v>
      </c>
      <c r="B1030" t="s">
        <v>96</v>
      </c>
      <c r="C1030">
        <v>1829638</v>
      </c>
      <c r="D1030" t="s">
        <v>97</v>
      </c>
      <c r="E1030">
        <v>45444</v>
      </c>
      <c r="F1030">
        <v>119350.47</v>
      </c>
      <c r="G1030">
        <v>193124.23</v>
      </c>
      <c r="H1030">
        <v>119079.5</v>
      </c>
      <c r="I1030">
        <v>193124.23</v>
      </c>
      <c r="J1030">
        <v>830.43</v>
      </c>
      <c r="K1030">
        <v>1438.97</v>
      </c>
      <c r="L1030">
        <v>5.6250000000000001E-2</v>
      </c>
      <c r="M1030">
        <v>559.46</v>
      </c>
      <c r="N1030">
        <v>270.97000000000003</v>
      </c>
      <c r="O1030">
        <v>0</v>
      </c>
      <c r="P1030">
        <v>0</v>
      </c>
      <c r="Q1030">
        <v>0</v>
      </c>
      <c r="R1030">
        <v>0</v>
      </c>
      <c r="S1030">
        <v>11.09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482.8</v>
      </c>
      <c r="AR1030">
        <v>0.19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1135.0999999999999</v>
      </c>
      <c r="AY1030">
        <v>-65.069999999999993</v>
      </c>
      <c r="AZ1030">
        <v>2509</v>
      </c>
      <c r="BA1030">
        <v>0</v>
      </c>
      <c r="BB1030">
        <v>1135.0999999999999</v>
      </c>
      <c r="BC1030">
        <v>0</v>
      </c>
      <c r="BD1030">
        <v>1438.97</v>
      </c>
      <c r="BE1030">
        <v>0</v>
      </c>
      <c r="BF1030" t="s">
        <v>98</v>
      </c>
      <c r="BJ1030">
        <v>0</v>
      </c>
      <c r="BK1030">
        <v>0</v>
      </c>
      <c r="BL1030">
        <v>0</v>
      </c>
      <c r="BM1030">
        <v>0</v>
      </c>
      <c r="BN1030">
        <v>313338.82999999996</v>
      </c>
      <c r="BO1030">
        <v>193124.23</v>
      </c>
      <c r="BP1030">
        <v>0</v>
      </c>
      <c r="BQ1030">
        <v>193124.23</v>
      </c>
      <c r="BR1030" t="s">
        <v>99</v>
      </c>
      <c r="BS1030" t="s">
        <v>100</v>
      </c>
      <c r="BT1030" t="s">
        <v>100</v>
      </c>
      <c r="BU1030" t="s">
        <v>100</v>
      </c>
      <c r="BV1030" t="s">
        <v>100</v>
      </c>
      <c r="BW1030" t="s">
        <v>100</v>
      </c>
      <c r="BX1030">
        <v>44580</v>
      </c>
      <c r="BY1030" t="s">
        <v>101</v>
      </c>
      <c r="BZ1030">
        <v>-250.88</v>
      </c>
      <c r="CA1030">
        <v>0</v>
      </c>
      <c r="CB1030">
        <v>0</v>
      </c>
      <c r="CC1030">
        <v>0</v>
      </c>
      <c r="CD1030">
        <v>45413</v>
      </c>
      <c r="CE1030" t="s">
        <v>97</v>
      </c>
      <c r="CF1030">
        <v>830.43</v>
      </c>
      <c r="CG1030">
        <v>5.6250000000000001E-2</v>
      </c>
      <c r="CH1030">
        <v>193124.23</v>
      </c>
      <c r="CI1030">
        <v>0</v>
      </c>
      <c r="CJ1030">
        <v>312539.77</v>
      </c>
      <c r="CK1030">
        <v>482.61</v>
      </c>
      <c r="CL1030">
        <v>0</v>
      </c>
      <c r="CM1030">
        <v>65.069999999999993</v>
      </c>
      <c r="CN1030">
        <v>0</v>
      </c>
      <c r="CO1030">
        <v>0</v>
      </c>
      <c r="CP1030">
        <v>0</v>
      </c>
      <c r="CQ1030">
        <v>0</v>
      </c>
      <c r="CR1030" t="s">
        <v>102</v>
      </c>
      <c r="CS1030" s="2">
        <f t="shared" si="64"/>
        <v>0</v>
      </c>
      <c r="CT1030" s="2">
        <f t="shared" si="65"/>
        <v>1070.22</v>
      </c>
      <c r="CU1030" t="s">
        <v>124</v>
      </c>
      <c r="CV1030">
        <f t="shared" si="66"/>
        <v>1E-4</v>
      </c>
      <c r="CW1030" s="2">
        <f t="shared" si="67"/>
        <v>0.99458725000000003</v>
      </c>
    </row>
    <row r="1031" spans="1:101" x14ac:dyDescent="0.3">
      <c r="A1031" s="3">
        <v>2005001218</v>
      </c>
      <c r="B1031" t="s">
        <v>96</v>
      </c>
      <c r="C1031">
        <v>1830264</v>
      </c>
      <c r="D1031" t="s">
        <v>97</v>
      </c>
      <c r="E1031">
        <v>45444</v>
      </c>
      <c r="F1031">
        <v>119217.01</v>
      </c>
      <c r="G1031">
        <v>0</v>
      </c>
      <c r="H1031">
        <v>119032.98</v>
      </c>
      <c r="I1031">
        <v>0</v>
      </c>
      <c r="J1031">
        <v>631.09</v>
      </c>
      <c r="K1031">
        <v>236.65</v>
      </c>
      <c r="L1031">
        <v>4.4999999999999998E-2</v>
      </c>
      <c r="M1031">
        <v>447.06</v>
      </c>
      <c r="N1031">
        <v>184.03</v>
      </c>
      <c r="O1031">
        <v>0</v>
      </c>
      <c r="P1031">
        <v>0</v>
      </c>
      <c r="Q1031">
        <v>0</v>
      </c>
      <c r="R1031">
        <v>0</v>
      </c>
      <c r="S1031">
        <v>11.08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550.9</v>
      </c>
      <c r="AR1031">
        <v>0.19</v>
      </c>
      <c r="AS1031">
        <v>0</v>
      </c>
      <c r="AT1031">
        <v>13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1720.62</v>
      </c>
      <c r="BB1031">
        <v>0</v>
      </c>
      <c r="BC1031">
        <v>0</v>
      </c>
      <c r="BD1031">
        <v>235.91</v>
      </c>
      <c r="BE1031">
        <v>0</v>
      </c>
      <c r="BF1031" t="s">
        <v>98</v>
      </c>
      <c r="BJ1031">
        <v>0</v>
      </c>
      <c r="BK1031">
        <v>0</v>
      </c>
      <c r="BL1031">
        <v>0</v>
      </c>
      <c r="BM1031">
        <v>0</v>
      </c>
      <c r="BN1031">
        <v>117325.36</v>
      </c>
      <c r="BO1031">
        <v>0</v>
      </c>
      <c r="BP1031">
        <v>0</v>
      </c>
      <c r="BQ1031">
        <v>0</v>
      </c>
      <c r="BR1031" t="s">
        <v>99</v>
      </c>
      <c r="BS1031" t="s">
        <v>100</v>
      </c>
      <c r="BT1031" t="s">
        <v>100</v>
      </c>
      <c r="BU1031" t="s">
        <v>100</v>
      </c>
      <c r="BV1031" t="s">
        <v>100</v>
      </c>
      <c r="BW1031" t="s">
        <v>100</v>
      </c>
      <c r="BX1031">
        <v>44582</v>
      </c>
      <c r="BY1031" t="s">
        <v>101</v>
      </c>
      <c r="BZ1031">
        <v>619.81999999999994</v>
      </c>
      <c r="CA1031">
        <v>0</v>
      </c>
      <c r="CB1031">
        <v>0</v>
      </c>
      <c r="CC1031">
        <v>0</v>
      </c>
      <c r="CD1031">
        <v>45413</v>
      </c>
      <c r="CE1031" t="s">
        <v>97</v>
      </c>
      <c r="CF1031">
        <v>631.09</v>
      </c>
      <c r="CG1031">
        <v>4.4999999999999998E-2</v>
      </c>
      <c r="CH1031">
        <v>0</v>
      </c>
      <c r="CI1031">
        <v>0</v>
      </c>
      <c r="CJ1031">
        <v>117745.29999999999</v>
      </c>
      <c r="CK1031">
        <v>550.71</v>
      </c>
      <c r="CL1031">
        <v>13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 t="s">
        <v>102</v>
      </c>
      <c r="CS1031" s="2">
        <f t="shared" si="64"/>
        <v>0</v>
      </c>
      <c r="CT1031" s="2">
        <f t="shared" si="65"/>
        <v>0.19</v>
      </c>
      <c r="CU1031" t="s">
        <v>124</v>
      </c>
      <c r="CV1031">
        <f t="shared" si="66"/>
        <v>1E-4</v>
      </c>
      <c r="CW1031" s="2">
        <f t="shared" si="67"/>
        <v>0.99347508333333334</v>
      </c>
    </row>
    <row r="1032" spans="1:101" x14ac:dyDescent="0.3">
      <c r="A1032" s="3">
        <v>2005001933</v>
      </c>
      <c r="B1032" t="s">
        <v>96</v>
      </c>
      <c r="C1032">
        <v>1829922</v>
      </c>
      <c r="D1032" t="s">
        <v>97</v>
      </c>
      <c r="E1032">
        <v>45444</v>
      </c>
      <c r="F1032">
        <v>119104.04</v>
      </c>
      <c r="G1032">
        <v>0</v>
      </c>
      <c r="H1032">
        <v>118975.27</v>
      </c>
      <c r="I1032">
        <v>0</v>
      </c>
      <c r="J1032">
        <v>550.6</v>
      </c>
      <c r="K1032">
        <v>368.46</v>
      </c>
      <c r="L1032">
        <v>4.2500000000000003E-2</v>
      </c>
      <c r="M1032">
        <v>421.83</v>
      </c>
      <c r="N1032">
        <v>128.77000000000001</v>
      </c>
      <c r="O1032">
        <v>0</v>
      </c>
      <c r="P1032">
        <v>0</v>
      </c>
      <c r="Q1032">
        <v>0</v>
      </c>
      <c r="R1032">
        <v>0</v>
      </c>
      <c r="S1032">
        <v>11.07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629.28</v>
      </c>
      <c r="AR1032">
        <v>1.23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571.80999999999995</v>
      </c>
      <c r="BB1032">
        <v>0</v>
      </c>
      <c r="BC1032">
        <v>0</v>
      </c>
      <c r="BD1032">
        <v>368.46</v>
      </c>
      <c r="BE1032">
        <v>0</v>
      </c>
      <c r="BF1032" t="s">
        <v>98</v>
      </c>
      <c r="BJ1032">
        <v>0</v>
      </c>
      <c r="BK1032">
        <v>0</v>
      </c>
      <c r="BL1032">
        <v>0</v>
      </c>
      <c r="BM1032">
        <v>0</v>
      </c>
      <c r="BN1032">
        <v>118403.46</v>
      </c>
      <c r="BO1032">
        <v>0</v>
      </c>
      <c r="BP1032">
        <v>0</v>
      </c>
      <c r="BQ1032">
        <v>0</v>
      </c>
      <c r="BR1032" t="s">
        <v>99</v>
      </c>
      <c r="BS1032" t="s">
        <v>100</v>
      </c>
      <c r="BT1032" t="s">
        <v>100</v>
      </c>
      <c r="BU1032" t="s">
        <v>100</v>
      </c>
      <c r="BV1032" t="s">
        <v>100</v>
      </c>
      <c r="BW1032" t="s">
        <v>100</v>
      </c>
      <c r="BX1032">
        <v>44580</v>
      </c>
      <c r="BY1032" t="s">
        <v>101</v>
      </c>
      <c r="BZ1032">
        <v>538.29999999999995</v>
      </c>
      <c r="CA1032">
        <v>0</v>
      </c>
      <c r="CB1032">
        <v>0</v>
      </c>
      <c r="CC1032">
        <v>0</v>
      </c>
      <c r="CD1032">
        <v>45413</v>
      </c>
      <c r="CE1032" t="s">
        <v>97</v>
      </c>
      <c r="CF1032">
        <v>550.6</v>
      </c>
      <c r="CG1032">
        <v>4.2500000000000003E-2</v>
      </c>
      <c r="CH1032">
        <v>0</v>
      </c>
      <c r="CI1032">
        <v>0</v>
      </c>
      <c r="CJ1032">
        <v>118900.68999999999</v>
      </c>
      <c r="CK1032">
        <v>628.04999999999995</v>
      </c>
      <c r="CL1032">
        <v>0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 t="s">
        <v>102</v>
      </c>
      <c r="CS1032" s="2">
        <f t="shared" si="64"/>
        <v>0</v>
      </c>
      <c r="CT1032" s="2">
        <f t="shared" si="65"/>
        <v>1.23</v>
      </c>
      <c r="CU1032" t="s">
        <v>124</v>
      </c>
      <c r="CV1032">
        <f t="shared" si="66"/>
        <v>1E-4</v>
      </c>
      <c r="CW1032" s="2">
        <f t="shared" si="67"/>
        <v>0.99253366666666665</v>
      </c>
    </row>
    <row r="1033" spans="1:101" x14ac:dyDescent="0.3">
      <c r="A1033" s="3">
        <v>2005000639</v>
      </c>
      <c r="B1033" t="s">
        <v>96</v>
      </c>
      <c r="C1033">
        <v>1830241</v>
      </c>
      <c r="D1033" t="s">
        <v>97</v>
      </c>
      <c r="E1033">
        <v>45444</v>
      </c>
      <c r="F1033">
        <v>119262.53</v>
      </c>
      <c r="G1033">
        <v>61374.97</v>
      </c>
      <c r="H1033">
        <v>118968.91</v>
      </c>
      <c r="I1033">
        <v>61374.97</v>
      </c>
      <c r="J1033">
        <v>690.55</v>
      </c>
      <c r="K1033">
        <v>331.16</v>
      </c>
      <c r="L1033">
        <v>0.05</v>
      </c>
      <c r="M1033">
        <v>496.93</v>
      </c>
      <c r="N1033">
        <v>293.62</v>
      </c>
      <c r="O1033">
        <v>100</v>
      </c>
      <c r="P1033">
        <v>0</v>
      </c>
      <c r="Q1033">
        <v>0</v>
      </c>
      <c r="R1033">
        <v>0</v>
      </c>
      <c r="S1033">
        <v>11.08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447.76</v>
      </c>
      <c r="AR1033">
        <v>0.19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1195.6600000000001</v>
      </c>
      <c r="BA1033">
        <v>2834.04</v>
      </c>
      <c r="BB1033">
        <v>0</v>
      </c>
      <c r="BC1033">
        <v>0</v>
      </c>
      <c r="BD1033">
        <v>331.16</v>
      </c>
      <c r="BE1033">
        <v>0</v>
      </c>
      <c r="BF1033" t="s">
        <v>98</v>
      </c>
      <c r="BJ1033">
        <v>0</v>
      </c>
      <c r="BK1033">
        <v>0</v>
      </c>
      <c r="BL1033">
        <v>0</v>
      </c>
      <c r="BM1033">
        <v>0</v>
      </c>
      <c r="BN1033">
        <v>177509.84</v>
      </c>
      <c r="BO1033">
        <v>61374.97</v>
      </c>
      <c r="BP1033">
        <v>0</v>
      </c>
      <c r="BQ1033">
        <v>61374.97</v>
      </c>
      <c r="BR1033" t="s">
        <v>99</v>
      </c>
      <c r="BS1033" t="s">
        <v>100</v>
      </c>
      <c r="BT1033" t="s">
        <v>100</v>
      </c>
      <c r="BU1033" t="s">
        <v>100</v>
      </c>
      <c r="BV1033" t="s">
        <v>100</v>
      </c>
      <c r="BW1033" t="s">
        <v>100</v>
      </c>
      <c r="BX1033">
        <v>44580</v>
      </c>
      <c r="BY1033" t="s">
        <v>101</v>
      </c>
      <c r="BZ1033">
        <v>779.27999999999986</v>
      </c>
      <c r="CA1033">
        <v>0</v>
      </c>
      <c r="CB1033">
        <v>0</v>
      </c>
      <c r="CC1033">
        <v>0</v>
      </c>
      <c r="CD1033">
        <v>45413</v>
      </c>
      <c r="CE1033" t="s">
        <v>97</v>
      </c>
      <c r="CF1033">
        <v>690.55</v>
      </c>
      <c r="CG1033">
        <v>0.05</v>
      </c>
      <c r="CH1033">
        <v>61374.97</v>
      </c>
      <c r="CI1033">
        <v>0</v>
      </c>
      <c r="CJ1033">
        <v>176938.96</v>
      </c>
      <c r="CK1033">
        <v>447.57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 t="s">
        <v>102</v>
      </c>
      <c r="CS1033" s="2">
        <f t="shared" si="64"/>
        <v>0</v>
      </c>
      <c r="CT1033" s="2">
        <f t="shared" si="65"/>
        <v>0.19</v>
      </c>
      <c r="CU1033" t="s">
        <v>124</v>
      </c>
      <c r="CV1033">
        <f t="shared" si="66"/>
        <v>1E-4</v>
      </c>
      <c r="CW1033" s="2">
        <f t="shared" si="67"/>
        <v>0.99385441666666674</v>
      </c>
    </row>
    <row r="1034" spans="1:101" x14ac:dyDescent="0.3">
      <c r="A1034" s="3">
        <v>2005001038</v>
      </c>
      <c r="B1034" t="s">
        <v>96</v>
      </c>
      <c r="C1034">
        <v>1829580</v>
      </c>
      <c r="D1034" t="s">
        <v>105</v>
      </c>
      <c r="E1034">
        <v>45383</v>
      </c>
      <c r="F1034">
        <v>118718.16</v>
      </c>
      <c r="G1034">
        <v>0</v>
      </c>
      <c r="H1034">
        <v>118718.16</v>
      </c>
      <c r="I1034">
        <v>0</v>
      </c>
      <c r="J1034">
        <v>540.32000000000005</v>
      </c>
      <c r="K1034">
        <v>518.49</v>
      </c>
      <c r="L1034">
        <v>0.04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11.03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365.81</v>
      </c>
      <c r="AR1034">
        <v>1.23</v>
      </c>
      <c r="AS1034">
        <v>0</v>
      </c>
      <c r="AT1034">
        <v>120</v>
      </c>
      <c r="AU1034">
        <v>0</v>
      </c>
      <c r="AV1034">
        <v>30</v>
      </c>
      <c r="AW1034">
        <v>0</v>
      </c>
      <c r="AX1034">
        <v>105.63</v>
      </c>
      <c r="AY1034">
        <v>0</v>
      </c>
      <c r="AZ1034">
        <v>105.63</v>
      </c>
      <c r="BA1034">
        <v>0</v>
      </c>
      <c r="BB1034">
        <v>1410.67</v>
      </c>
      <c r="BC1034">
        <v>0</v>
      </c>
      <c r="BD1034">
        <v>0</v>
      </c>
      <c r="BE1034">
        <v>0</v>
      </c>
      <c r="BF1034" t="s">
        <v>98</v>
      </c>
      <c r="BJ1034">
        <v>0</v>
      </c>
      <c r="BK1034">
        <v>0</v>
      </c>
      <c r="BL1034">
        <v>0</v>
      </c>
      <c r="BM1034">
        <v>0</v>
      </c>
      <c r="BN1034">
        <v>121834.62</v>
      </c>
      <c r="BO1034">
        <v>0</v>
      </c>
      <c r="BP1034">
        <v>0</v>
      </c>
      <c r="BQ1034">
        <v>0</v>
      </c>
      <c r="BR1034" t="s">
        <v>99</v>
      </c>
      <c r="BS1034" t="s">
        <v>100</v>
      </c>
      <c r="BT1034" t="s">
        <v>100</v>
      </c>
      <c r="BU1034" t="s">
        <v>100</v>
      </c>
      <c r="BV1034" t="s">
        <v>100</v>
      </c>
      <c r="BW1034" t="s">
        <v>100</v>
      </c>
      <c r="BX1034">
        <v>44580</v>
      </c>
      <c r="BY1034" t="s">
        <v>101</v>
      </c>
      <c r="BZ1034">
        <v>-147.88999999999999</v>
      </c>
      <c r="CA1034">
        <v>1585.79</v>
      </c>
      <c r="CB1034">
        <v>0</v>
      </c>
      <c r="CC1034">
        <v>0</v>
      </c>
      <c r="CD1034">
        <v>45383</v>
      </c>
      <c r="CE1034" t="s">
        <v>106</v>
      </c>
      <c r="CF1034">
        <v>540.32000000000005</v>
      </c>
      <c r="CG1034">
        <v>0.04</v>
      </c>
      <c r="CH1034">
        <v>0</v>
      </c>
      <c r="CI1034">
        <v>0</v>
      </c>
      <c r="CJ1034">
        <v>121303.26</v>
      </c>
      <c r="CK1034">
        <v>364.58</v>
      </c>
      <c r="CL1034">
        <v>90</v>
      </c>
      <c r="CM1034">
        <v>1305.04</v>
      </c>
      <c r="CN1034">
        <v>0</v>
      </c>
      <c r="CO1034">
        <v>0</v>
      </c>
      <c r="CP1034">
        <v>0</v>
      </c>
      <c r="CQ1034">
        <v>0</v>
      </c>
      <c r="CR1034" t="s">
        <v>102</v>
      </c>
      <c r="CS1034" s="2">
        <f t="shared" si="64"/>
        <v>0</v>
      </c>
      <c r="CT1034" s="2">
        <f t="shared" si="65"/>
        <v>136.86000000000001</v>
      </c>
      <c r="CU1034" t="s">
        <v>124</v>
      </c>
      <c r="CV1034">
        <f t="shared" si="66"/>
        <v>1E-4</v>
      </c>
      <c r="CW1034" s="2">
        <f t="shared" si="67"/>
        <v>0.98931800000000003</v>
      </c>
    </row>
    <row r="1035" spans="1:101" x14ac:dyDescent="0.3">
      <c r="A1035" s="3">
        <v>2005027028</v>
      </c>
      <c r="B1035" t="s">
        <v>96</v>
      </c>
      <c r="C1035">
        <v>2118449</v>
      </c>
      <c r="D1035" t="s">
        <v>108</v>
      </c>
      <c r="E1035">
        <v>45505</v>
      </c>
      <c r="F1035">
        <v>118833.71</v>
      </c>
      <c r="G1035">
        <v>15984.56</v>
      </c>
      <c r="H1035">
        <v>118672.12</v>
      </c>
      <c r="I1035">
        <v>15984.56</v>
      </c>
      <c r="J1035">
        <v>545.32000000000005</v>
      </c>
      <c r="K1035">
        <v>137.72</v>
      </c>
      <c r="L1035">
        <v>3.875E-2</v>
      </c>
      <c r="M1035">
        <v>383.73</v>
      </c>
      <c r="N1035">
        <v>161.59</v>
      </c>
      <c r="O1035">
        <v>0</v>
      </c>
      <c r="P1035">
        <v>0</v>
      </c>
      <c r="Q1035">
        <v>0</v>
      </c>
      <c r="R1035">
        <v>0</v>
      </c>
      <c r="S1035">
        <v>11.04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901.17</v>
      </c>
      <c r="AR1035">
        <v>2.44</v>
      </c>
      <c r="AS1035">
        <v>0</v>
      </c>
      <c r="AT1035">
        <v>2835.1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153.52000000000001</v>
      </c>
      <c r="BA1035">
        <v>879.75</v>
      </c>
      <c r="BB1035">
        <v>0</v>
      </c>
      <c r="BC1035">
        <v>0</v>
      </c>
      <c r="BD1035">
        <v>137.72</v>
      </c>
      <c r="BE1035">
        <v>808.59</v>
      </c>
      <c r="BF1035" t="s">
        <v>98</v>
      </c>
      <c r="BJ1035">
        <v>0</v>
      </c>
      <c r="BK1035">
        <v>0</v>
      </c>
      <c r="BL1035">
        <v>0</v>
      </c>
      <c r="BM1035">
        <v>0</v>
      </c>
      <c r="BN1035">
        <v>135803.44</v>
      </c>
      <c r="BO1035">
        <v>15984.56</v>
      </c>
      <c r="BP1035">
        <v>0</v>
      </c>
      <c r="BQ1035">
        <v>15984.56</v>
      </c>
      <c r="BR1035" t="s">
        <v>99</v>
      </c>
      <c r="BS1035" t="s">
        <v>100</v>
      </c>
      <c r="BT1035" t="s">
        <v>100</v>
      </c>
      <c r="BU1035" t="s">
        <v>100</v>
      </c>
      <c r="BV1035" t="s">
        <v>100</v>
      </c>
      <c r="BW1035" t="s">
        <v>100</v>
      </c>
      <c r="BX1035">
        <v>44806</v>
      </c>
      <c r="BY1035" t="s">
        <v>101</v>
      </c>
      <c r="BZ1035">
        <v>531.84</v>
      </c>
      <c r="CA1035">
        <v>0</v>
      </c>
      <c r="CB1035">
        <v>0</v>
      </c>
      <c r="CC1035">
        <v>0</v>
      </c>
      <c r="CD1035">
        <v>45474</v>
      </c>
      <c r="CE1035" t="s">
        <v>109</v>
      </c>
      <c r="CF1035">
        <v>545.32000000000005</v>
      </c>
      <c r="CG1035">
        <v>3.875E-2</v>
      </c>
      <c r="CH1035">
        <v>15984.56</v>
      </c>
      <c r="CI1035">
        <v>0</v>
      </c>
      <c r="CJ1035">
        <v>136270.65000000002</v>
      </c>
      <c r="CK1035">
        <v>898.73</v>
      </c>
      <c r="CL1035">
        <v>2835.1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 t="s">
        <v>102</v>
      </c>
      <c r="CS1035" s="2">
        <f t="shared" si="64"/>
        <v>0</v>
      </c>
      <c r="CT1035" s="2">
        <f t="shared" si="65"/>
        <v>2.44</v>
      </c>
      <c r="CU1035" t="s">
        <v>124</v>
      </c>
      <c r="CV1035">
        <f t="shared" si="66"/>
        <v>1E-4</v>
      </c>
      <c r="CW1035" s="2">
        <f t="shared" si="67"/>
        <v>0.99028091666666673</v>
      </c>
    </row>
    <row r="1036" spans="1:101" x14ac:dyDescent="0.3">
      <c r="A1036" s="3">
        <v>2005029459</v>
      </c>
      <c r="B1036" t="s">
        <v>96</v>
      </c>
      <c r="C1036">
        <v>2119737</v>
      </c>
      <c r="D1036" t="s">
        <v>97</v>
      </c>
      <c r="E1036">
        <v>45474</v>
      </c>
      <c r="F1036">
        <v>118734.52</v>
      </c>
      <c r="G1036">
        <v>0</v>
      </c>
      <c r="H1036">
        <v>118600.8</v>
      </c>
      <c r="I1036">
        <v>0</v>
      </c>
      <c r="J1036">
        <v>455.29</v>
      </c>
      <c r="K1036">
        <v>352.49</v>
      </c>
      <c r="L1036">
        <v>3.2500000000000001E-2</v>
      </c>
      <c r="M1036">
        <v>321.57</v>
      </c>
      <c r="N1036">
        <v>133.72</v>
      </c>
      <c r="O1036">
        <v>0</v>
      </c>
      <c r="P1036">
        <v>0</v>
      </c>
      <c r="Q1036">
        <v>0</v>
      </c>
      <c r="R1036">
        <v>0</v>
      </c>
      <c r="S1036">
        <v>11.03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312.55</v>
      </c>
      <c r="AR1036">
        <v>0.19</v>
      </c>
      <c r="AS1036">
        <v>0</v>
      </c>
      <c r="AT1036">
        <v>67.16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110.22</v>
      </c>
      <c r="BA1036">
        <v>2029.82</v>
      </c>
      <c r="BB1036">
        <v>0</v>
      </c>
      <c r="BC1036">
        <v>0</v>
      </c>
      <c r="BD1036">
        <v>424.49</v>
      </c>
      <c r="BE1036">
        <v>0</v>
      </c>
      <c r="BF1036" t="s">
        <v>98</v>
      </c>
      <c r="BJ1036">
        <v>0</v>
      </c>
      <c r="BK1036">
        <v>0</v>
      </c>
      <c r="BL1036">
        <v>0</v>
      </c>
      <c r="BM1036">
        <v>0</v>
      </c>
      <c r="BN1036">
        <v>116964.34</v>
      </c>
      <c r="BO1036">
        <v>0</v>
      </c>
      <c r="BP1036">
        <v>0</v>
      </c>
      <c r="BQ1036">
        <v>0</v>
      </c>
      <c r="BR1036" t="s">
        <v>99</v>
      </c>
      <c r="BS1036" t="s">
        <v>100</v>
      </c>
      <c r="BT1036" t="s">
        <v>100</v>
      </c>
      <c r="BU1036" t="s">
        <v>100</v>
      </c>
      <c r="BV1036" t="s">
        <v>100</v>
      </c>
      <c r="BW1036" t="s">
        <v>100</v>
      </c>
      <c r="BX1036">
        <v>44817</v>
      </c>
      <c r="BY1036" t="s">
        <v>101</v>
      </c>
      <c r="BZ1036">
        <v>444.07</v>
      </c>
      <c r="CA1036">
        <v>326.2</v>
      </c>
      <c r="CB1036">
        <v>0</v>
      </c>
      <c r="CC1036">
        <v>0</v>
      </c>
      <c r="CD1036">
        <v>45444</v>
      </c>
      <c r="CE1036" t="s">
        <v>97</v>
      </c>
      <c r="CF1036">
        <v>455.29</v>
      </c>
      <c r="CG1036">
        <v>3.2500000000000001E-2</v>
      </c>
      <c r="CH1036">
        <v>0</v>
      </c>
      <c r="CI1036">
        <v>0</v>
      </c>
      <c r="CJ1036">
        <v>117412.33</v>
      </c>
      <c r="CK1036">
        <v>312.36</v>
      </c>
      <c r="CL1036">
        <v>67.16</v>
      </c>
      <c r="CM1036">
        <v>0</v>
      </c>
      <c r="CN1036">
        <v>0</v>
      </c>
      <c r="CO1036">
        <v>0</v>
      </c>
      <c r="CP1036">
        <v>0</v>
      </c>
      <c r="CQ1036">
        <v>0</v>
      </c>
      <c r="CR1036" t="s">
        <v>102</v>
      </c>
      <c r="CS1036" s="2">
        <f t="shared" si="64"/>
        <v>0</v>
      </c>
      <c r="CT1036" s="2">
        <f t="shared" si="65"/>
        <v>0.19</v>
      </c>
      <c r="CU1036" t="s">
        <v>125</v>
      </c>
      <c r="CV1036">
        <f t="shared" si="66"/>
        <v>7.7000000000000001E-5</v>
      </c>
      <c r="CW1036" s="2">
        <f t="shared" si="67"/>
        <v>0.7618798366666667</v>
      </c>
    </row>
    <row r="1037" spans="1:101" x14ac:dyDescent="0.3">
      <c r="A1037" s="3">
        <v>2005026858</v>
      </c>
      <c r="B1037" t="s">
        <v>96</v>
      </c>
      <c r="C1037">
        <v>2115942</v>
      </c>
      <c r="D1037" t="s">
        <v>97</v>
      </c>
      <c r="E1037">
        <v>45444</v>
      </c>
      <c r="F1037">
        <v>118254</v>
      </c>
      <c r="G1037">
        <v>0</v>
      </c>
      <c r="H1037">
        <v>118077.81</v>
      </c>
      <c r="I1037">
        <v>0</v>
      </c>
      <c r="J1037">
        <v>570.37</v>
      </c>
      <c r="K1037">
        <v>354.19</v>
      </c>
      <c r="L1037">
        <v>0.04</v>
      </c>
      <c r="M1037">
        <v>394.18</v>
      </c>
      <c r="N1037">
        <v>176.19</v>
      </c>
      <c r="O1037">
        <v>0</v>
      </c>
      <c r="P1037">
        <v>0</v>
      </c>
      <c r="Q1037">
        <v>0</v>
      </c>
      <c r="R1037">
        <v>0</v>
      </c>
      <c r="S1037">
        <v>10.99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293.75</v>
      </c>
      <c r="AR1037">
        <v>0.19</v>
      </c>
      <c r="AS1037">
        <v>0</v>
      </c>
      <c r="AT1037">
        <v>254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897.91</v>
      </c>
      <c r="BB1037">
        <v>0</v>
      </c>
      <c r="BC1037">
        <v>0</v>
      </c>
      <c r="BD1037">
        <v>354.19</v>
      </c>
      <c r="BE1037">
        <v>0</v>
      </c>
      <c r="BF1037" t="s">
        <v>98</v>
      </c>
      <c r="BJ1037">
        <v>0</v>
      </c>
      <c r="BK1037">
        <v>0</v>
      </c>
      <c r="BL1037">
        <v>0</v>
      </c>
      <c r="BM1037">
        <v>0</v>
      </c>
      <c r="BN1037">
        <v>117433.9</v>
      </c>
      <c r="BO1037">
        <v>0</v>
      </c>
      <c r="BP1037">
        <v>0</v>
      </c>
      <c r="BQ1037">
        <v>0</v>
      </c>
      <c r="BR1037" t="s">
        <v>99</v>
      </c>
      <c r="BS1037" t="s">
        <v>100</v>
      </c>
      <c r="BT1037" t="s">
        <v>100</v>
      </c>
      <c r="BU1037" t="s">
        <v>100</v>
      </c>
      <c r="BV1037" t="s">
        <v>100</v>
      </c>
      <c r="BW1037" t="s">
        <v>100</v>
      </c>
      <c r="BX1037">
        <v>44806</v>
      </c>
      <c r="BY1037" t="s">
        <v>101</v>
      </c>
      <c r="BZ1037">
        <v>559.18999999999994</v>
      </c>
      <c r="CA1037">
        <v>0</v>
      </c>
      <c r="CB1037">
        <v>0</v>
      </c>
      <c r="CC1037">
        <v>0</v>
      </c>
      <c r="CD1037">
        <v>45413</v>
      </c>
      <c r="CE1037" t="s">
        <v>97</v>
      </c>
      <c r="CF1037">
        <v>570.37</v>
      </c>
      <c r="CG1037">
        <v>0.04</v>
      </c>
      <c r="CH1037">
        <v>0</v>
      </c>
      <c r="CI1037">
        <v>0</v>
      </c>
      <c r="CJ1037">
        <v>117964.28</v>
      </c>
      <c r="CK1037">
        <v>293.56</v>
      </c>
      <c r="CL1037">
        <v>254</v>
      </c>
      <c r="CM1037">
        <v>0</v>
      </c>
      <c r="CN1037">
        <v>0</v>
      </c>
      <c r="CO1037">
        <v>0</v>
      </c>
      <c r="CP1037">
        <v>0</v>
      </c>
      <c r="CQ1037">
        <v>0</v>
      </c>
      <c r="CR1037" t="s">
        <v>102</v>
      </c>
      <c r="CS1037" s="2">
        <f t="shared" si="64"/>
        <v>0</v>
      </c>
      <c r="CT1037" s="2">
        <f t="shared" si="65"/>
        <v>0.19</v>
      </c>
      <c r="CU1037" t="s">
        <v>124</v>
      </c>
      <c r="CV1037">
        <f t="shared" si="66"/>
        <v>1E-4</v>
      </c>
      <c r="CW1037" s="2">
        <f t="shared" si="67"/>
        <v>0.98545000000000005</v>
      </c>
    </row>
    <row r="1038" spans="1:101" x14ac:dyDescent="0.3">
      <c r="A1038" s="3">
        <v>2005030361</v>
      </c>
      <c r="B1038" t="s">
        <v>96</v>
      </c>
      <c r="C1038">
        <v>1699370</v>
      </c>
      <c r="D1038" t="s">
        <v>97</v>
      </c>
      <c r="E1038">
        <v>45444</v>
      </c>
      <c r="F1038">
        <v>118217.89</v>
      </c>
      <c r="G1038">
        <v>1445.4</v>
      </c>
      <c r="H1038">
        <v>117943.03</v>
      </c>
      <c r="I1038">
        <v>1445.4</v>
      </c>
      <c r="J1038">
        <v>580.49</v>
      </c>
      <c r="K1038">
        <v>133.93</v>
      </c>
      <c r="L1038">
        <v>4.4999999999999998E-2</v>
      </c>
      <c r="M1038">
        <v>886.12</v>
      </c>
      <c r="N1038">
        <v>274.86</v>
      </c>
      <c r="O1038">
        <v>0</v>
      </c>
      <c r="P1038">
        <v>0</v>
      </c>
      <c r="Q1038">
        <v>0</v>
      </c>
      <c r="R1038">
        <v>0</v>
      </c>
      <c r="S1038">
        <v>10.98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243.14</v>
      </c>
      <c r="AR1038">
        <v>0.19</v>
      </c>
      <c r="AS1038">
        <v>0</v>
      </c>
      <c r="AT1038">
        <v>30</v>
      </c>
      <c r="AU1038">
        <v>0</v>
      </c>
      <c r="AV1038">
        <v>30</v>
      </c>
      <c r="AW1038">
        <v>0</v>
      </c>
      <c r="AX1038">
        <v>0</v>
      </c>
      <c r="AY1038">
        <v>0</v>
      </c>
      <c r="AZ1038">
        <v>0</v>
      </c>
      <c r="BA1038">
        <v>443.52</v>
      </c>
      <c r="BB1038">
        <v>0</v>
      </c>
      <c r="BC1038">
        <v>0</v>
      </c>
      <c r="BD1038">
        <v>267.86</v>
      </c>
      <c r="BE1038">
        <v>141.36000000000001</v>
      </c>
      <c r="BF1038" t="s">
        <v>98</v>
      </c>
      <c r="BJ1038">
        <v>0</v>
      </c>
      <c r="BK1038">
        <v>0</v>
      </c>
      <c r="BL1038">
        <v>0</v>
      </c>
      <c r="BM1038">
        <v>0</v>
      </c>
      <c r="BN1038">
        <v>119721.20999999999</v>
      </c>
      <c r="BO1038">
        <v>1445.4</v>
      </c>
      <c r="BP1038">
        <v>0</v>
      </c>
      <c r="BQ1038">
        <v>1445.4</v>
      </c>
      <c r="BR1038" t="s">
        <v>99</v>
      </c>
      <c r="BS1038" t="s">
        <v>100</v>
      </c>
      <c r="BT1038" t="s">
        <v>100</v>
      </c>
      <c r="BU1038" t="s">
        <v>100</v>
      </c>
      <c r="BV1038" t="s">
        <v>100</v>
      </c>
      <c r="BW1038" t="s">
        <v>100</v>
      </c>
      <c r="BX1038">
        <v>44819</v>
      </c>
      <c r="BY1038" t="s">
        <v>101</v>
      </c>
      <c r="BZ1038">
        <v>1119.81</v>
      </c>
      <c r="CA1038">
        <v>887.66</v>
      </c>
      <c r="CB1038">
        <v>0</v>
      </c>
      <c r="CC1038">
        <v>0</v>
      </c>
      <c r="CD1038">
        <v>45383</v>
      </c>
      <c r="CE1038" t="s">
        <v>106</v>
      </c>
      <c r="CF1038">
        <v>580.49</v>
      </c>
      <c r="CG1038">
        <v>4.4999999999999998E-2</v>
      </c>
      <c r="CH1038">
        <v>1445.4</v>
      </c>
      <c r="CI1038">
        <v>0</v>
      </c>
      <c r="CJ1038">
        <v>119861.76999999999</v>
      </c>
      <c r="CK1038">
        <v>242.95</v>
      </c>
      <c r="CL1038">
        <v>0</v>
      </c>
      <c r="CM1038">
        <v>0</v>
      </c>
      <c r="CN1038">
        <v>0</v>
      </c>
      <c r="CO1038">
        <v>0</v>
      </c>
      <c r="CP1038">
        <v>0</v>
      </c>
      <c r="CQ1038">
        <v>0</v>
      </c>
      <c r="CR1038" t="s">
        <v>102</v>
      </c>
      <c r="CS1038" s="2">
        <f t="shared" si="64"/>
        <v>0</v>
      </c>
      <c r="CT1038" s="2">
        <f t="shared" si="65"/>
        <v>30.19</v>
      </c>
      <c r="CU1038" t="s">
        <v>124</v>
      </c>
      <c r="CV1038">
        <f t="shared" si="66"/>
        <v>1E-4</v>
      </c>
      <c r="CW1038" s="2">
        <f t="shared" si="67"/>
        <v>0.9851490833333334</v>
      </c>
    </row>
    <row r="1039" spans="1:101" x14ac:dyDescent="0.3">
      <c r="A1039" s="3">
        <v>200082113</v>
      </c>
      <c r="B1039" t="s">
        <v>96</v>
      </c>
      <c r="C1039">
        <v>1975639</v>
      </c>
      <c r="D1039" t="s">
        <v>106</v>
      </c>
      <c r="E1039">
        <v>45413</v>
      </c>
      <c r="F1039">
        <v>118297.25</v>
      </c>
      <c r="G1039">
        <v>2491.38</v>
      </c>
      <c r="H1039">
        <v>117875.12</v>
      </c>
      <c r="I1039">
        <v>2491.38</v>
      </c>
      <c r="J1039">
        <v>804.13</v>
      </c>
      <c r="K1039">
        <v>418.66</v>
      </c>
      <c r="L1039">
        <v>3.875E-2</v>
      </c>
      <c r="M1039">
        <v>382</v>
      </c>
      <c r="N1039">
        <v>422.13</v>
      </c>
      <c r="O1039">
        <v>0</v>
      </c>
      <c r="P1039">
        <v>0</v>
      </c>
      <c r="Q1039">
        <v>0</v>
      </c>
      <c r="R1039">
        <v>0</v>
      </c>
      <c r="S1039">
        <v>10.99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1963.13</v>
      </c>
      <c r="AR1039">
        <v>0.19</v>
      </c>
      <c r="AS1039">
        <v>0</v>
      </c>
      <c r="AT1039">
        <v>215</v>
      </c>
      <c r="AU1039">
        <v>0</v>
      </c>
      <c r="AV1039">
        <v>30</v>
      </c>
      <c r="AW1039">
        <v>0</v>
      </c>
      <c r="AX1039">
        <v>0</v>
      </c>
      <c r="AY1039">
        <v>-368.66</v>
      </c>
      <c r="AZ1039">
        <v>0</v>
      </c>
      <c r="BA1039">
        <v>0</v>
      </c>
      <c r="BB1039">
        <v>3343.91</v>
      </c>
      <c r="BC1039">
        <v>0</v>
      </c>
      <c r="BD1039">
        <v>368.66</v>
      </c>
      <c r="BE1039">
        <v>0</v>
      </c>
      <c r="BF1039" t="s">
        <v>98</v>
      </c>
      <c r="BJ1039">
        <v>0</v>
      </c>
      <c r="BK1039">
        <v>0</v>
      </c>
      <c r="BL1039">
        <v>0</v>
      </c>
      <c r="BM1039">
        <v>0</v>
      </c>
      <c r="BN1039">
        <v>125076.83</v>
      </c>
      <c r="BO1039">
        <v>2491.38</v>
      </c>
      <c r="BP1039">
        <v>0</v>
      </c>
      <c r="BQ1039">
        <v>2491.38</v>
      </c>
      <c r="BR1039" t="s">
        <v>99</v>
      </c>
      <c r="BS1039" t="s">
        <v>100</v>
      </c>
      <c r="BT1039" t="s">
        <v>100</v>
      </c>
      <c r="BU1039" t="s">
        <v>100</v>
      </c>
      <c r="BV1039" t="s">
        <v>100</v>
      </c>
      <c r="BW1039" t="s">
        <v>100</v>
      </c>
      <c r="BX1039">
        <v>44204</v>
      </c>
      <c r="BY1039" t="s">
        <v>101</v>
      </c>
      <c r="BZ1039">
        <v>1131.6099999999999</v>
      </c>
      <c r="CA1039">
        <v>1151.42</v>
      </c>
      <c r="CB1039">
        <v>0</v>
      </c>
      <c r="CC1039">
        <v>0</v>
      </c>
      <c r="CD1039">
        <v>45383</v>
      </c>
      <c r="CE1039" t="s">
        <v>106</v>
      </c>
      <c r="CF1039">
        <v>804.13</v>
      </c>
      <c r="CG1039">
        <v>3.875E-2</v>
      </c>
      <c r="CH1039">
        <v>2491.38</v>
      </c>
      <c r="CI1039">
        <v>0</v>
      </c>
      <c r="CJ1039">
        <v>125455.62000000001</v>
      </c>
      <c r="CK1039">
        <v>1962.94</v>
      </c>
      <c r="CL1039">
        <v>185</v>
      </c>
      <c r="CM1039">
        <v>3712.57</v>
      </c>
      <c r="CN1039">
        <v>0</v>
      </c>
      <c r="CO1039">
        <v>0</v>
      </c>
      <c r="CP1039">
        <v>0</v>
      </c>
      <c r="CQ1039">
        <v>0</v>
      </c>
      <c r="CR1039" t="s">
        <v>102</v>
      </c>
      <c r="CS1039" s="2">
        <f t="shared" si="64"/>
        <v>0</v>
      </c>
      <c r="CT1039" s="2">
        <f t="shared" si="65"/>
        <v>-338.47</v>
      </c>
      <c r="CU1039" t="s">
        <v>124</v>
      </c>
      <c r="CV1039">
        <f t="shared" si="66"/>
        <v>1E-4</v>
      </c>
      <c r="CW1039" s="2">
        <f t="shared" si="67"/>
        <v>0.98581041666666669</v>
      </c>
    </row>
    <row r="1040" spans="1:101" x14ac:dyDescent="0.3">
      <c r="A1040" s="3">
        <v>2005001412</v>
      </c>
      <c r="B1040" t="s">
        <v>96</v>
      </c>
      <c r="C1040">
        <v>1830098</v>
      </c>
      <c r="D1040" t="s">
        <v>97</v>
      </c>
      <c r="E1040">
        <v>45444</v>
      </c>
      <c r="F1040">
        <v>117588.11</v>
      </c>
      <c r="G1040">
        <v>159202.29999999999</v>
      </c>
      <c r="H1040">
        <v>117588.11</v>
      </c>
      <c r="I1040">
        <v>159202.29999999999</v>
      </c>
      <c r="J1040">
        <v>623.91999999999996</v>
      </c>
      <c r="K1040">
        <v>286.61</v>
      </c>
      <c r="L1040">
        <v>4.3749999999999997E-2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10.93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473.04</v>
      </c>
      <c r="AR1040">
        <v>0.19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140.82</v>
      </c>
      <c r="AY1040">
        <v>0</v>
      </c>
      <c r="AZ1040">
        <v>1139.4100000000001</v>
      </c>
      <c r="BA1040">
        <v>0</v>
      </c>
      <c r="BB1040">
        <v>140.82</v>
      </c>
      <c r="BC1040">
        <v>0</v>
      </c>
      <c r="BD1040">
        <v>0</v>
      </c>
      <c r="BE1040">
        <v>0</v>
      </c>
      <c r="BF1040" t="s">
        <v>98</v>
      </c>
      <c r="BJ1040">
        <v>0</v>
      </c>
      <c r="BK1040">
        <v>0</v>
      </c>
      <c r="BL1040">
        <v>0</v>
      </c>
      <c r="BM1040">
        <v>0</v>
      </c>
      <c r="BN1040">
        <v>276931.23</v>
      </c>
      <c r="BO1040">
        <v>159202.29999999999</v>
      </c>
      <c r="BP1040">
        <v>0</v>
      </c>
      <c r="BQ1040">
        <v>159202.29999999999</v>
      </c>
      <c r="BR1040" t="s">
        <v>99</v>
      </c>
      <c r="BS1040" t="s">
        <v>100</v>
      </c>
      <c r="BT1040" t="s">
        <v>100</v>
      </c>
      <c r="BU1040" t="s">
        <v>100</v>
      </c>
      <c r="BV1040" t="s">
        <v>100</v>
      </c>
      <c r="BW1040" t="s">
        <v>100</v>
      </c>
      <c r="BX1040">
        <v>44580</v>
      </c>
      <c r="BY1040" t="s">
        <v>101</v>
      </c>
      <c r="BZ1040">
        <v>-151.94</v>
      </c>
      <c r="CA1040">
        <v>0</v>
      </c>
      <c r="CB1040">
        <v>0</v>
      </c>
      <c r="CC1040">
        <v>0</v>
      </c>
      <c r="CD1040">
        <v>45444</v>
      </c>
      <c r="CE1040" t="s">
        <v>97</v>
      </c>
      <c r="CF1040">
        <v>623.91999999999996</v>
      </c>
      <c r="CG1040">
        <v>4.3749999999999997E-2</v>
      </c>
      <c r="CH1040">
        <v>159202.29999999999</v>
      </c>
      <c r="CI1040">
        <v>0</v>
      </c>
      <c r="CJ1040">
        <v>275791.81999999995</v>
      </c>
      <c r="CK1040">
        <v>472.85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 t="s">
        <v>102</v>
      </c>
      <c r="CS1040" s="2">
        <f t="shared" si="64"/>
        <v>0</v>
      </c>
      <c r="CT1040" s="2">
        <f t="shared" si="65"/>
        <v>141.01</v>
      </c>
      <c r="CU1040" t="s">
        <v>124</v>
      </c>
      <c r="CV1040">
        <f t="shared" si="66"/>
        <v>1E-4</v>
      </c>
      <c r="CW1040" s="2">
        <f t="shared" si="67"/>
        <v>0.97990091666666679</v>
      </c>
    </row>
    <row r="1041" spans="1:101" x14ac:dyDescent="0.3">
      <c r="A1041" s="3">
        <v>2005017071</v>
      </c>
      <c r="B1041" t="s">
        <v>96</v>
      </c>
      <c r="C1041">
        <v>1976123</v>
      </c>
      <c r="D1041" t="s">
        <v>106</v>
      </c>
      <c r="E1041">
        <v>45413</v>
      </c>
      <c r="F1041">
        <v>117418.67</v>
      </c>
      <c r="G1041">
        <v>1806.4</v>
      </c>
      <c r="H1041">
        <v>117418.67</v>
      </c>
      <c r="I1041">
        <v>1806.4</v>
      </c>
      <c r="J1041">
        <v>612.19000000000005</v>
      </c>
      <c r="K1041">
        <v>323.95</v>
      </c>
      <c r="L1041">
        <v>4.3700000000000003E-2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10.91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865.24</v>
      </c>
      <c r="AR1041">
        <v>0.19</v>
      </c>
      <c r="AS1041">
        <v>0</v>
      </c>
      <c r="AT1041">
        <v>10.8</v>
      </c>
      <c r="AU1041">
        <v>0</v>
      </c>
      <c r="AV1041">
        <v>0</v>
      </c>
      <c r="AW1041">
        <v>0</v>
      </c>
      <c r="AX1041">
        <v>93.12</v>
      </c>
      <c r="AY1041">
        <v>-46.56</v>
      </c>
      <c r="AZ1041">
        <v>76.87</v>
      </c>
      <c r="BA1041">
        <v>0</v>
      </c>
      <c r="BB1041">
        <v>46.56</v>
      </c>
      <c r="BC1041">
        <v>0</v>
      </c>
      <c r="BD1041">
        <v>323.95</v>
      </c>
      <c r="BE1041">
        <v>0</v>
      </c>
      <c r="BF1041" t="s">
        <v>98</v>
      </c>
      <c r="BJ1041">
        <v>0</v>
      </c>
      <c r="BK1041">
        <v>0</v>
      </c>
      <c r="BL1041">
        <v>0</v>
      </c>
      <c r="BM1041">
        <v>0</v>
      </c>
      <c r="BN1041">
        <v>119282.43</v>
      </c>
      <c r="BO1041">
        <v>1806.4</v>
      </c>
      <c r="BP1041">
        <v>0</v>
      </c>
      <c r="BQ1041">
        <v>1806.4</v>
      </c>
      <c r="BR1041" t="s">
        <v>99</v>
      </c>
      <c r="BS1041" t="s">
        <v>100</v>
      </c>
      <c r="BT1041" t="s">
        <v>100</v>
      </c>
      <c r="BU1041" t="s">
        <v>100</v>
      </c>
      <c r="BV1041" t="s">
        <v>100</v>
      </c>
      <c r="BW1041" t="s">
        <v>100</v>
      </c>
      <c r="BX1041">
        <v>44728</v>
      </c>
      <c r="BY1041" t="s">
        <v>101</v>
      </c>
      <c r="BZ1041">
        <v>-57.660000000000004</v>
      </c>
      <c r="CA1041">
        <v>0</v>
      </c>
      <c r="CB1041">
        <v>0</v>
      </c>
      <c r="CC1041">
        <v>0</v>
      </c>
      <c r="CD1041">
        <v>45413</v>
      </c>
      <c r="CE1041" t="s">
        <v>97</v>
      </c>
      <c r="CF1041">
        <v>612.19000000000005</v>
      </c>
      <c r="CG1041">
        <v>4.3700000000000003E-2</v>
      </c>
      <c r="CH1041">
        <v>1806.4</v>
      </c>
      <c r="CI1041">
        <v>0</v>
      </c>
      <c r="CJ1041">
        <v>119205.56</v>
      </c>
      <c r="CK1041">
        <v>865.05</v>
      </c>
      <c r="CL1041">
        <v>10.8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 t="s">
        <v>102</v>
      </c>
      <c r="CS1041" s="2">
        <f t="shared" si="64"/>
        <v>0</v>
      </c>
      <c r="CT1041" s="2">
        <f t="shared" si="65"/>
        <v>46.75</v>
      </c>
      <c r="CU1041" t="s">
        <v>124</v>
      </c>
      <c r="CV1041">
        <f t="shared" si="66"/>
        <v>1E-4</v>
      </c>
      <c r="CW1041" s="2">
        <f t="shared" si="67"/>
        <v>0.97848891666666671</v>
      </c>
    </row>
    <row r="1042" spans="1:101" x14ac:dyDescent="0.3">
      <c r="A1042" s="3">
        <v>2005000379</v>
      </c>
      <c r="B1042" t="s">
        <v>96</v>
      </c>
      <c r="C1042">
        <v>1829155</v>
      </c>
      <c r="D1042" t="s">
        <v>108</v>
      </c>
      <c r="E1042">
        <v>45444</v>
      </c>
      <c r="F1042">
        <v>117484.17</v>
      </c>
      <c r="G1042">
        <v>15420.32</v>
      </c>
      <c r="H1042">
        <v>117131.57</v>
      </c>
      <c r="I1042">
        <v>15420.32</v>
      </c>
      <c r="J1042">
        <v>567.62</v>
      </c>
      <c r="K1042">
        <v>370.19</v>
      </c>
      <c r="L1042">
        <v>0.04</v>
      </c>
      <c r="M1042">
        <v>782.64</v>
      </c>
      <c r="N1042">
        <v>352.6</v>
      </c>
      <c r="O1042">
        <v>0</v>
      </c>
      <c r="P1042">
        <v>0</v>
      </c>
      <c r="Q1042">
        <v>0</v>
      </c>
      <c r="R1042">
        <v>0</v>
      </c>
      <c r="S1042">
        <v>10.92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1022.65</v>
      </c>
      <c r="AR1042">
        <v>32.46</v>
      </c>
      <c r="AS1042">
        <v>0</v>
      </c>
      <c r="AT1042">
        <v>1200</v>
      </c>
      <c r="AU1042">
        <v>0</v>
      </c>
      <c r="AV1042">
        <v>0</v>
      </c>
      <c r="AW1042">
        <v>0</v>
      </c>
      <c r="AX1042">
        <v>0</v>
      </c>
      <c r="AY1042">
        <v>-133.58000000000001</v>
      </c>
      <c r="AZ1042">
        <v>0</v>
      </c>
      <c r="BA1042">
        <v>606.79999999999995</v>
      </c>
      <c r="BB1042">
        <v>0</v>
      </c>
      <c r="BC1042">
        <v>0</v>
      </c>
      <c r="BD1042">
        <v>740.38</v>
      </c>
      <c r="BE1042">
        <v>0</v>
      </c>
      <c r="BF1042" t="s">
        <v>98</v>
      </c>
      <c r="BJ1042">
        <v>0</v>
      </c>
      <c r="BK1042">
        <v>0</v>
      </c>
      <c r="BL1042">
        <v>0</v>
      </c>
      <c r="BM1042">
        <v>0</v>
      </c>
      <c r="BN1042">
        <v>134321.68000000002</v>
      </c>
      <c r="BO1042">
        <v>15420.32</v>
      </c>
      <c r="BP1042">
        <v>0</v>
      </c>
      <c r="BQ1042">
        <v>15420.32</v>
      </c>
      <c r="BR1042" t="s">
        <v>99</v>
      </c>
      <c r="BS1042" t="s">
        <v>100</v>
      </c>
      <c r="BT1042" t="s">
        <v>100</v>
      </c>
      <c r="BU1042" t="s">
        <v>100</v>
      </c>
      <c r="BV1042" t="s">
        <v>100</v>
      </c>
      <c r="BW1042" t="s">
        <v>100</v>
      </c>
      <c r="BX1042">
        <v>44580</v>
      </c>
      <c r="BY1042" t="s">
        <v>101</v>
      </c>
      <c r="BZ1042">
        <v>1225.4399999999998</v>
      </c>
      <c r="CA1042">
        <v>1176.5899999999999</v>
      </c>
      <c r="CB1042">
        <v>0</v>
      </c>
      <c r="CC1042">
        <v>0</v>
      </c>
      <c r="CD1042">
        <v>45383</v>
      </c>
      <c r="CE1042" t="s">
        <v>109</v>
      </c>
      <c r="CF1042">
        <v>567.62</v>
      </c>
      <c r="CG1042">
        <v>0.04</v>
      </c>
      <c r="CH1042">
        <v>15420.32</v>
      </c>
      <c r="CI1042">
        <v>0</v>
      </c>
      <c r="CJ1042">
        <v>135023.04999999999</v>
      </c>
      <c r="CK1042">
        <v>990.19</v>
      </c>
      <c r="CL1042">
        <v>1200</v>
      </c>
      <c r="CM1042">
        <v>133.58000000000001</v>
      </c>
      <c r="CN1042">
        <v>0</v>
      </c>
      <c r="CO1042">
        <v>0</v>
      </c>
      <c r="CP1042">
        <v>0</v>
      </c>
      <c r="CQ1042">
        <v>0</v>
      </c>
      <c r="CR1042" t="s">
        <v>102</v>
      </c>
      <c r="CS1042" s="2">
        <f t="shared" si="64"/>
        <v>0</v>
      </c>
      <c r="CT1042" s="2">
        <f t="shared" si="65"/>
        <v>-101.12</v>
      </c>
      <c r="CU1042" t="s">
        <v>124</v>
      </c>
      <c r="CV1042">
        <f t="shared" si="66"/>
        <v>1E-4</v>
      </c>
      <c r="CW1042" s="2">
        <f t="shared" si="67"/>
        <v>0.97903474999999995</v>
      </c>
    </row>
    <row r="1043" spans="1:101" x14ac:dyDescent="0.3">
      <c r="A1043" s="3">
        <v>2005024784</v>
      </c>
      <c r="B1043" t="s">
        <v>96</v>
      </c>
      <c r="C1043">
        <v>2113539</v>
      </c>
      <c r="D1043" t="s">
        <v>97</v>
      </c>
      <c r="E1043">
        <v>45444</v>
      </c>
      <c r="F1043">
        <v>116907.41</v>
      </c>
      <c r="G1043">
        <v>0</v>
      </c>
      <c r="H1043">
        <v>116752.55</v>
      </c>
      <c r="I1043">
        <v>0</v>
      </c>
      <c r="J1043">
        <v>641.97</v>
      </c>
      <c r="K1043">
        <v>356.79</v>
      </c>
      <c r="L1043">
        <v>0.05</v>
      </c>
      <c r="M1043">
        <v>487.11</v>
      </c>
      <c r="N1043">
        <v>154.86000000000001</v>
      </c>
      <c r="O1043">
        <v>0</v>
      </c>
      <c r="P1043">
        <v>0</v>
      </c>
      <c r="Q1043">
        <v>0</v>
      </c>
      <c r="R1043">
        <v>0</v>
      </c>
      <c r="S1043">
        <v>10.86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1765.2</v>
      </c>
      <c r="AR1043">
        <v>1.22</v>
      </c>
      <c r="AS1043">
        <v>0</v>
      </c>
      <c r="AT1043">
        <v>20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2497.41</v>
      </c>
      <c r="BB1043">
        <v>0</v>
      </c>
      <c r="BC1043">
        <v>0</v>
      </c>
      <c r="BD1043">
        <v>401.4</v>
      </c>
      <c r="BE1043">
        <v>0</v>
      </c>
      <c r="BF1043" t="s">
        <v>98</v>
      </c>
      <c r="BJ1043">
        <v>0</v>
      </c>
      <c r="BK1043">
        <v>0</v>
      </c>
      <c r="BL1043">
        <v>0</v>
      </c>
      <c r="BM1043">
        <v>0</v>
      </c>
      <c r="BN1043">
        <v>114275.14</v>
      </c>
      <c r="BO1043">
        <v>0</v>
      </c>
      <c r="BP1043">
        <v>0</v>
      </c>
      <c r="BQ1043">
        <v>0</v>
      </c>
      <c r="BR1043" t="s">
        <v>99</v>
      </c>
      <c r="BS1043" t="s">
        <v>100</v>
      </c>
      <c r="BT1043" t="s">
        <v>100</v>
      </c>
      <c r="BU1043" t="s">
        <v>100</v>
      </c>
      <c r="BV1043" t="s">
        <v>100</v>
      </c>
      <c r="BW1043" t="s">
        <v>100</v>
      </c>
      <c r="BX1043">
        <v>44802</v>
      </c>
      <c r="BY1043" t="s">
        <v>101</v>
      </c>
      <c r="BZ1043">
        <v>629.89</v>
      </c>
      <c r="CA1043">
        <v>0</v>
      </c>
      <c r="CB1043">
        <v>0</v>
      </c>
      <c r="CC1043">
        <v>0</v>
      </c>
      <c r="CD1043">
        <v>45413</v>
      </c>
      <c r="CE1043" t="s">
        <v>97</v>
      </c>
      <c r="CF1043">
        <v>641.97</v>
      </c>
      <c r="CG1043">
        <v>0.05</v>
      </c>
      <c r="CH1043">
        <v>0</v>
      </c>
      <c r="CI1043">
        <v>0</v>
      </c>
      <c r="CJ1043">
        <v>114831.40000000001</v>
      </c>
      <c r="CK1043">
        <v>1763.98</v>
      </c>
      <c r="CL1043">
        <v>20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 t="s">
        <v>102</v>
      </c>
      <c r="CS1043" s="2">
        <f t="shared" si="64"/>
        <v>0</v>
      </c>
      <c r="CT1043" s="2">
        <f t="shared" si="65"/>
        <v>1.22</v>
      </c>
      <c r="CU1043" t="s">
        <v>124</v>
      </c>
      <c r="CV1043">
        <f t="shared" si="66"/>
        <v>1E-4</v>
      </c>
      <c r="CW1043" s="2">
        <f t="shared" si="67"/>
        <v>0.97422841666666671</v>
      </c>
    </row>
    <row r="1044" spans="1:101" x14ac:dyDescent="0.3">
      <c r="A1044" s="3">
        <v>2005018891</v>
      </c>
      <c r="B1044" t="s">
        <v>96</v>
      </c>
      <c r="C1044">
        <v>1079212</v>
      </c>
      <c r="D1044" t="s">
        <v>97</v>
      </c>
      <c r="E1044">
        <v>45444</v>
      </c>
      <c r="F1044">
        <v>116975.19</v>
      </c>
      <c r="G1044">
        <v>0</v>
      </c>
      <c r="H1044">
        <v>116645.52</v>
      </c>
      <c r="I1044">
        <v>0</v>
      </c>
      <c r="J1044">
        <v>829.25</v>
      </c>
      <c r="K1044">
        <v>175.77</v>
      </c>
      <c r="L1044">
        <v>5.1249999999999997E-2</v>
      </c>
      <c r="M1044">
        <v>499.58</v>
      </c>
      <c r="N1044">
        <v>329.67</v>
      </c>
      <c r="O1044">
        <v>0</v>
      </c>
      <c r="P1044">
        <v>0</v>
      </c>
      <c r="Q1044">
        <v>0</v>
      </c>
      <c r="R1044">
        <v>0</v>
      </c>
      <c r="S1044">
        <v>10.87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183.71</v>
      </c>
      <c r="AR1044">
        <v>1.22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1390.11</v>
      </c>
      <c r="BB1044">
        <v>0</v>
      </c>
      <c r="BC1044">
        <v>0</v>
      </c>
      <c r="BD1044">
        <v>175.77</v>
      </c>
      <c r="BE1044">
        <v>0</v>
      </c>
      <c r="BF1044" t="s">
        <v>98</v>
      </c>
      <c r="BJ1044">
        <v>0</v>
      </c>
      <c r="BK1044">
        <v>0</v>
      </c>
      <c r="BL1044">
        <v>0</v>
      </c>
      <c r="BM1044">
        <v>0</v>
      </c>
      <c r="BN1044">
        <v>115255.41</v>
      </c>
      <c r="BO1044">
        <v>0</v>
      </c>
      <c r="BP1044">
        <v>0</v>
      </c>
      <c r="BQ1044">
        <v>0</v>
      </c>
      <c r="BR1044" t="s">
        <v>99</v>
      </c>
      <c r="BS1044" t="s">
        <v>100</v>
      </c>
      <c r="BT1044" t="s">
        <v>100</v>
      </c>
      <c r="BU1044" t="s">
        <v>100</v>
      </c>
      <c r="BV1044" t="s">
        <v>100</v>
      </c>
      <c r="BW1044" t="s">
        <v>100</v>
      </c>
      <c r="BX1044">
        <v>44778</v>
      </c>
      <c r="BY1044" t="s">
        <v>101</v>
      </c>
      <c r="BZ1044">
        <v>817.16</v>
      </c>
      <c r="CA1044">
        <v>0</v>
      </c>
      <c r="CB1044">
        <v>0</v>
      </c>
      <c r="CC1044">
        <v>0</v>
      </c>
      <c r="CD1044">
        <v>45413</v>
      </c>
      <c r="CE1044" t="s">
        <v>97</v>
      </c>
      <c r="CF1044">
        <v>829.25</v>
      </c>
      <c r="CG1044">
        <v>5.1249999999999997E-2</v>
      </c>
      <c r="CH1044">
        <v>0</v>
      </c>
      <c r="CI1044">
        <v>0</v>
      </c>
      <c r="CJ1044">
        <v>115760.85</v>
      </c>
      <c r="CK1044">
        <v>182.49</v>
      </c>
      <c r="CL1044">
        <v>0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 t="s">
        <v>102</v>
      </c>
      <c r="CS1044" s="2">
        <f t="shared" si="64"/>
        <v>0</v>
      </c>
      <c r="CT1044" s="2">
        <f t="shared" si="65"/>
        <v>1.22</v>
      </c>
      <c r="CU1044" t="s">
        <v>124</v>
      </c>
      <c r="CV1044">
        <f t="shared" si="66"/>
        <v>1E-4</v>
      </c>
      <c r="CW1044" s="2">
        <f t="shared" si="67"/>
        <v>0.97479325000000017</v>
      </c>
    </row>
    <row r="1045" spans="1:101" x14ac:dyDescent="0.3">
      <c r="A1045" s="3">
        <v>2005007477</v>
      </c>
      <c r="B1045" t="s">
        <v>96</v>
      </c>
      <c r="C1045">
        <v>1965318</v>
      </c>
      <c r="D1045" t="s">
        <v>97</v>
      </c>
      <c r="E1045">
        <v>45444</v>
      </c>
      <c r="F1045">
        <v>116899.11</v>
      </c>
      <c r="G1045">
        <v>0</v>
      </c>
      <c r="H1045">
        <v>116291.85</v>
      </c>
      <c r="I1045">
        <v>0</v>
      </c>
      <c r="J1045">
        <v>1069.99</v>
      </c>
      <c r="K1045">
        <v>908.28</v>
      </c>
      <c r="L1045">
        <v>4.7500000000000001E-2</v>
      </c>
      <c r="M1045">
        <v>462.73</v>
      </c>
      <c r="N1045">
        <v>607.26</v>
      </c>
      <c r="O1045">
        <v>0</v>
      </c>
      <c r="P1045">
        <v>0</v>
      </c>
      <c r="Q1045">
        <v>0</v>
      </c>
      <c r="R1045">
        <v>0</v>
      </c>
      <c r="S1045">
        <v>10.86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634.71</v>
      </c>
      <c r="AR1045">
        <v>1.23</v>
      </c>
      <c r="AS1045">
        <v>0</v>
      </c>
      <c r="AT1045">
        <v>358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1774.57</v>
      </c>
      <c r="BB1045">
        <v>0</v>
      </c>
      <c r="BC1045">
        <v>0</v>
      </c>
      <c r="BD1045">
        <v>908.28</v>
      </c>
      <c r="BE1045">
        <v>0</v>
      </c>
      <c r="BF1045" t="s">
        <v>98</v>
      </c>
      <c r="BJ1045">
        <v>0</v>
      </c>
      <c r="BK1045">
        <v>0</v>
      </c>
      <c r="BL1045">
        <v>0</v>
      </c>
      <c r="BM1045">
        <v>0</v>
      </c>
      <c r="BN1045">
        <v>114875.28</v>
      </c>
      <c r="BO1045">
        <v>0</v>
      </c>
      <c r="BP1045">
        <v>0</v>
      </c>
      <c r="BQ1045">
        <v>0</v>
      </c>
      <c r="BR1045" t="s">
        <v>99</v>
      </c>
      <c r="BS1045" t="s">
        <v>100</v>
      </c>
      <c r="BT1045" t="s">
        <v>100</v>
      </c>
      <c r="BU1045" t="s">
        <v>100</v>
      </c>
      <c r="BV1045" t="s">
        <v>100</v>
      </c>
      <c r="BW1045" t="s">
        <v>100</v>
      </c>
      <c r="BX1045">
        <v>44672</v>
      </c>
      <c r="BY1045" t="s">
        <v>101</v>
      </c>
      <c r="BZ1045">
        <v>1057.9000000000001</v>
      </c>
      <c r="CA1045">
        <v>0</v>
      </c>
      <c r="CB1045">
        <v>0</v>
      </c>
      <c r="CC1045">
        <v>0</v>
      </c>
      <c r="CD1045">
        <v>45413</v>
      </c>
      <c r="CE1045" t="s">
        <v>97</v>
      </c>
      <c r="CF1045">
        <v>1069.99</v>
      </c>
      <c r="CG1045">
        <v>4.7500000000000001E-2</v>
      </c>
      <c r="CH1045">
        <v>0</v>
      </c>
      <c r="CI1045">
        <v>0</v>
      </c>
      <c r="CJ1045">
        <v>116390.82</v>
      </c>
      <c r="CK1045">
        <v>633.48</v>
      </c>
      <c r="CL1045">
        <v>358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 t="s">
        <v>102</v>
      </c>
      <c r="CS1045" s="2">
        <f t="shared" si="64"/>
        <v>0</v>
      </c>
      <c r="CT1045" s="2">
        <f t="shared" si="65"/>
        <v>1.23</v>
      </c>
      <c r="CU1045" t="s">
        <v>124</v>
      </c>
      <c r="CV1045">
        <f t="shared" si="66"/>
        <v>1E-4</v>
      </c>
      <c r="CW1045" s="2">
        <f t="shared" si="67"/>
        <v>0.97415925000000003</v>
      </c>
    </row>
    <row r="1046" spans="1:101" x14ac:dyDescent="0.3">
      <c r="A1046" s="3">
        <v>2005016071</v>
      </c>
      <c r="B1046" t="s">
        <v>96</v>
      </c>
      <c r="C1046">
        <v>1997133</v>
      </c>
      <c r="D1046" t="s">
        <v>97</v>
      </c>
      <c r="E1046">
        <v>45444</v>
      </c>
      <c r="F1046">
        <v>116322.21</v>
      </c>
      <c r="G1046">
        <v>50922.2</v>
      </c>
      <c r="H1046">
        <v>116184.45</v>
      </c>
      <c r="I1046">
        <v>50922.2</v>
      </c>
      <c r="J1046">
        <v>440.68</v>
      </c>
      <c r="K1046">
        <v>388.26</v>
      </c>
      <c r="L1046">
        <v>3.125E-2</v>
      </c>
      <c r="M1046">
        <v>302.92</v>
      </c>
      <c r="N1046">
        <v>137.76</v>
      </c>
      <c r="O1046">
        <v>0</v>
      </c>
      <c r="P1046">
        <v>0</v>
      </c>
      <c r="Q1046">
        <v>0</v>
      </c>
      <c r="R1046">
        <v>0</v>
      </c>
      <c r="S1046">
        <v>10.81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2209.61</v>
      </c>
      <c r="AR1046">
        <v>0.19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33.590000000000003</v>
      </c>
      <c r="BA1046">
        <v>733.32</v>
      </c>
      <c r="BB1046">
        <v>0</v>
      </c>
      <c r="BC1046">
        <v>0</v>
      </c>
      <c r="BD1046">
        <v>388.26</v>
      </c>
      <c r="BE1046">
        <v>11.06</v>
      </c>
      <c r="BF1046" t="s">
        <v>98</v>
      </c>
      <c r="BJ1046">
        <v>0</v>
      </c>
      <c r="BK1046">
        <v>0</v>
      </c>
      <c r="BL1046">
        <v>0</v>
      </c>
      <c r="BM1046">
        <v>0</v>
      </c>
      <c r="BN1046">
        <v>166362.26999999999</v>
      </c>
      <c r="BO1046">
        <v>50922.2</v>
      </c>
      <c r="BP1046">
        <v>0</v>
      </c>
      <c r="BQ1046">
        <v>50922.2</v>
      </c>
      <c r="BR1046" t="s">
        <v>99</v>
      </c>
      <c r="BS1046" t="s">
        <v>100</v>
      </c>
      <c r="BT1046" t="s">
        <v>100</v>
      </c>
      <c r="BU1046" t="s">
        <v>100</v>
      </c>
      <c r="BV1046" t="s">
        <v>100</v>
      </c>
      <c r="BW1046" t="s">
        <v>100</v>
      </c>
      <c r="BX1046">
        <v>44721</v>
      </c>
      <c r="BY1046" t="s">
        <v>101</v>
      </c>
      <c r="BZ1046">
        <v>429.68</v>
      </c>
      <c r="CA1046">
        <v>0</v>
      </c>
      <c r="CB1046">
        <v>0</v>
      </c>
      <c r="CC1046">
        <v>0</v>
      </c>
      <c r="CD1046">
        <v>45413</v>
      </c>
      <c r="CE1046" t="s">
        <v>97</v>
      </c>
      <c r="CF1046">
        <v>440.68</v>
      </c>
      <c r="CG1046">
        <v>3.125E-2</v>
      </c>
      <c r="CH1046">
        <v>50922.2</v>
      </c>
      <c r="CI1046">
        <v>0</v>
      </c>
      <c r="CJ1046">
        <v>166865.76</v>
      </c>
      <c r="CK1046">
        <v>2209.42</v>
      </c>
      <c r="CL1046">
        <v>0</v>
      </c>
      <c r="CM1046">
        <v>0</v>
      </c>
      <c r="CN1046">
        <v>0</v>
      </c>
      <c r="CO1046">
        <v>0</v>
      </c>
      <c r="CP1046">
        <v>0</v>
      </c>
      <c r="CQ1046">
        <v>0</v>
      </c>
      <c r="CR1046" t="s">
        <v>102</v>
      </c>
      <c r="CS1046" s="2">
        <f t="shared" si="64"/>
        <v>0</v>
      </c>
      <c r="CT1046" s="2">
        <f t="shared" si="65"/>
        <v>0.19</v>
      </c>
      <c r="CU1046" t="s">
        <v>124</v>
      </c>
      <c r="CV1046">
        <f t="shared" si="66"/>
        <v>1E-4</v>
      </c>
      <c r="CW1046" s="2">
        <f t="shared" si="67"/>
        <v>0.96935175000000007</v>
      </c>
    </row>
    <row r="1047" spans="1:101" x14ac:dyDescent="0.3">
      <c r="A1047" s="3">
        <v>2005015949</v>
      </c>
      <c r="B1047" t="s">
        <v>96</v>
      </c>
      <c r="C1047">
        <v>1996818</v>
      </c>
      <c r="D1047" t="s">
        <v>97</v>
      </c>
      <c r="E1047">
        <v>45444</v>
      </c>
      <c r="F1047">
        <v>116427.54</v>
      </c>
      <c r="G1047">
        <v>0</v>
      </c>
      <c r="H1047">
        <v>115991.38</v>
      </c>
      <c r="I1047">
        <v>0</v>
      </c>
      <c r="J1047">
        <v>1018.3</v>
      </c>
      <c r="K1047">
        <v>668.98</v>
      </c>
      <c r="L1047">
        <v>0.06</v>
      </c>
      <c r="M1047">
        <v>582.14</v>
      </c>
      <c r="N1047">
        <v>436.16</v>
      </c>
      <c r="O1047">
        <v>0</v>
      </c>
      <c r="P1047">
        <v>0</v>
      </c>
      <c r="Q1047">
        <v>0</v>
      </c>
      <c r="R1047">
        <v>0</v>
      </c>
      <c r="S1047">
        <v>10.82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874.34</v>
      </c>
      <c r="AR1047">
        <v>1.23</v>
      </c>
      <c r="AS1047">
        <v>0</v>
      </c>
      <c r="AT1047">
        <v>1606.71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1526.56</v>
      </c>
      <c r="BB1047">
        <v>0</v>
      </c>
      <c r="BC1047">
        <v>0</v>
      </c>
      <c r="BD1047">
        <v>668.98</v>
      </c>
      <c r="BE1047">
        <v>0</v>
      </c>
      <c r="BF1047" t="s">
        <v>98</v>
      </c>
      <c r="BJ1047">
        <v>0</v>
      </c>
      <c r="BK1047">
        <v>0</v>
      </c>
      <c r="BL1047">
        <v>0</v>
      </c>
      <c r="BM1047">
        <v>0</v>
      </c>
      <c r="BN1047">
        <v>116071.53000000001</v>
      </c>
      <c r="BO1047">
        <v>0</v>
      </c>
      <c r="BP1047">
        <v>0</v>
      </c>
      <c r="BQ1047">
        <v>0</v>
      </c>
      <c r="BR1047" t="s">
        <v>99</v>
      </c>
      <c r="BS1047" t="s">
        <v>100</v>
      </c>
      <c r="BT1047" t="s">
        <v>100</v>
      </c>
      <c r="BU1047" t="s">
        <v>100</v>
      </c>
      <c r="BV1047" t="s">
        <v>100</v>
      </c>
      <c r="BW1047" t="s">
        <v>100</v>
      </c>
      <c r="BX1047">
        <v>44721</v>
      </c>
      <c r="BY1047" t="s">
        <v>101</v>
      </c>
      <c r="BZ1047">
        <v>1006.2499999999999</v>
      </c>
      <c r="CA1047">
        <v>0</v>
      </c>
      <c r="CB1047">
        <v>0</v>
      </c>
      <c r="CC1047">
        <v>0</v>
      </c>
      <c r="CD1047">
        <v>45413</v>
      </c>
      <c r="CE1047" t="s">
        <v>97</v>
      </c>
      <c r="CF1047">
        <v>1018.3</v>
      </c>
      <c r="CG1047">
        <v>0.06</v>
      </c>
      <c r="CH1047">
        <v>0</v>
      </c>
      <c r="CI1047">
        <v>0</v>
      </c>
      <c r="CJ1047">
        <v>117176.67</v>
      </c>
      <c r="CK1047">
        <v>873.11</v>
      </c>
      <c r="CL1047">
        <v>1606.71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 t="s">
        <v>102</v>
      </c>
      <c r="CS1047" s="2">
        <f t="shared" si="64"/>
        <v>0</v>
      </c>
      <c r="CT1047" s="2">
        <f t="shared" si="65"/>
        <v>1.23</v>
      </c>
      <c r="CU1047" t="s">
        <v>124</v>
      </c>
      <c r="CV1047">
        <f t="shared" si="66"/>
        <v>1E-4</v>
      </c>
      <c r="CW1047" s="2">
        <f t="shared" si="67"/>
        <v>0.97022949999999997</v>
      </c>
    </row>
    <row r="1048" spans="1:101" x14ac:dyDescent="0.3">
      <c r="A1048" s="3">
        <v>2005024230</v>
      </c>
      <c r="B1048" t="s">
        <v>96</v>
      </c>
      <c r="C1048">
        <v>2111307</v>
      </c>
      <c r="D1048" t="s">
        <v>108</v>
      </c>
      <c r="E1048">
        <v>45566</v>
      </c>
      <c r="F1048">
        <v>116110.15</v>
      </c>
      <c r="G1048">
        <v>53235</v>
      </c>
      <c r="H1048">
        <v>115984.99</v>
      </c>
      <c r="I1048">
        <v>53235</v>
      </c>
      <c r="J1048">
        <v>548.48</v>
      </c>
      <c r="K1048">
        <v>556.67999999999995</v>
      </c>
      <c r="L1048">
        <v>4.3749999999999997E-2</v>
      </c>
      <c r="M1048">
        <v>423.32</v>
      </c>
      <c r="N1048">
        <v>125.16</v>
      </c>
      <c r="O1048">
        <v>0</v>
      </c>
      <c r="P1048">
        <v>0</v>
      </c>
      <c r="Q1048">
        <v>0</v>
      </c>
      <c r="R1048">
        <v>0</v>
      </c>
      <c r="S1048">
        <v>10.79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3138.75</v>
      </c>
      <c r="AR1048">
        <v>2.44</v>
      </c>
      <c r="AS1048">
        <v>0</v>
      </c>
      <c r="AT1048">
        <v>500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1164.47</v>
      </c>
      <c r="BB1048">
        <v>0</v>
      </c>
      <c r="BC1048">
        <v>0</v>
      </c>
      <c r="BD1048">
        <v>556.67999999999995</v>
      </c>
      <c r="BE1048">
        <v>233.85</v>
      </c>
      <c r="BF1048" t="s">
        <v>98</v>
      </c>
      <c r="BJ1048">
        <v>0</v>
      </c>
      <c r="BK1048">
        <v>0</v>
      </c>
      <c r="BL1048">
        <v>0</v>
      </c>
      <c r="BM1048">
        <v>0</v>
      </c>
      <c r="BN1048">
        <v>168321.66999999998</v>
      </c>
      <c r="BO1048">
        <v>53235</v>
      </c>
      <c r="BP1048">
        <v>0</v>
      </c>
      <c r="BQ1048">
        <v>53235</v>
      </c>
      <c r="BR1048" t="s">
        <v>99</v>
      </c>
      <c r="BS1048" t="s">
        <v>100</v>
      </c>
      <c r="BT1048" t="s">
        <v>100</v>
      </c>
      <c r="BU1048" t="s">
        <v>100</v>
      </c>
      <c r="BV1048" t="s">
        <v>100</v>
      </c>
      <c r="BW1048" t="s">
        <v>100</v>
      </c>
      <c r="BX1048">
        <v>44802</v>
      </c>
      <c r="BY1048" t="s">
        <v>101</v>
      </c>
      <c r="BZ1048">
        <v>535.25</v>
      </c>
      <c r="CA1048">
        <v>0</v>
      </c>
      <c r="CB1048">
        <v>0</v>
      </c>
      <c r="CC1048">
        <v>0</v>
      </c>
      <c r="CD1048">
        <v>45536</v>
      </c>
      <c r="CE1048" t="s">
        <v>109</v>
      </c>
      <c r="CF1048">
        <v>548.48</v>
      </c>
      <c r="CG1048">
        <v>4.3749999999999997E-2</v>
      </c>
      <c r="CH1048">
        <v>53235</v>
      </c>
      <c r="CI1048">
        <v>0</v>
      </c>
      <c r="CJ1048">
        <v>168683.28999999998</v>
      </c>
      <c r="CK1048">
        <v>3136.31</v>
      </c>
      <c r="CL1048">
        <v>500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 t="s">
        <v>102</v>
      </c>
      <c r="CS1048" s="2">
        <f t="shared" si="64"/>
        <v>0</v>
      </c>
      <c r="CT1048" s="2">
        <f t="shared" si="65"/>
        <v>2.44</v>
      </c>
      <c r="CU1048" t="s">
        <v>124</v>
      </c>
      <c r="CV1048">
        <f t="shared" si="66"/>
        <v>1E-4</v>
      </c>
      <c r="CW1048" s="2">
        <f t="shared" si="67"/>
        <v>0.9675845833333333</v>
      </c>
    </row>
    <row r="1049" spans="1:101" x14ac:dyDescent="0.3">
      <c r="A1049" s="3">
        <v>2005024018</v>
      </c>
      <c r="B1049" t="s">
        <v>96</v>
      </c>
      <c r="C1049">
        <v>2110649</v>
      </c>
      <c r="D1049" t="s">
        <v>97</v>
      </c>
      <c r="E1049">
        <v>45444</v>
      </c>
      <c r="F1049">
        <v>116062.22</v>
      </c>
      <c r="G1049">
        <v>0</v>
      </c>
      <c r="H1049">
        <v>115867.4</v>
      </c>
      <c r="I1049">
        <v>0</v>
      </c>
      <c r="J1049">
        <v>556.63</v>
      </c>
      <c r="K1049">
        <v>368.8</v>
      </c>
      <c r="L1049">
        <v>4.7500000000000001E-2</v>
      </c>
      <c r="M1049">
        <v>918.44</v>
      </c>
      <c r="N1049">
        <v>194.82</v>
      </c>
      <c r="O1049">
        <v>0</v>
      </c>
      <c r="P1049">
        <v>0</v>
      </c>
      <c r="Q1049">
        <v>0</v>
      </c>
      <c r="R1049">
        <v>0</v>
      </c>
      <c r="S1049">
        <v>10.78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196.85</v>
      </c>
      <c r="AR1049">
        <v>13.19</v>
      </c>
      <c r="AS1049">
        <v>0</v>
      </c>
      <c r="AT1049">
        <v>85</v>
      </c>
      <c r="AU1049">
        <v>0</v>
      </c>
      <c r="AV1049">
        <v>0</v>
      </c>
      <c r="AW1049">
        <v>0</v>
      </c>
      <c r="AX1049">
        <v>0</v>
      </c>
      <c r="AY1049">
        <v>-574.70000000000005</v>
      </c>
      <c r="AZ1049">
        <v>0</v>
      </c>
      <c r="BA1049">
        <v>0</v>
      </c>
      <c r="BB1049">
        <v>303.70999999999998</v>
      </c>
      <c r="BC1049">
        <v>0</v>
      </c>
      <c r="BD1049">
        <v>574.70000000000005</v>
      </c>
      <c r="BE1049">
        <v>0</v>
      </c>
      <c r="BF1049" t="s">
        <v>98</v>
      </c>
      <c r="BJ1049">
        <v>0</v>
      </c>
      <c r="BK1049">
        <v>0</v>
      </c>
      <c r="BL1049">
        <v>0</v>
      </c>
      <c r="BM1049">
        <v>0</v>
      </c>
      <c r="BN1049">
        <v>117175.32</v>
      </c>
      <c r="BO1049">
        <v>0</v>
      </c>
      <c r="BP1049">
        <v>0</v>
      </c>
      <c r="BQ1049">
        <v>0</v>
      </c>
      <c r="BR1049" t="s">
        <v>99</v>
      </c>
      <c r="BS1049" t="s">
        <v>100</v>
      </c>
      <c r="BT1049" t="s">
        <v>100</v>
      </c>
      <c r="BU1049" t="s">
        <v>100</v>
      </c>
      <c r="BV1049" t="s">
        <v>100</v>
      </c>
      <c r="BW1049" t="s">
        <v>100</v>
      </c>
      <c r="BX1049">
        <v>44802</v>
      </c>
      <c r="BY1049" t="s">
        <v>101</v>
      </c>
      <c r="BZ1049">
        <v>1663.99</v>
      </c>
      <c r="CA1049">
        <v>919.21</v>
      </c>
      <c r="CB1049">
        <v>0</v>
      </c>
      <c r="CC1049">
        <v>0</v>
      </c>
      <c r="CD1049">
        <v>45383</v>
      </c>
      <c r="CE1049" t="s">
        <v>106</v>
      </c>
      <c r="CF1049">
        <v>556.63</v>
      </c>
      <c r="CG1049">
        <v>4.7500000000000001E-2</v>
      </c>
      <c r="CH1049">
        <v>0</v>
      </c>
      <c r="CI1049">
        <v>0</v>
      </c>
      <c r="CJ1049">
        <v>117400.43000000001</v>
      </c>
      <c r="CK1049">
        <v>183.66</v>
      </c>
      <c r="CL1049">
        <v>85</v>
      </c>
      <c r="CM1049">
        <v>878.41</v>
      </c>
      <c r="CN1049">
        <v>0</v>
      </c>
      <c r="CO1049">
        <v>0</v>
      </c>
      <c r="CP1049">
        <v>0</v>
      </c>
      <c r="CQ1049">
        <v>0</v>
      </c>
      <c r="CR1049" t="s">
        <v>102</v>
      </c>
      <c r="CS1049" s="2">
        <f t="shared" si="64"/>
        <v>0</v>
      </c>
      <c r="CT1049" s="2">
        <f t="shared" si="65"/>
        <v>-561.51</v>
      </c>
      <c r="CU1049" t="s">
        <v>124</v>
      </c>
      <c r="CV1049">
        <f t="shared" si="66"/>
        <v>1E-4</v>
      </c>
      <c r="CW1049" s="2">
        <f t="shared" si="67"/>
        <v>0.96718516666666676</v>
      </c>
    </row>
    <row r="1050" spans="1:101" x14ac:dyDescent="0.3">
      <c r="A1050" s="3">
        <v>2005007397</v>
      </c>
      <c r="B1050" t="s">
        <v>96</v>
      </c>
      <c r="C1050">
        <v>1965592</v>
      </c>
      <c r="D1050" t="s">
        <v>97</v>
      </c>
      <c r="E1050">
        <v>45444</v>
      </c>
      <c r="F1050">
        <v>116535.9</v>
      </c>
      <c r="G1050">
        <v>0</v>
      </c>
      <c r="H1050">
        <v>115539.07</v>
      </c>
      <c r="I1050">
        <v>0</v>
      </c>
      <c r="J1050">
        <v>1006.67</v>
      </c>
      <c r="K1050">
        <v>778.43</v>
      </c>
      <c r="L1050">
        <v>5.2499999999999998E-2</v>
      </c>
      <c r="M1050">
        <v>509.84</v>
      </c>
      <c r="N1050">
        <v>996.83</v>
      </c>
      <c r="O1050">
        <v>500</v>
      </c>
      <c r="P1050">
        <v>0</v>
      </c>
      <c r="Q1050">
        <v>0</v>
      </c>
      <c r="R1050">
        <v>0</v>
      </c>
      <c r="S1050">
        <v>10.83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523.46</v>
      </c>
      <c r="AR1050">
        <v>0.2</v>
      </c>
      <c r="AS1050">
        <v>0</v>
      </c>
      <c r="AT1050">
        <v>2394.66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1620.81</v>
      </c>
      <c r="BB1050">
        <v>0</v>
      </c>
      <c r="BC1050">
        <v>0</v>
      </c>
      <c r="BD1050">
        <v>778.43</v>
      </c>
      <c r="BE1050">
        <v>0</v>
      </c>
      <c r="BF1050" t="s">
        <v>98</v>
      </c>
      <c r="BJ1050">
        <v>0</v>
      </c>
      <c r="BK1050">
        <v>0</v>
      </c>
      <c r="BL1050">
        <v>0</v>
      </c>
      <c r="BM1050">
        <v>0</v>
      </c>
      <c r="BN1050">
        <v>116312.92000000001</v>
      </c>
      <c r="BO1050">
        <v>0</v>
      </c>
      <c r="BP1050">
        <v>0</v>
      </c>
      <c r="BQ1050">
        <v>0</v>
      </c>
      <c r="BR1050" t="s">
        <v>99</v>
      </c>
      <c r="BS1050" t="s">
        <v>100</v>
      </c>
      <c r="BT1050" t="s">
        <v>100</v>
      </c>
      <c r="BU1050" t="s">
        <v>100</v>
      </c>
      <c r="BV1050" t="s">
        <v>100</v>
      </c>
      <c r="BW1050" t="s">
        <v>100</v>
      </c>
      <c r="BX1050">
        <v>44672</v>
      </c>
      <c r="BY1050" t="s">
        <v>101</v>
      </c>
      <c r="BZ1050">
        <v>1495.64</v>
      </c>
      <c r="CA1050">
        <v>0</v>
      </c>
      <c r="CB1050">
        <v>0</v>
      </c>
      <c r="CC1050">
        <v>0</v>
      </c>
      <c r="CD1050">
        <v>45413</v>
      </c>
      <c r="CE1050" t="s">
        <v>97</v>
      </c>
      <c r="CF1050">
        <v>1006.67</v>
      </c>
      <c r="CG1050">
        <v>5.2499999999999998E-2</v>
      </c>
      <c r="CH1050">
        <v>0</v>
      </c>
      <c r="CI1050">
        <v>0</v>
      </c>
      <c r="CJ1050">
        <v>118088.18</v>
      </c>
      <c r="CK1050">
        <v>523.26</v>
      </c>
      <c r="CL1050">
        <v>2394.66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 t="s">
        <v>102</v>
      </c>
      <c r="CS1050" s="2">
        <f t="shared" si="64"/>
        <v>0</v>
      </c>
      <c r="CT1050" s="2">
        <f t="shared" si="65"/>
        <v>0.2</v>
      </c>
      <c r="CU1050" t="s">
        <v>124</v>
      </c>
      <c r="CV1050">
        <f t="shared" si="66"/>
        <v>1E-4</v>
      </c>
      <c r="CW1050" s="2">
        <f t="shared" si="67"/>
        <v>0.97113249999999995</v>
      </c>
    </row>
    <row r="1051" spans="1:101" x14ac:dyDescent="0.3">
      <c r="A1051" s="3">
        <v>2005015980</v>
      </c>
      <c r="B1051" t="s">
        <v>96</v>
      </c>
      <c r="C1051">
        <v>1996875</v>
      </c>
      <c r="D1051" t="s">
        <v>97</v>
      </c>
      <c r="E1051">
        <v>45474</v>
      </c>
      <c r="F1051">
        <v>115336.45</v>
      </c>
      <c r="G1051">
        <v>0</v>
      </c>
      <c r="H1051">
        <v>115272.84</v>
      </c>
      <c r="I1051">
        <v>0</v>
      </c>
      <c r="J1051">
        <v>640.29</v>
      </c>
      <c r="K1051">
        <v>606.21</v>
      </c>
      <c r="L1051">
        <v>0.06</v>
      </c>
      <c r="M1051">
        <v>576.67999999999995</v>
      </c>
      <c r="N1051">
        <v>63.61</v>
      </c>
      <c r="O1051">
        <v>0</v>
      </c>
      <c r="P1051">
        <v>0</v>
      </c>
      <c r="Q1051">
        <v>0</v>
      </c>
      <c r="R1051">
        <v>0</v>
      </c>
      <c r="S1051">
        <v>10.72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5050.4799999999996</v>
      </c>
      <c r="AR1051">
        <v>1.23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3095.4</v>
      </c>
      <c r="BB1051">
        <v>0</v>
      </c>
      <c r="BC1051">
        <v>0</v>
      </c>
      <c r="BD1051">
        <v>606.21</v>
      </c>
      <c r="BE1051">
        <v>0</v>
      </c>
      <c r="BF1051" t="s">
        <v>98</v>
      </c>
      <c r="BJ1051">
        <v>0</v>
      </c>
      <c r="BK1051">
        <v>0</v>
      </c>
      <c r="BL1051">
        <v>0</v>
      </c>
      <c r="BM1051">
        <v>0</v>
      </c>
      <c r="BN1051">
        <v>112177.44</v>
      </c>
      <c r="BO1051">
        <v>0</v>
      </c>
      <c r="BP1051">
        <v>0</v>
      </c>
      <c r="BQ1051">
        <v>0</v>
      </c>
      <c r="BR1051" t="s">
        <v>99</v>
      </c>
      <c r="BS1051" t="s">
        <v>100</v>
      </c>
      <c r="BT1051" t="s">
        <v>100</v>
      </c>
      <c r="BU1051" t="s">
        <v>100</v>
      </c>
      <c r="BV1051" t="s">
        <v>100</v>
      </c>
      <c r="BW1051" t="s">
        <v>100</v>
      </c>
      <c r="BX1051">
        <v>44721</v>
      </c>
      <c r="BY1051" t="s">
        <v>101</v>
      </c>
      <c r="BZ1051">
        <v>628.33999999999992</v>
      </c>
      <c r="CA1051">
        <v>0</v>
      </c>
      <c r="CB1051">
        <v>0</v>
      </c>
      <c r="CC1051">
        <v>0</v>
      </c>
      <c r="CD1051">
        <v>45444</v>
      </c>
      <c r="CE1051" t="s">
        <v>97</v>
      </c>
      <c r="CF1051">
        <v>640.29</v>
      </c>
      <c r="CG1051">
        <v>0.06</v>
      </c>
      <c r="CH1051">
        <v>0</v>
      </c>
      <c r="CI1051">
        <v>0</v>
      </c>
      <c r="CJ1051">
        <v>112847.26</v>
      </c>
      <c r="CK1051">
        <v>5049.25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 t="s">
        <v>102</v>
      </c>
      <c r="CS1051" s="2">
        <f t="shared" si="64"/>
        <v>0</v>
      </c>
      <c r="CT1051" s="2">
        <f t="shared" si="65"/>
        <v>1.23</v>
      </c>
      <c r="CU1051" t="s">
        <v>124</v>
      </c>
      <c r="CV1051">
        <f t="shared" si="66"/>
        <v>1E-4</v>
      </c>
      <c r="CW1051" s="2">
        <f t="shared" si="67"/>
        <v>0.96113708333333336</v>
      </c>
    </row>
    <row r="1052" spans="1:101" x14ac:dyDescent="0.3">
      <c r="A1052" s="3">
        <v>2005026544</v>
      </c>
      <c r="B1052" t="s">
        <v>96</v>
      </c>
      <c r="C1052">
        <v>2117190</v>
      </c>
      <c r="D1052" t="s">
        <v>97</v>
      </c>
      <c r="E1052">
        <v>45444</v>
      </c>
      <c r="F1052">
        <v>115644.37</v>
      </c>
      <c r="G1052">
        <v>81821.17</v>
      </c>
      <c r="H1052">
        <v>115139.68</v>
      </c>
      <c r="I1052">
        <v>81821.17</v>
      </c>
      <c r="J1052">
        <v>360.69</v>
      </c>
      <c r="K1052">
        <v>888.82</v>
      </c>
      <c r="L1052">
        <v>0.02</v>
      </c>
      <c r="M1052">
        <v>577.38</v>
      </c>
      <c r="N1052">
        <v>504.69</v>
      </c>
      <c r="O1052">
        <v>0</v>
      </c>
      <c r="P1052">
        <v>0</v>
      </c>
      <c r="Q1052">
        <v>0</v>
      </c>
      <c r="R1052">
        <v>0</v>
      </c>
      <c r="S1052">
        <v>10.75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463.32</v>
      </c>
      <c r="AR1052">
        <v>1.22</v>
      </c>
      <c r="AS1052">
        <v>0</v>
      </c>
      <c r="AT1052">
        <v>130</v>
      </c>
      <c r="AU1052">
        <v>0</v>
      </c>
      <c r="AV1052">
        <v>30</v>
      </c>
      <c r="AW1052">
        <v>0</v>
      </c>
      <c r="AX1052">
        <v>0</v>
      </c>
      <c r="AY1052">
        <v>-2666.46</v>
      </c>
      <c r="AZ1052">
        <v>0</v>
      </c>
      <c r="BA1052">
        <v>0</v>
      </c>
      <c r="BB1052">
        <v>530.82000000000005</v>
      </c>
      <c r="BC1052">
        <v>0</v>
      </c>
      <c r="BD1052">
        <v>2666.46</v>
      </c>
      <c r="BE1052">
        <v>0</v>
      </c>
      <c r="BF1052" t="s">
        <v>98</v>
      </c>
      <c r="BJ1052">
        <v>0</v>
      </c>
      <c r="BK1052">
        <v>0</v>
      </c>
      <c r="BL1052">
        <v>0</v>
      </c>
      <c r="BM1052">
        <v>0</v>
      </c>
      <c r="BN1052">
        <v>198199.88999999998</v>
      </c>
      <c r="BO1052">
        <v>81821.17</v>
      </c>
      <c r="BP1052">
        <v>0</v>
      </c>
      <c r="BQ1052">
        <v>81821.17</v>
      </c>
      <c r="BR1052" t="s">
        <v>99</v>
      </c>
      <c r="BS1052" t="s">
        <v>100</v>
      </c>
      <c r="BT1052" t="s">
        <v>100</v>
      </c>
      <c r="BU1052" t="s">
        <v>100</v>
      </c>
      <c r="BV1052" t="s">
        <v>100</v>
      </c>
      <c r="BW1052" t="s">
        <v>100</v>
      </c>
      <c r="BX1052">
        <v>44806</v>
      </c>
      <c r="BY1052" t="s">
        <v>101</v>
      </c>
      <c r="BZ1052">
        <v>3706.56</v>
      </c>
      <c r="CA1052">
        <v>578.22</v>
      </c>
      <c r="CB1052">
        <v>0</v>
      </c>
      <c r="CC1052">
        <v>0</v>
      </c>
      <c r="CD1052">
        <v>45352</v>
      </c>
      <c r="CE1052" t="s">
        <v>105</v>
      </c>
      <c r="CF1052">
        <v>360.69</v>
      </c>
      <c r="CG1052">
        <v>0.02</v>
      </c>
      <c r="CH1052">
        <v>81821.17</v>
      </c>
      <c r="CI1052">
        <v>0</v>
      </c>
      <c r="CJ1052">
        <v>201148.58</v>
      </c>
      <c r="CK1052">
        <v>462.1</v>
      </c>
      <c r="CL1052">
        <v>100</v>
      </c>
      <c r="CM1052">
        <v>3197.28</v>
      </c>
      <c r="CN1052">
        <v>0</v>
      </c>
      <c r="CO1052">
        <v>0</v>
      </c>
      <c r="CP1052">
        <v>0</v>
      </c>
      <c r="CQ1052">
        <v>0</v>
      </c>
      <c r="CR1052" t="s">
        <v>102</v>
      </c>
      <c r="CS1052" s="2">
        <f t="shared" si="64"/>
        <v>0</v>
      </c>
      <c r="CT1052" s="2">
        <f t="shared" si="65"/>
        <v>-2635.2400000000002</v>
      </c>
      <c r="CU1052" t="s">
        <v>124</v>
      </c>
      <c r="CV1052">
        <f t="shared" si="66"/>
        <v>1E-4</v>
      </c>
      <c r="CW1052" s="2">
        <f t="shared" si="67"/>
        <v>0.96370308333333332</v>
      </c>
    </row>
    <row r="1053" spans="1:101" x14ac:dyDescent="0.3">
      <c r="A1053" s="3">
        <v>7118425</v>
      </c>
      <c r="B1053" t="s">
        <v>96</v>
      </c>
      <c r="C1053">
        <v>1700578</v>
      </c>
      <c r="D1053" t="s">
        <v>97</v>
      </c>
      <c r="E1053">
        <v>45444</v>
      </c>
      <c r="F1053">
        <v>115329.85</v>
      </c>
      <c r="G1053">
        <v>49078.11</v>
      </c>
      <c r="H1053">
        <v>115134.9</v>
      </c>
      <c r="I1053">
        <v>49078.11</v>
      </c>
      <c r="J1053">
        <v>387.17</v>
      </c>
      <c r="K1053">
        <v>540.54</v>
      </c>
      <c r="L1053">
        <v>0.02</v>
      </c>
      <c r="M1053">
        <v>192.22</v>
      </c>
      <c r="N1053">
        <v>194.95</v>
      </c>
      <c r="O1053">
        <v>0</v>
      </c>
      <c r="P1053">
        <v>0</v>
      </c>
      <c r="Q1053">
        <v>0</v>
      </c>
      <c r="R1053">
        <v>0</v>
      </c>
      <c r="S1053">
        <v>10.72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540.16999999999996</v>
      </c>
      <c r="AR1053">
        <v>0.2</v>
      </c>
      <c r="AS1053">
        <v>0</v>
      </c>
      <c r="AT1053">
        <v>229.89</v>
      </c>
      <c r="AU1053">
        <v>0</v>
      </c>
      <c r="AV1053">
        <v>0</v>
      </c>
      <c r="AW1053">
        <v>0</v>
      </c>
      <c r="AX1053">
        <v>123.22</v>
      </c>
      <c r="AY1053">
        <v>-516.49</v>
      </c>
      <c r="AZ1053">
        <v>123.22</v>
      </c>
      <c r="BA1053">
        <v>24.05</v>
      </c>
      <c r="BB1053">
        <v>0</v>
      </c>
      <c r="BC1053">
        <v>0</v>
      </c>
      <c r="BD1053">
        <v>540.54</v>
      </c>
      <c r="BE1053">
        <v>0</v>
      </c>
      <c r="BF1053" t="s">
        <v>98</v>
      </c>
      <c r="BJ1053">
        <v>0</v>
      </c>
      <c r="BK1053">
        <v>0</v>
      </c>
      <c r="BL1053">
        <v>0</v>
      </c>
      <c r="BM1053">
        <v>0</v>
      </c>
      <c r="BN1053">
        <v>164418.85000000003</v>
      </c>
      <c r="BO1053">
        <v>49078.11</v>
      </c>
      <c r="BP1053">
        <v>0</v>
      </c>
      <c r="BQ1053">
        <v>49078.11</v>
      </c>
      <c r="BR1053" t="s">
        <v>99</v>
      </c>
      <c r="BS1053" t="s">
        <v>100</v>
      </c>
      <c r="BT1053" t="s">
        <v>100</v>
      </c>
      <c r="BU1053" t="s">
        <v>100</v>
      </c>
      <c r="BV1053" t="s">
        <v>100</v>
      </c>
      <c r="BW1053" t="s">
        <v>100</v>
      </c>
      <c r="BX1053">
        <v>43872</v>
      </c>
      <c r="BY1053" t="s">
        <v>101</v>
      </c>
      <c r="BZ1053">
        <v>769.52</v>
      </c>
      <c r="CA1053">
        <v>0</v>
      </c>
      <c r="CB1053">
        <v>0</v>
      </c>
      <c r="CC1053">
        <v>0</v>
      </c>
      <c r="CD1053">
        <v>45413</v>
      </c>
      <c r="CE1053" t="s">
        <v>97</v>
      </c>
      <c r="CF1053">
        <v>387.17</v>
      </c>
      <c r="CG1053">
        <v>0.02</v>
      </c>
      <c r="CH1053">
        <v>49078.11</v>
      </c>
      <c r="CI1053">
        <v>0</v>
      </c>
      <c r="CJ1053">
        <v>165031.12000000002</v>
      </c>
      <c r="CK1053">
        <v>539.97</v>
      </c>
      <c r="CL1053">
        <v>229.89</v>
      </c>
      <c r="CM1053">
        <v>393.27</v>
      </c>
      <c r="CN1053">
        <v>0</v>
      </c>
      <c r="CO1053">
        <v>0</v>
      </c>
      <c r="CP1053">
        <v>0</v>
      </c>
      <c r="CQ1053">
        <v>0</v>
      </c>
      <c r="CR1053" t="s">
        <v>102</v>
      </c>
      <c r="CS1053" s="2">
        <f t="shared" si="64"/>
        <v>0</v>
      </c>
      <c r="CT1053" s="2">
        <f t="shared" si="65"/>
        <v>-393.07</v>
      </c>
      <c r="CU1053" t="s">
        <v>124</v>
      </c>
      <c r="CV1053">
        <f t="shared" si="66"/>
        <v>1E-4</v>
      </c>
      <c r="CW1053" s="2">
        <f t="shared" si="67"/>
        <v>0.96108208333333345</v>
      </c>
    </row>
    <row r="1054" spans="1:101" x14ac:dyDescent="0.3">
      <c r="A1054" s="3">
        <v>2005026830</v>
      </c>
      <c r="B1054" t="s">
        <v>96</v>
      </c>
      <c r="C1054">
        <v>2116687</v>
      </c>
      <c r="D1054" t="s">
        <v>97</v>
      </c>
      <c r="E1054">
        <v>45444</v>
      </c>
      <c r="F1054">
        <v>115190.12</v>
      </c>
      <c r="G1054">
        <v>0</v>
      </c>
      <c r="H1054">
        <v>115084.11</v>
      </c>
      <c r="I1054">
        <v>0</v>
      </c>
      <c r="J1054">
        <v>489.98</v>
      </c>
      <c r="K1054">
        <v>360.75</v>
      </c>
      <c r="L1054">
        <v>0.04</v>
      </c>
      <c r="M1054">
        <v>383.97</v>
      </c>
      <c r="N1054">
        <v>106.01</v>
      </c>
      <c r="O1054">
        <v>0</v>
      </c>
      <c r="P1054">
        <v>0</v>
      </c>
      <c r="Q1054">
        <v>0</v>
      </c>
      <c r="R1054">
        <v>0</v>
      </c>
      <c r="S1054">
        <v>10.7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180.77</v>
      </c>
      <c r="AR1054">
        <v>0.2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3086.94</v>
      </c>
      <c r="BB1054">
        <v>0</v>
      </c>
      <c r="BC1054">
        <v>0</v>
      </c>
      <c r="BD1054">
        <v>360.75</v>
      </c>
      <c r="BE1054">
        <v>0</v>
      </c>
      <c r="BF1054" t="s">
        <v>98</v>
      </c>
      <c r="BJ1054">
        <v>0</v>
      </c>
      <c r="BK1054">
        <v>0</v>
      </c>
      <c r="BL1054">
        <v>0</v>
      </c>
      <c r="BM1054">
        <v>0</v>
      </c>
      <c r="BN1054">
        <v>111997.17</v>
      </c>
      <c r="BO1054">
        <v>0</v>
      </c>
      <c r="BP1054">
        <v>0</v>
      </c>
      <c r="BQ1054">
        <v>0</v>
      </c>
      <c r="BR1054" t="s">
        <v>99</v>
      </c>
      <c r="BS1054" t="s">
        <v>100</v>
      </c>
      <c r="BT1054" t="s">
        <v>100</v>
      </c>
      <c r="BU1054" t="s">
        <v>100</v>
      </c>
      <c r="BV1054" t="s">
        <v>100</v>
      </c>
      <c r="BW1054" t="s">
        <v>100</v>
      </c>
      <c r="BX1054">
        <v>44806</v>
      </c>
      <c r="BY1054" t="s">
        <v>101</v>
      </c>
      <c r="BZ1054">
        <v>479.08000000000004</v>
      </c>
      <c r="CA1054">
        <v>0</v>
      </c>
      <c r="CB1054">
        <v>0</v>
      </c>
      <c r="CC1054">
        <v>0</v>
      </c>
      <c r="CD1054">
        <v>45413</v>
      </c>
      <c r="CE1054" t="s">
        <v>97</v>
      </c>
      <c r="CF1054">
        <v>489.98</v>
      </c>
      <c r="CG1054">
        <v>0.04</v>
      </c>
      <c r="CH1054">
        <v>0</v>
      </c>
      <c r="CI1054">
        <v>0</v>
      </c>
      <c r="CJ1054">
        <v>112463.93</v>
      </c>
      <c r="CK1054">
        <v>180.57</v>
      </c>
      <c r="CL1054">
        <v>0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 t="s">
        <v>102</v>
      </c>
      <c r="CS1054" s="2">
        <f t="shared" si="64"/>
        <v>0</v>
      </c>
      <c r="CT1054" s="2">
        <f t="shared" si="65"/>
        <v>0.2</v>
      </c>
      <c r="CU1054" t="s">
        <v>124</v>
      </c>
      <c r="CV1054">
        <f t="shared" si="66"/>
        <v>1E-4</v>
      </c>
      <c r="CW1054" s="2">
        <f t="shared" si="67"/>
        <v>0.95991766666666667</v>
      </c>
    </row>
    <row r="1055" spans="1:101" x14ac:dyDescent="0.3">
      <c r="A1055" s="3">
        <v>2005007032</v>
      </c>
      <c r="B1055" t="s">
        <v>96</v>
      </c>
      <c r="C1055">
        <v>1966029</v>
      </c>
      <c r="D1055" t="s">
        <v>97</v>
      </c>
      <c r="E1055">
        <v>45444</v>
      </c>
      <c r="F1055">
        <v>115958.79</v>
      </c>
      <c r="G1055">
        <v>0</v>
      </c>
      <c r="H1055">
        <v>114932.97</v>
      </c>
      <c r="I1055">
        <v>0</v>
      </c>
      <c r="J1055">
        <v>1424.43</v>
      </c>
      <c r="K1055">
        <v>492.7</v>
      </c>
      <c r="L1055">
        <v>4.1250000000000002E-2</v>
      </c>
      <c r="M1055">
        <v>398.61</v>
      </c>
      <c r="N1055">
        <v>1025.82</v>
      </c>
      <c r="O1055">
        <v>0</v>
      </c>
      <c r="P1055">
        <v>0</v>
      </c>
      <c r="Q1055">
        <v>0</v>
      </c>
      <c r="R1055">
        <v>0</v>
      </c>
      <c r="S1055">
        <v>10.77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576.16</v>
      </c>
      <c r="AR1055">
        <v>0.19</v>
      </c>
      <c r="AS1055">
        <v>0</v>
      </c>
      <c r="AT1055">
        <v>31.5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1283.68</v>
      </c>
      <c r="BB1055">
        <v>0</v>
      </c>
      <c r="BC1055">
        <v>0</v>
      </c>
      <c r="BD1055">
        <v>492.7</v>
      </c>
      <c r="BE1055">
        <v>0</v>
      </c>
      <c r="BF1055" t="s">
        <v>98</v>
      </c>
      <c r="BJ1055">
        <v>0</v>
      </c>
      <c r="BK1055">
        <v>0</v>
      </c>
      <c r="BL1055">
        <v>0</v>
      </c>
      <c r="BM1055">
        <v>0</v>
      </c>
      <c r="BN1055">
        <v>113680.79000000001</v>
      </c>
      <c r="BO1055">
        <v>0</v>
      </c>
      <c r="BP1055">
        <v>0</v>
      </c>
      <c r="BQ1055">
        <v>0</v>
      </c>
      <c r="BR1055" t="s">
        <v>99</v>
      </c>
      <c r="BS1055" t="s">
        <v>100</v>
      </c>
      <c r="BT1055" t="s">
        <v>100</v>
      </c>
      <c r="BU1055" t="s">
        <v>100</v>
      </c>
      <c r="BV1055" t="s">
        <v>100</v>
      </c>
      <c r="BW1055" t="s">
        <v>100</v>
      </c>
      <c r="BX1055">
        <v>44672</v>
      </c>
      <c r="BY1055" t="s">
        <v>101</v>
      </c>
      <c r="BZ1055">
        <v>1413.4699999999998</v>
      </c>
      <c r="CA1055">
        <v>0</v>
      </c>
      <c r="CB1055">
        <v>0</v>
      </c>
      <c r="CC1055">
        <v>0</v>
      </c>
      <c r="CD1055">
        <v>45413</v>
      </c>
      <c r="CE1055" t="s">
        <v>97</v>
      </c>
      <c r="CF1055">
        <v>1424.43</v>
      </c>
      <c r="CG1055">
        <v>4.1250000000000002E-2</v>
      </c>
      <c r="CH1055">
        <v>0</v>
      </c>
      <c r="CI1055">
        <v>0</v>
      </c>
      <c r="CJ1055">
        <v>115199.31</v>
      </c>
      <c r="CK1055">
        <v>575.97</v>
      </c>
      <c r="CL1055">
        <v>31.5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 t="s">
        <v>102</v>
      </c>
      <c r="CS1055" s="2">
        <f t="shared" si="64"/>
        <v>0</v>
      </c>
      <c r="CT1055" s="2">
        <f t="shared" si="65"/>
        <v>0.19</v>
      </c>
      <c r="CU1055" t="s">
        <v>124</v>
      </c>
      <c r="CV1055">
        <f t="shared" si="66"/>
        <v>1E-4</v>
      </c>
      <c r="CW1055" s="2">
        <f t="shared" si="67"/>
        <v>0.96632324999999997</v>
      </c>
    </row>
    <row r="1056" spans="1:101" x14ac:dyDescent="0.3">
      <c r="A1056" s="3">
        <v>2005022710</v>
      </c>
      <c r="B1056" t="s">
        <v>96</v>
      </c>
      <c r="C1056">
        <v>2028148</v>
      </c>
      <c r="D1056" t="s">
        <v>97</v>
      </c>
      <c r="E1056">
        <v>45444</v>
      </c>
      <c r="F1056">
        <v>115030.23</v>
      </c>
      <c r="G1056">
        <v>0</v>
      </c>
      <c r="H1056">
        <v>114888.16</v>
      </c>
      <c r="I1056">
        <v>0</v>
      </c>
      <c r="J1056">
        <v>573.42999999999995</v>
      </c>
      <c r="K1056">
        <v>783.75</v>
      </c>
      <c r="L1056">
        <v>4.4999999999999998E-2</v>
      </c>
      <c r="M1056">
        <v>431.36</v>
      </c>
      <c r="N1056">
        <v>142.07</v>
      </c>
      <c r="O1056">
        <v>0</v>
      </c>
      <c r="P1056">
        <v>0</v>
      </c>
      <c r="Q1056">
        <v>0</v>
      </c>
      <c r="R1056">
        <v>0</v>
      </c>
      <c r="S1056">
        <v>10.69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280.98</v>
      </c>
      <c r="AR1056">
        <v>1.22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1490.45</v>
      </c>
      <c r="BA1056">
        <v>1755.85</v>
      </c>
      <c r="BB1056">
        <v>0</v>
      </c>
      <c r="BC1056">
        <v>0</v>
      </c>
      <c r="BD1056">
        <v>783.75</v>
      </c>
      <c r="BE1056">
        <v>0</v>
      </c>
      <c r="BF1056" t="s">
        <v>98</v>
      </c>
      <c r="BJ1056">
        <v>0</v>
      </c>
      <c r="BK1056">
        <v>0</v>
      </c>
      <c r="BL1056">
        <v>0</v>
      </c>
      <c r="BM1056">
        <v>0</v>
      </c>
      <c r="BN1056">
        <v>113132.31</v>
      </c>
      <c r="BO1056">
        <v>0</v>
      </c>
      <c r="BP1056">
        <v>0</v>
      </c>
      <c r="BQ1056">
        <v>0</v>
      </c>
      <c r="BR1056" t="s">
        <v>99</v>
      </c>
      <c r="BS1056" t="s">
        <v>100</v>
      </c>
      <c r="BT1056" t="s">
        <v>100</v>
      </c>
      <c r="BU1056" t="s">
        <v>100</v>
      </c>
      <c r="BV1056" t="s">
        <v>100</v>
      </c>
      <c r="BW1056" t="s">
        <v>100</v>
      </c>
      <c r="BX1056">
        <v>44783</v>
      </c>
      <c r="BY1056" t="s">
        <v>101</v>
      </c>
      <c r="BZ1056">
        <v>561.52</v>
      </c>
      <c r="CA1056">
        <v>0</v>
      </c>
      <c r="CB1056">
        <v>0</v>
      </c>
      <c r="CC1056">
        <v>0</v>
      </c>
      <c r="CD1056">
        <v>45413</v>
      </c>
      <c r="CE1056" t="s">
        <v>97</v>
      </c>
      <c r="CF1056">
        <v>573.42999999999995</v>
      </c>
      <c r="CG1056">
        <v>4.4999999999999998E-2</v>
      </c>
      <c r="CH1056">
        <v>0</v>
      </c>
      <c r="CI1056">
        <v>0</v>
      </c>
      <c r="CJ1056">
        <v>112567.67999999999</v>
      </c>
      <c r="CK1056">
        <v>279.76</v>
      </c>
      <c r="CL1056">
        <v>0</v>
      </c>
      <c r="CM1056">
        <v>0</v>
      </c>
      <c r="CN1056">
        <v>0</v>
      </c>
      <c r="CO1056">
        <v>0</v>
      </c>
      <c r="CP1056">
        <v>0</v>
      </c>
      <c r="CQ1056">
        <v>0</v>
      </c>
      <c r="CR1056" t="s">
        <v>102</v>
      </c>
      <c r="CS1056" s="2">
        <f t="shared" si="64"/>
        <v>0</v>
      </c>
      <c r="CT1056" s="2">
        <f t="shared" si="65"/>
        <v>1.22</v>
      </c>
      <c r="CU1056" t="s">
        <v>125</v>
      </c>
      <c r="CV1056">
        <f t="shared" si="66"/>
        <v>7.7000000000000001E-5</v>
      </c>
      <c r="CW1056" s="2">
        <f t="shared" si="67"/>
        <v>0.73811064250000002</v>
      </c>
    </row>
    <row r="1057" spans="1:101" x14ac:dyDescent="0.3">
      <c r="A1057" s="3">
        <v>2005026007</v>
      </c>
      <c r="B1057" t="s">
        <v>96</v>
      </c>
      <c r="C1057">
        <v>2117628</v>
      </c>
      <c r="D1057" t="s">
        <v>97</v>
      </c>
      <c r="E1057">
        <v>45444</v>
      </c>
      <c r="F1057">
        <v>115076.57</v>
      </c>
      <c r="G1057">
        <v>0</v>
      </c>
      <c r="H1057">
        <v>114640.18</v>
      </c>
      <c r="I1057">
        <v>0</v>
      </c>
      <c r="J1057">
        <v>963.82</v>
      </c>
      <c r="K1057">
        <v>369.54</v>
      </c>
      <c r="L1057">
        <v>5.5E-2</v>
      </c>
      <c r="M1057">
        <v>527.42999999999995</v>
      </c>
      <c r="N1057">
        <v>436.39</v>
      </c>
      <c r="O1057">
        <v>0</v>
      </c>
      <c r="P1057">
        <v>0</v>
      </c>
      <c r="Q1057">
        <v>0</v>
      </c>
      <c r="R1057">
        <v>0</v>
      </c>
      <c r="S1057">
        <v>10.69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435.9</v>
      </c>
      <c r="AR1057">
        <v>0.19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701.88</v>
      </c>
      <c r="BB1057">
        <v>0</v>
      </c>
      <c r="BC1057">
        <v>0</v>
      </c>
      <c r="BD1057">
        <v>369.54</v>
      </c>
      <c r="BE1057">
        <v>0</v>
      </c>
      <c r="BF1057" t="s">
        <v>98</v>
      </c>
      <c r="BJ1057">
        <v>0</v>
      </c>
      <c r="BK1057">
        <v>0</v>
      </c>
      <c r="BL1057">
        <v>0</v>
      </c>
      <c r="BM1057">
        <v>0</v>
      </c>
      <c r="BN1057">
        <v>113938.29999999999</v>
      </c>
      <c r="BO1057">
        <v>0</v>
      </c>
      <c r="BP1057">
        <v>0</v>
      </c>
      <c r="BQ1057">
        <v>0</v>
      </c>
      <c r="BR1057" t="s">
        <v>99</v>
      </c>
      <c r="BS1057" t="s">
        <v>100</v>
      </c>
      <c r="BT1057" t="s">
        <v>100</v>
      </c>
      <c r="BU1057" t="s">
        <v>100</v>
      </c>
      <c r="BV1057" t="s">
        <v>100</v>
      </c>
      <c r="BW1057" t="s">
        <v>100</v>
      </c>
      <c r="BX1057">
        <v>44806</v>
      </c>
      <c r="BY1057" t="s">
        <v>101</v>
      </c>
      <c r="BZ1057">
        <v>952.93999999999983</v>
      </c>
      <c r="CA1057">
        <v>0</v>
      </c>
      <c r="CB1057">
        <v>0</v>
      </c>
      <c r="CC1057">
        <v>0</v>
      </c>
      <c r="CD1057">
        <v>45413</v>
      </c>
      <c r="CE1057" t="s">
        <v>97</v>
      </c>
      <c r="CF1057">
        <v>963.82</v>
      </c>
      <c r="CG1057">
        <v>5.5E-2</v>
      </c>
      <c r="CH1057">
        <v>0</v>
      </c>
      <c r="CI1057">
        <v>0</v>
      </c>
      <c r="CJ1057">
        <v>114744.23000000001</v>
      </c>
      <c r="CK1057">
        <v>435.71</v>
      </c>
      <c r="CL1057">
        <v>0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 t="s">
        <v>102</v>
      </c>
      <c r="CS1057" s="2">
        <f t="shared" si="64"/>
        <v>0</v>
      </c>
      <c r="CT1057" s="2">
        <f t="shared" si="65"/>
        <v>0.19</v>
      </c>
      <c r="CU1057" t="s">
        <v>124</v>
      </c>
      <c r="CV1057">
        <f t="shared" si="66"/>
        <v>1E-4</v>
      </c>
      <c r="CW1057" s="2">
        <f t="shared" si="67"/>
        <v>0.95897141666666685</v>
      </c>
    </row>
    <row r="1058" spans="1:101" x14ac:dyDescent="0.3">
      <c r="A1058" s="3">
        <v>2005018758</v>
      </c>
      <c r="B1058" t="s">
        <v>96</v>
      </c>
      <c r="C1058">
        <v>2081694</v>
      </c>
      <c r="D1058" t="s">
        <v>97</v>
      </c>
      <c r="E1058">
        <v>45444</v>
      </c>
      <c r="F1058">
        <v>114850.72</v>
      </c>
      <c r="G1058">
        <v>19218.05</v>
      </c>
      <c r="H1058">
        <v>114202.3</v>
      </c>
      <c r="I1058">
        <v>19218.05</v>
      </c>
      <c r="J1058">
        <v>1043.22</v>
      </c>
      <c r="K1058">
        <v>989.18</v>
      </c>
      <c r="L1058">
        <v>4.1250000000000002E-2</v>
      </c>
      <c r="M1058">
        <v>394.8</v>
      </c>
      <c r="N1058">
        <v>648.41999999999996</v>
      </c>
      <c r="O1058">
        <v>0</v>
      </c>
      <c r="P1058">
        <v>0</v>
      </c>
      <c r="Q1058">
        <v>0</v>
      </c>
      <c r="R1058">
        <v>0</v>
      </c>
      <c r="S1058">
        <v>10.67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543.41</v>
      </c>
      <c r="AR1058">
        <v>0.19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-989.18</v>
      </c>
      <c r="AZ1058">
        <v>0</v>
      </c>
      <c r="BA1058">
        <v>0</v>
      </c>
      <c r="BB1058">
        <v>3534.78</v>
      </c>
      <c r="BC1058">
        <v>0</v>
      </c>
      <c r="BD1058">
        <v>989.18</v>
      </c>
      <c r="BE1058">
        <v>0</v>
      </c>
      <c r="BF1058" t="s">
        <v>98</v>
      </c>
      <c r="BJ1058">
        <v>0</v>
      </c>
      <c r="BK1058">
        <v>0</v>
      </c>
      <c r="BL1058">
        <v>0</v>
      </c>
      <c r="BM1058">
        <v>0</v>
      </c>
      <c r="BN1058">
        <v>136955.13</v>
      </c>
      <c r="BO1058">
        <v>19218.05</v>
      </c>
      <c r="BP1058">
        <v>0</v>
      </c>
      <c r="BQ1058">
        <v>19218.05</v>
      </c>
      <c r="BR1058" t="s">
        <v>99</v>
      </c>
      <c r="BS1058" t="s">
        <v>100</v>
      </c>
      <c r="BT1058" t="s">
        <v>100</v>
      </c>
      <c r="BU1058" t="s">
        <v>100</v>
      </c>
      <c r="BV1058" t="s">
        <v>100</v>
      </c>
      <c r="BW1058" t="s">
        <v>100</v>
      </c>
      <c r="BX1058">
        <v>44778</v>
      </c>
      <c r="BY1058" t="s">
        <v>101</v>
      </c>
      <c r="BZ1058">
        <v>2021.54</v>
      </c>
      <c r="CA1058">
        <v>0</v>
      </c>
      <c r="CB1058">
        <v>0</v>
      </c>
      <c r="CC1058">
        <v>0</v>
      </c>
      <c r="CD1058">
        <v>45413</v>
      </c>
      <c r="CE1058" t="s">
        <v>97</v>
      </c>
      <c r="CF1058">
        <v>1043.22</v>
      </c>
      <c r="CG1058">
        <v>4.1250000000000002E-2</v>
      </c>
      <c r="CH1058">
        <v>19218.05</v>
      </c>
      <c r="CI1058">
        <v>0</v>
      </c>
      <c r="CJ1058">
        <v>138592.72999999998</v>
      </c>
      <c r="CK1058">
        <v>543.22</v>
      </c>
      <c r="CL1058">
        <v>0</v>
      </c>
      <c r="CM1058">
        <v>4523.96</v>
      </c>
      <c r="CN1058">
        <v>0</v>
      </c>
      <c r="CO1058">
        <v>0</v>
      </c>
      <c r="CP1058">
        <v>0</v>
      </c>
      <c r="CQ1058">
        <v>0</v>
      </c>
      <c r="CR1058" t="s">
        <v>102</v>
      </c>
      <c r="CS1058" s="2">
        <f t="shared" si="64"/>
        <v>0</v>
      </c>
      <c r="CT1058" s="2">
        <f t="shared" si="65"/>
        <v>-988.9899999999999</v>
      </c>
      <c r="CU1058" t="s">
        <v>124</v>
      </c>
      <c r="CV1058">
        <f t="shared" si="66"/>
        <v>1E-4</v>
      </c>
      <c r="CW1058" s="2">
        <f t="shared" si="67"/>
        <v>0.95708933333333335</v>
      </c>
    </row>
    <row r="1059" spans="1:101" x14ac:dyDescent="0.3">
      <c r="A1059" s="3">
        <v>2005000641</v>
      </c>
      <c r="B1059" t="s">
        <v>96</v>
      </c>
      <c r="C1059">
        <v>1829491</v>
      </c>
      <c r="D1059" t="s">
        <v>97</v>
      </c>
      <c r="E1059">
        <v>45474</v>
      </c>
      <c r="F1059">
        <v>114539.73</v>
      </c>
      <c r="G1059">
        <v>0</v>
      </c>
      <c r="H1059">
        <v>114186.58</v>
      </c>
      <c r="I1059">
        <v>0</v>
      </c>
      <c r="J1059">
        <v>558.08000000000004</v>
      </c>
      <c r="K1059">
        <v>361.35</v>
      </c>
      <c r="L1059">
        <v>0.04</v>
      </c>
      <c r="M1059">
        <v>763.01</v>
      </c>
      <c r="N1059">
        <v>353.15</v>
      </c>
      <c r="O1059">
        <v>0</v>
      </c>
      <c r="P1059">
        <v>0</v>
      </c>
      <c r="Q1059">
        <v>0</v>
      </c>
      <c r="R1059">
        <v>0</v>
      </c>
      <c r="S1059">
        <v>10.64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448.37</v>
      </c>
      <c r="AR1059">
        <v>0.19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745.68</v>
      </c>
      <c r="BB1059">
        <v>0</v>
      </c>
      <c r="BC1059">
        <v>0</v>
      </c>
      <c r="BD1059">
        <v>722.7</v>
      </c>
      <c r="BE1059">
        <v>0</v>
      </c>
      <c r="BF1059" t="s">
        <v>98</v>
      </c>
      <c r="BJ1059">
        <v>0</v>
      </c>
      <c r="BK1059">
        <v>0</v>
      </c>
      <c r="BL1059">
        <v>0</v>
      </c>
      <c r="BM1059">
        <v>0</v>
      </c>
      <c r="BN1059">
        <v>113440.90000000001</v>
      </c>
      <c r="BO1059">
        <v>0</v>
      </c>
      <c r="BP1059">
        <v>0</v>
      </c>
      <c r="BQ1059">
        <v>0</v>
      </c>
      <c r="BR1059" t="s">
        <v>99</v>
      </c>
      <c r="BS1059" t="s">
        <v>100</v>
      </c>
      <c r="BT1059" t="s">
        <v>100</v>
      </c>
      <c r="BU1059" t="s">
        <v>100</v>
      </c>
      <c r="BV1059" t="s">
        <v>100</v>
      </c>
      <c r="BW1059" t="s">
        <v>100</v>
      </c>
      <c r="BX1059">
        <v>44580</v>
      </c>
      <c r="BY1059" t="s">
        <v>101</v>
      </c>
      <c r="BZ1059">
        <v>1105.3299999999997</v>
      </c>
      <c r="CA1059">
        <v>0</v>
      </c>
      <c r="CB1059">
        <v>0</v>
      </c>
      <c r="CC1059">
        <v>0</v>
      </c>
      <c r="CD1059">
        <v>45413</v>
      </c>
      <c r="CE1059" t="s">
        <v>97</v>
      </c>
      <c r="CF1059">
        <v>558.08000000000004</v>
      </c>
      <c r="CG1059">
        <v>0.04</v>
      </c>
      <c r="CH1059">
        <v>0</v>
      </c>
      <c r="CI1059">
        <v>0</v>
      </c>
      <c r="CJ1059">
        <v>114516.75</v>
      </c>
      <c r="CK1059">
        <v>448.18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 t="s">
        <v>102</v>
      </c>
      <c r="CS1059" s="2">
        <f t="shared" si="64"/>
        <v>0</v>
      </c>
      <c r="CT1059" s="2">
        <f t="shared" si="65"/>
        <v>0.19</v>
      </c>
      <c r="CU1059" t="s">
        <v>124</v>
      </c>
      <c r="CV1059">
        <f t="shared" si="66"/>
        <v>1E-4</v>
      </c>
      <c r="CW1059" s="2">
        <f t="shared" si="67"/>
        <v>0.95449774999999992</v>
      </c>
    </row>
    <row r="1060" spans="1:101" x14ac:dyDescent="0.3">
      <c r="A1060" s="3">
        <v>2005030106</v>
      </c>
      <c r="B1060" t="s">
        <v>96</v>
      </c>
      <c r="C1060">
        <v>1699506</v>
      </c>
      <c r="D1060" t="s">
        <v>97</v>
      </c>
      <c r="E1060">
        <v>45444</v>
      </c>
      <c r="F1060">
        <v>114097.29</v>
      </c>
      <c r="G1060">
        <v>13579.27</v>
      </c>
      <c r="H1060">
        <v>114073.19</v>
      </c>
      <c r="I1060">
        <v>13579.27</v>
      </c>
      <c r="J1060">
        <v>1164.1199999999999</v>
      </c>
      <c r="K1060">
        <v>445.9</v>
      </c>
      <c r="L1060">
        <v>0.11990000000000001</v>
      </c>
      <c r="M1060">
        <v>1140.02</v>
      </c>
      <c r="N1060">
        <v>24.1</v>
      </c>
      <c r="O1060">
        <v>0</v>
      </c>
      <c r="P1060">
        <v>0</v>
      </c>
      <c r="Q1060">
        <v>0</v>
      </c>
      <c r="R1060">
        <v>0</v>
      </c>
      <c r="S1060">
        <v>10.6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337.82</v>
      </c>
      <c r="AR1060">
        <v>0.19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112.8</v>
      </c>
      <c r="BA1060">
        <v>1681.5</v>
      </c>
      <c r="BB1060">
        <v>0</v>
      </c>
      <c r="BC1060">
        <v>0</v>
      </c>
      <c r="BD1060">
        <v>445.9</v>
      </c>
      <c r="BE1060">
        <v>0</v>
      </c>
      <c r="BF1060" t="s">
        <v>98</v>
      </c>
      <c r="BJ1060">
        <v>0</v>
      </c>
      <c r="BK1060">
        <v>0</v>
      </c>
      <c r="BL1060">
        <v>0</v>
      </c>
      <c r="BM1060">
        <v>0</v>
      </c>
      <c r="BN1060">
        <v>125970.96</v>
      </c>
      <c r="BO1060">
        <v>13579.27</v>
      </c>
      <c r="BP1060">
        <v>0</v>
      </c>
      <c r="BQ1060">
        <v>13579.27</v>
      </c>
      <c r="BR1060" t="s">
        <v>103</v>
      </c>
      <c r="BS1060" t="s">
        <v>100</v>
      </c>
      <c r="BT1060" t="s">
        <v>100</v>
      </c>
      <c r="BU1060" t="s">
        <v>100</v>
      </c>
      <c r="BV1060" t="s">
        <v>104</v>
      </c>
      <c r="BW1060" t="s">
        <v>100</v>
      </c>
      <c r="BX1060">
        <v>44819</v>
      </c>
      <c r="BY1060" t="s">
        <v>101</v>
      </c>
      <c r="BZ1060">
        <v>1153.33</v>
      </c>
      <c r="CA1060">
        <v>0</v>
      </c>
      <c r="CB1060">
        <v>0</v>
      </c>
      <c r="CC1060">
        <v>0</v>
      </c>
      <c r="CD1060">
        <v>45413</v>
      </c>
      <c r="CE1060" t="s">
        <v>97</v>
      </c>
      <c r="CF1060">
        <v>1164.1199999999999</v>
      </c>
      <c r="CG1060">
        <v>0.11990000000000001</v>
      </c>
      <c r="CH1060">
        <v>13579.27</v>
      </c>
      <c r="CI1060">
        <v>0</v>
      </c>
      <c r="CJ1060">
        <v>126328.16</v>
      </c>
      <c r="CK1060">
        <v>337.63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 t="s">
        <v>102</v>
      </c>
      <c r="CS1060" s="2">
        <f t="shared" si="64"/>
        <v>0</v>
      </c>
      <c r="CT1060" s="2">
        <f t="shared" si="65"/>
        <v>0.19</v>
      </c>
      <c r="CU1060" t="s">
        <v>124</v>
      </c>
      <c r="CV1060">
        <f t="shared" si="66"/>
        <v>1E-4</v>
      </c>
      <c r="CW1060" s="2">
        <f t="shared" si="67"/>
        <v>0.95081075000000004</v>
      </c>
    </row>
    <row r="1061" spans="1:101" x14ac:dyDescent="0.3">
      <c r="A1061" s="3">
        <v>2005030589</v>
      </c>
      <c r="B1061" t="s">
        <v>96</v>
      </c>
      <c r="C1061">
        <v>1699689</v>
      </c>
      <c r="D1061" t="s">
        <v>97</v>
      </c>
      <c r="E1061">
        <v>45444</v>
      </c>
      <c r="F1061">
        <v>114272.67</v>
      </c>
      <c r="G1061">
        <v>0</v>
      </c>
      <c r="H1061">
        <v>114065.08</v>
      </c>
      <c r="I1061">
        <v>0</v>
      </c>
      <c r="J1061">
        <v>669.41</v>
      </c>
      <c r="K1061">
        <v>423.18</v>
      </c>
      <c r="L1061">
        <v>4.8750000000000002E-2</v>
      </c>
      <c r="M1061">
        <v>464.23</v>
      </c>
      <c r="N1061">
        <v>207.59</v>
      </c>
      <c r="O1061">
        <v>2.41</v>
      </c>
      <c r="P1061">
        <v>0</v>
      </c>
      <c r="Q1061">
        <v>0</v>
      </c>
      <c r="R1061">
        <v>0</v>
      </c>
      <c r="S1061">
        <v>10.62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278.23</v>
      </c>
      <c r="AR1061">
        <v>2.44</v>
      </c>
      <c r="AS1061">
        <v>0</v>
      </c>
      <c r="AT1061">
        <v>80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2306.52</v>
      </c>
      <c r="BB1061">
        <v>0</v>
      </c>
      <c r="BC1061">
        <v>0</v>
      </c>
      <c r="BD1061">
        <v>423.18</v>
      </c>
      <c r="BE1061">
        <v>0</v>
      </c>
      <c r="BF1061" t="s">
        <v>98</v>
      </c>
      <c r="BJ1061">
        <v>0</v>
      </c>
      <c r="BK1061">
        <v>0</v>
      </c>
      <c r="BL1061">
        <v>0</v>
      </c>
      <c r="BM1061">
        <v>0</v>
      </c>
      <c r="BN1061">
        <v>113238.69</v>
      </c>
      <c r="BO1061">
        <v>0</v>
      </c>
      <c r="BP1061">
        <v>0</v>
      </c>
      <c r="BQ1061">
        <v>0</v>
      </c>
      <c r="BR1061" t="s">
        <v>99</v>
      </c>
      <c r="BS1061" t="s">
        <v>100</v>
      </c>
      <c r="BT1061" t="s">
        <v>100</v>
      </c>
      <c r="BU1061" t="s">
        <v>100</v>
      </c>
      <c r="BV1061" t="s">
        <v>100</v>
      </c>
      <c r="BW1061" t="s">
        <v>100</v>
      </c>
      <c r="BX1061">
        <v>44819</v>
      </c>
      <c r="BY1061" t="s">
        <v>101</v>
      </c>
      <c r="BZ1061">
        <v>658.76</v>
      </c>
      <c r="CA1061">
        <v>1400.13</v>
      </c>
      <c r="CB1061">
        <v>0</v>
      </c>
      <c r="CC1061">
        <v>0</v>
      </c>
      <c r="CD1061">
        <v>45413</v>
      </c>
      <c r="CE1061" t="s">
        <v>97</v>
      </c>
      <c r="CF1061">
        <v>669.41</v>
      </c>
      <c r="CG1061">
        <v>4.8750000000000002E-2</v>
      </c>
      <c r="CH1061">
        <v>0</v>
      </c>
      <c r="CI1061">
        <v>0</v>
      </c>
      <c r="CJ1061">
        <v>113869.46</v>
      </c>
      <c r="CK1061">
        <v>275.79000000000002</v>
      </c>
      <c r="CL1061">
        <v>80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 t="s">
        <v>102</v>
      </c>
      <c r="CS1061" s="2">
        <f t="shared" si="64"/>
        <v>0</v>
      </c>
      <c r="CT1061" s="2">
        <f t="shared" si="65"/>
        <v>2.44</v>
      </c>
      <c r="CU1061" t="s">
        <v>124</v>
      </c>
      <c r="CV1061">
        <f t="shared" si="66"/>
        <v>1E-4</v>
      </c>
      <c r="CW1061" s="2">
        <f t="shared" si="67"/>
        <v>0.95227225000000004</v>
      </c>
    </row>
    <row r="1062" spans="1:101" x14ac:dyDescent="0.3">
      <c r="A1062" s="3">
        <v>2005000778</v>
      </c>
      <c r="B1062" t="s">
        <v>96</v>
      </c>
      <c r="C1062">
        <v>1829113</v>
      </c>
      <c r="D1062" t="s">
        <v>97</v>
      </c>
      <c r="E1062">
        <v>45444</v>
      </c>
      <c r="F1062">
        <v>114164.16</v>
      </c>
      <c r="G1062">
        <v>0</v>
      </c>
      <c r="H1062">
        <v>114013.84</v>
      </c>
      <c r="I1062">
        <v>0</v>
      </c>
      <c r="J1062">
        <v>483.3</v>
      </c>
      <c r="K1062">
        <v>554.22</v>
      </c>
      <c r="L1062">
        <v>3.5000000000000003E-2</v>
      </c>
      <c r="M1062">
        <v>332.98</v>
      </c>
      <c r="N1062">
        <v>150.32</v>
      </c>
      <c r="O1062">
        <v>0</v>
      </c>
      <c r="P1062">
        <v>0</v>
      </c>
      <c r="Q1062">
        <v>0</v>
      </c>
      <c r="R1062">
        <v>0</v>
      </c>
      <c r="S1062">
        <v>10.61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486.26</v>
      </c>
      <c r="AR1062">
        <v>2.46</v>
      </c>
      <c r="AS1062">
        <v>0</v>
      </c>
      <c r="AT1062">
        <v>346.7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2720.28</v>
      </c>
      <c r="BB1062">
        <v>0</v>
      </c>
      <c r="BC1062">
        <v>0</v>
      </c>
      <c r="BD1062">
        <v>554.22</v>
      </c>
      <c r="BE1062">
        <v>0</v>
      </c>
      <c r="BF1062" t="s">
        <v>98</v>
      </c>
      <c r="BJ1062">
        <v>0</v>
      </c>
      <c r="BK1062">
        <v>0</v>
      </c>
      <c r="BL1062">
        <v>0</v>
      </c>
      <c r="BM1062">
        <v>0</v>
      </c>
      <c r="BN1062">
        <v>111640.26</v>
      </c>
      <c r="BO1062">
        <v>0</v>
      </c>
      <c r="BP1062">
        <v>0</v>
      </c>
      <c r="BQ1062">
        <v>0</v>
      </c>
      <c r="BR1062" t="s">
        <v>99</v>
      </c>
      <c r="BS1062" t="s">
        <v>100</v>
      </c>
      <c r="BT1062" t="s">
        <v>100</v>
      </c>
      <c r="BU1062" t="s">
        <v>100</v>
      </c>
      <c r="BV1062" t="s">
        <v>100</v>
      </c>
      <c r="BW1062" t="s">
        <v>100</v>
      </c>
      <c r="BX1062">
        <v>44580</v>
      </c>
      <c r="BY1062" t="s">
        <v>101</v>
      </c>
      <c r="BZ1062">
        <v>470.23</v>
      </c>
      <c r="CA1062">
        <v>0</v>
      </c>
      <c r="CB1062">
        <v>0</v>
      </c>
      <c r="CC1062">
        <v>0</v>
      </c>
      <c r="CD1062">
        <v>45413</v>
      </c>
      <c r="CE1062" t="s">
        <v>97</v>
      </c>
      <c r="CF1062">
        <v>483.3</v>
      </c>
      <c r="CG1062">
        <v>3.5000000000000003E-2</v>
      </c>
      <c r="CH1062">
        <v>0</v>
      </c>
      <c r="CI1062">
        <v>0</v>
      </c>
      <c r="CJ1062">
        <v>112344.8</v>
      </c>
      <c r="CK1062">
        <v>483.8</v>
      </c>
      <c r="CL1062">
        <v>346.7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 t="s">
        <v>102</v>
      </c>
      <c r="CS1062" s="2">
        <f t="shared" si="64"/>
        <v>0</v>
      </c>
      <c r="CT1062" s="2">
        <f t="shared" si="65"/>
        <v>2.46</v>
      </c>
      <c r="CU1062" t="s">
        <v>124</v>
      </c>
      <c r="CV1062">
        <f t="shared" si="66"/>
        <v>1E-4</v>
      </c>
      <c r="CW1062" s="2">
        <f t="shared" si="67"/>
        <v>0.9513680000000001</v>
      </c>
    </row>
    <row r="1063" spans="1:101" x14ac:dyDescent="0.3">
      <c r="A1063" s="3">
        <v>2005007534</v>
      </c>
      <c r="B1063" t="s">
        <v>96</v>
      </c>
      <c r="C1063">
        <v>1966369</v>
      </c>
      <c r="D1063" t="s">
        <v>97</v>
      </c>
      <c r="E1063">
        <v>45444</v>
      </c>
      <c r="F1063">
        <v>114125.18</v>
      </c>
      <c r="G1063">
        <v>24386.58</v>
      </c>
      <c r="H1063">
        <v>113902.17</v>
      </c>
      <c r="I1063">
        <v>24386.58</v>
      </c>
      <c r="J1063">
        <v>543.99</v>
      </c>
      <c r="K1063">
        <v>696.89</v>
      </c>
      <c r="L1063">
        <v>3.3750000000000002E-2</v>
      </c>
      <c r="M1063">
        <v>320.98</v>
      </c>
      <c r="N1063">
        <v>223.01</v>
      </c>
      <c r="O1063">
        <v>0</v>
      </c>
      <c r="P1063">
        <v>0</v>
      </c>
      <c r="Q1063">
        <v>0</v>
      </c>
      <c r="R1063">
        <v>0</v>
      </c>
      <c r="S1063">
        <v>10.6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444.03</v>
      </c>
      <c r="AR1063">
        <v>0.2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1658.55</v>
      </c>
      <c r="BB1063">
        <v>0</v>
      </c>
      <c r="BC1063">
        <v>0</v>
      </c>
      <c r="BD1063">
        <v>696.89</v>
      </c>
      <c r="BE1063">
        <v>0</v>
      </c>
      <c r="BF1063" t="s">
        <v>98</v>
      </c>
      <c r="BJ1063">
        <v>0</v>
      </c>
      <c r="BK1063">
        <v>0</v>
      </c>
      <c r="BL1063">
        <v>0</v>
      </c>
      <c r="BM1063">
        <v>0</v>
      </c>
      <c r="BN1063">
        <v>136630.20000000001</v>
      </c>
      <c r="BO1063">
        <v>24386.58</v>
      </c>
      <c r="BP1063">
        <v>0</v>
      </c>
      <c r="BQ1063">
        <v>24386.58</v>
      </c>
      <c r="BR1063" t="s">
        <v>99</v>
      </c>
      <c r="BS1063" t="s">
        <v>100</v>
      </c>
      <c r="BT1063" t="s">
        <v>100</v>
      </c>
      <c r="BU1063" t="s">
        <v>100</v>
      </c>
      <c r="BV1063" t="s">
        <v>100</v>
      </c>
      <c r="BW1063" t="s">
        <v>100</v>
      </c>
      <c r="BX1063">
        <v>44672</v>
      </c>
      <c r="BY1063" t="s">
        <v>101</v>
      </c>
      <c r="BZ1063">
        <v>533.18999999999994</v>
      </c>
      <c r="CA1063">
        <v>0</v>
      </c>
      <c r="CB1063">
        <v>0</v>
      </c>
      <c r="CC1063">
        <v>0</v>
      </c>
      <c r="CD1063">
        <v>45413</v>
      </c>
      <c r="CE1063" t="s">
        <v>97</v>
      </c>
      <c r="CF1063">
        <v>543.99</v>
      </c>
      <c r="CG1063">
        <v>3.3750000000000002E-2</v>
      </c>
      <c r="CH1063">
        <v>24386.58</v>
      </c>
      <c r="CI1063">
        <v>0</v>
      </c>
      <c r="CJ1063">
        <v>137550.1</v>
      </c>
      <c r="CK1063">
        <v>443.83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 t="s">
        <v>102</v>
      </c>
      <c r="CS1063" s="2">
        <f t="shared" si="64"/>
        <v>0</v>
      </c>
      <c r="CT1063" s="2">
        <f t="shared" si="65"/>
        <v>0.2</v>
      </c>
      <c r="CU1063" t="s">
        <v>124</v>
      </c>
      <c r="CV1063">
        <f t="shared" si="66"/>
        <v>1E-4</v>
      </c>
      <c r="CW1063" s="2">
        <f t="shared" si="67"/>
        <v>0.95104316666666666</v>
      </c>
    </row>
    <row r="1064" spans="1:101" x14ac:dyDescent="0.3">
      <c r="A1064" s="3">
        <v>2005024129</v>
      </c>
      <c r="B1064" t="s">
        <v>96</v>
      </c>
      <c r="C1064">
        <v>2111842</v>
      </c>
      <c r="D1064" t="s">
        <v>97</v>
      </c>
      <c r="E1064">
        <v>45444</v>
      </c>
      <c r="F1064">
        <v>114159.47</v>
      </c>
      <c r="G1064">
        <v>63700</v>
      </c>
      <c r="H1064">
        <v>113852.14</v>
      </c>
      <c r="I1064">
        <v>63700</v>
      </c>
      <c r="J1064">
        <v>497.6</v>
      </c>
      <c r="K1064">
        <v>1682.34</v>
      </c>
      <c r="L1064">
        <v>0.02</v>
      </c>
      <c r="M1064">
        <v>190.27</v>
      </c>
      <c r="N1064">
        <v>307.33</v>
      </c>
      <c r="O1064">
        <v>0</v>
      </c>
      <c r="P1064">
        <v>0</v>
      </c>
      <c r="Q1064">
        <v>0</v>
      </c>
      <c r="R1064">
        <v>0</v>
      </c>
      <c r="S1064">
        <v>10.61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496.47</v>
      </c>
      <c r="AR1064">
        <v>2.44</v>
      </c>
      <c r="AS1064">
        <v>0</v>
      </c>
      <c r="AT1064">
        <v>605.79999999999995</v>
      </c>
      <c r="AU1064">
        <v>0</v>
      </c>
      <c r="AV1064">
        <v>0</v>
      </c>
      <c r="AW1064">
        <v>0</v>
      </c>
      <c r="AX1064">
        <v>0</v>
      </c>
      <c r="AY1064">
        <v>-1682.34</v>
      </c>
      <c r="AZ1064">
        <v>0</v>
      </c>
      <c r="BA1064">
        <v>0</v>
      </c>
      <c r="BB1064">
        <v>1318.14</v>
      </c>
      <c r="BC1064">
        <v>0</v>
      </c>
      <c r="BD1064">
        <v>1682.34</v>
      </c>
      <c r="BE1064">
        <v>0</v>
      </c>
      <c r="BF1064" t="s">
        <v>98</v>
      </c>
      <c r="BJ1064">
        <v>0</v>
      </c>
      <c r="BK1064">
        <v>0</v>
      </c>
      <c r="BL1064">
        <v>0</v>
      </c>
      <c r="BM1064">
        <v>0</v>
      </c>
      <c r="BN1064">
        <v>179476.08000000002</v>
      </c>
      <c r="BO1064">
        <v>63700</v>
      </c>
      <c r="BP1064">
        <v>0</v>
      </c>
      <c r="BQ1064">
        <v>63700</v>
      </c>
      <c r="BR1064" t="s">
        <v>99</v>
      </c>
      <c r="BS1064" t="s">
        <v>100</v>
      </c>
      <c r="BT1064" t="s">
        <v>100</v>
      </c>
      <c r="BU1064" t="s">
        <v>100</v>
      </c>
      <c r="BV1064" t="s">
        <v>100</v>
      </c>
      <c r="BW1064" t="s">
        <v>100</v>
      </c>
      <c r="BX1064">
        <v>44802</v>
      </c>
      <c r="BY1064" t="s">
        <v>101</v>
      </c>
      <c r="BZ1064">
        <v>2166.89</v>
      </c>
      <c r="CA1064">
        <v>0</v>
      </c>
      <c r="CB1064">
        <v>0</v>
      </c>
      <c r="CC1064">
        <v>0</v>
      </c>
      <c r="CD1064">
        <v>45413</v>
      </c>
      <c r="CE1064" t="s">
        <v>97</v>
      </c>
      <c r="CF1064">
        <v>497.6</v>
      </c>
      <c r="CG1064">
        <v>0.02</v>
      </c>
      <c r="CH1064">
        <v>63700</v>
      </c>
      <c r="CI1064">
        <v>0</v>
      </c>
      <c r="CJ1064">
        <v>181465.75</v>
      </c>
      <c r="CK1064">
        <v>494.03</v>
      </c>
      <c r="CL1064">
        <v>605.79999999999995</v>
      </c>
      <c r="CM1064">
        <v>3000.48</v>
      </c>
      <c r="CN1064">
        <v>0</v>
      </c>
      <c r="CO1064">
        <v>0</v>
      </c>
      <c r="CP1064">
        <v>0</v>
      </c>
      <c r="CQ1064">
        <v>0</v>
      </c>
      <c r="CR1064" t="s">
        <v>102</v>
      </c>
      <c r="CS1064" s="2">
        <f t="shared" si="64"/>
        <v>0</v>
      </c>
      <c r="CT1064" s="2">
        <f t="shared" si="65"/>
        <v>-1679.8999999999999</v>
      </c>
      <c r="CU1064" t="s">
        <v>124</v>
      </c>
      <c r="CV1064">
        <f t="shared" si="66"/>
        <v>1E-4</v>
      </c>
      <c r="CW1064" s="2">
        <f t="shared" si="67"/>
        <v>0.95132891666666675</v>
      </c>
    </row>
    <row r="1065" spans="1:101" x14ac:dyDescent="0.3">
      <c r="A1065" s="3">
        <v>2005034571</v>
      </c>
      <c r="B1065" t="s">
        <v>96</v>
      </c>
      <c r="C1065">
        <v>2761468</v>
      </c>
      <c r="D1065" t="s">
        <v>97</v>
      </c>
      <c r="E1065">
        <v>45444</v>
      </c>
      <c r="F1065">
        <v>113777.96</v>
      </c>
      <c r="G1065">
        <v>0</v>
      </c>
      <c r="H1065">
        <v>113777.96</v>
      </c>
      <c r="I1065">
        <v>0</v>
      </c>
      <c r="J1065">
        <v>949.47</v>
      </c>
      <c r="K1065">
        <v>1045.04</v>
      </c>
      <c r="L1065">
        <v>4.3749999999999997E-2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10.57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278.98</v>
      </c>
      <c r="AR1065">
        <v>0.19</v>
      </c>
      <c r="AS1065">
        <v>0</v>
      </c>
      <c r="AT1065">
        <v>38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2421.3200000000002</v>
      </c>
      <c r="BB1065">
        <v>0</v>
      </c>
      <c r="BC1065">
        <v>0</v>
      </c>
      <c r="BD1065">
        <v>0</v>
      </c>
      <c r="BE1065">
        <v>0</v>
      </c>
      <c r="BF1065" t="s">
        <v>98</v>
      </c>
      <c r="BJ1065">
        <v>0</v>
      </c>
      <c r="BK1065">
        <v>0</v>
      </c>
      <c r="BL1065">
        <v>0</v>
      </c>
      <c r="BM1065">
        <v>0</v>
      </c>
      <c r="BN1065">
        <v>111394.64</v>
      </c>
      <c r="BO1065">
        <v>0</v>
      </c>
      <c r="BP1065">
        <v>0</v>
      </c>
      <c r="BQ1065">
        <v>0</v>
      </c>
      <c r="BR1065" t="s">
        <v>99</v>
      </c>
      <c r="BS1065" t="s">
        <v>100</v>
      </c>
      <c r="BT1065" t="s">
        <v>100</v>
      </c>
      <c r="BU1065" t="s">
        <v>100</v>
      </c>
      <c r="BV1065" t="s">
        <v>100</v>
      </c>
      <c r="BW1065" t="s">
        <v>100</v>
      </c>
      <c r="BX1065">
        <v>44914</v>
      </c>
      <c r="BY1065" t="s">
        <v>101</v>
      </c>
      <c r="BZ1065">
        <v>-10.76</v>
      </c>
      <c r="CA1065">
        <v>0</v>
      </c>
      <c r="CB1065">
        <v>0</v>
      </c>
      <c r="CC1065">
        <v>0</v>
      </c>
      <c r="CD1065">
        <v>45444</v>
      </c>
      <c r="CE1065" t="s">
        <v>97</v>
      </c>
      <c r="CF1065">
        <v>949.47</v>
      </c>
      <c r="CG1065">
        <v>4.3749999999999997E-2</v>
      </c>
      <c r="CH1065">
        <v>0</v>
      </c>
      <c r="CI1065">
        <v>0</v>
      </c>
      <c r="CJ1065">
        <v>111394.64</v>
      </c>
      <c r="CK1065">
        <v>278.79000000000002</v>
      </c>
      <c r="CL1065">
        <v>38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 t="s">
        <v>102</v>
      </c>
      <c r="CS1065" s="2">
        <f t="shared" si="64"/>
        <v>0</v>
      </c>
      <c r="CT1065" s="2">
        <f t="shared" si="65"/>
        <v>0.19</v>
      </c>
      <c r="CU1065" t="s">
        <v>125</v>
      </c>
      <c r="CV1065">
        <f t="shared" si="66"/>
        <v>7.7000000000000001E-5</v>
      </c>
      <c r="CW1065" s="2">
        <f t="shared" si="67"/>
        <v>0.7300752433333334</v>
      </c>
    </row>
    <row r="1066" spans="1:101" x14ac:dyDescent="0.3">
      <c r="A1066" s="3">
        <v>2005027039</v>
      </c>
      <c r="B1066" t="s">
        <v>96</v>
      </c>
      <c r="C1066">
        <v>2116916</v>
      </c>
      <c r="D1066" t="s">
        <v>97</v>
      </c>
      <c r="E1066">
        <v>45444</v>
      </c>
      <c r="F1066">
        <v>113100.38</v>
      </c>
      <c r="G1066">
        <v>50851.32</v>
      </c>
      <c r="H1066">
        <v>112985.65</v>
      </c>
      <c r="I1066">
        <v>50851.32</v>
      </c>
      <c r="J1066">
        <v>456.39</v>
      </c>
      <c r="K1066">
        <v>784.97</v>
      </c>
      <c r="L1066">
        <v>3.6249999999999998E-2</v>
      </c>
      <c r="M1066">
        <v>341.66</v>
      </c>
      <c r="N1066">
        <v>114.73</v>
      </c>
      <c r="O1066">
        <v>0</v>
      </c>
      <c r="P1066">
        <v>0</v>
      </c>
      <c r="Q1066">
        <v>0</v>
      </c>
      <c r="R1066">
        <v>0</v>
      </c>
      <c r="S1066">
        <v>10.51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186.41</v>
      </c>
      <c r="AR1066">
        <v>1.22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3450.85</v>
      </c>
      <c r="BA1066">
        <v>647.05999999999995</v>
      </c>
      <c r="BB1066">
        <v>0</v>
      </c>
      <c r="BC1066">
        <v>0</v>
      </c>
      <c r="BD1066">
        <v>784.97</v>
      </c>
      <c r="BE1066">
        <v>0</v>
      </c>
      <c r="BF1066" t="s">
        <v>98</v>
      </c>
      <c r="BJ1066">
        <v>0</v>
      </c>
      <c r="BK1066">
        <v>0</v>
      </c>
      <c r="BL1066">
        <v>0</v>
      </c>
      <c r="BM1066">
        <v>0</v>
      </c>
      <c r="BN1066">
        <v>163189.91</v>
      </c>
      <c r="BO1066">
        <v>50851.32</v>
      </c>
      <c r="BP1066">
        <v>0</v>
      </c>
      <c r="BQ1066">
        <v>50851.32</v>
      </c>
      <c r="BR1066" t="s">
        <v>99</v>
      </c>
      <c r="BS1066" t="s">
        <v>100</v>
      </c>
      <c r="BT1066" t="s">
        <v>100</v>
      </c>
      <c r="BU1066" t="s">
        <v>100</v>
      </c>
      <c r="BV1066" t="s">
        <v>100</v>
      </c>
      <c r="BW1066" t="s">
        <v>100</v>
      </c>
      <c r="BX1066">
        <v>44806</v>
      </c>
      <c r="BY1066" t="s">
        <v>101</v>
      </c>
      <c r="BZ1066">
        <v>444.66</v>
      </c>
      <c r="CA1066">
        <v>0</v>
      </c>
      <c r="CB1066">
        <v>0</v>
      </c>
      <c r="CC1066">
        <v>0</v>
      </c>
      <c r="CD1066">
        <v>45413</v>
      </c>
      <c r="CE1066" t="s">
        <v>97</v>
      </c>
      <c r="CF1066">
        <v>456.39</v>
      </c>
      <c r="CG1066">
        <v>3.6249999999999998E-2</v>
      </c>
      <c r="CH1066">
        <v>50851.32</v>
      </c>
      <c r="CI1066">
        <v>0</v>
      </c>
      <c r="CJ1066">
        <v>160638.76</v>
      </c>
      <c r="CK1066">
        <v>185.19</v>
      </c>
      <c r="CL1066">
        <v>0</v>
      </c>
      <c r="CM1066">
        <v>0</v>
      </c>
      <c r="CN1066">
        <v>0</v>
      </c>
      <c r="CO1066">
        <v>0</v>
      </c>
      <c r="CP1066">
        <v>0</v>
      </c>
      <c r="CQ1066">
        <v>0</v>
      </c>
      <c r="CR1066" t="s">
        <v>102</v>
      </c>
      <c r="CS1066" s="2">
        <f t="shared" si="64"/>
        <v>0</v>
      </c>
      <c r="CT1066" s="2">
        <f t="shared" si="65"/>
        <v>1.22</v>
      </c>
      <c r="CU1066" t="s">
        <v>124</v>
      </c>
      <c r="CV1066">
        <f t="shared" si="66"/>
        <v>1E-4</v>
      </c>
      <c r="CW1066" s="2">
        <f t="shared" si="67"/>
        <v>0.94250316666666667</v>
      </c>
    </row>
    <row r="1067" spans="1:101" x14ac:dyDescent="0.3">
      <c r="A1067" s="3">
        <v>2005000996</v>
      </c>
      <c r="B1067" t="s">
        <v>96</v>
      </c>
      <c r="C1067">
        <v>1829499</v>
      </c>
      <c r="D1067" t="s">
        <v>97</v>
      </c>
      <c r="E1067">
        <v>45444</v>
      </c>
      <c r="F1067">
        <v>113007.69</v>
      </c>
      <c r="G1067">
        <v>57105.06</v>
      </c>
      <c r="H1067">
        <v>112836.06</v>
      </c>
      <c r="I1067">
        <v>57105.06</v>
      </c>
      <c r="J1067">
        <v>642.5</v>
      </c>
      <c r="K1067">
        <v>221.31</v>
      </c>
      <c r="L1067">
        <v>0.05</v>
      </c>
      <c r="M1067">
        <v>470.87</v>
      </c>
      <c r="N1067">
        <v>171.63</v>
      </c>
      <c r="O1067">
        <v>0</v>
      </c>
      <c r="P1067">
        <v>0</v>
      </c>
      <c r="Q1067">
        <v>0</v>
      </c>
      <c r="R1067">
        <v>0</v>
      </c>
      <c r="S1067">
        <v>10.5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458.38</v>
      </c>
      <c r="AR1067">
        <v>0.2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329.68</v>
      </c>
      <c r="BB1067">
        <v>0</v>
      </c>
      <c r="BC1067">
        <v>0</v>
      </c>
      <c r="BD1067">
        <v>221.31</v>
      </c>
      <c r="BE1067">
        <v>0</v>
      </c>
      <c r="BF1067" t="s">
        <v>98</v>
      </c>
      <c r="BJ1067">
        <v>0</v>
      </c>
      <c r="BK1067">
        <v>0</v>
      </c>
      <c r="BL1067">
        <v>0</v>
      </c>
      <c r="BM1067">
        <v>0</v>
      </c>
      <c r="BN1067">
        <v>169611.44</v>
      </c>
      <c r="BO1067">
        <v>57105.06</v>
      </c>
      <c r="BP1067">
        <v>0</v>
      </c>
      <c r="BQ1067">
        <v>57105.06</v>
      </c>
      <c r="BR1067" t="s">
        <v>99</v>
      </c>
      <c r="BS1067" t="s">
        <v>100</v>
      </c>
      <c r="BT1067" t="s">
        <v>100</v>
      </c>
      <c r="BU1067" t="s">
        <v>100</v>
      </c>
      <c r="BV1067" t="s">
        <v>100</v>
      </c>
      <c r="BW1067" t="s">
        <v>100</v>
      </c>
      <c r="BX1067">
        <v>44580</v>
      </c>
      <c r="BY1067" t="s">
        <v>101</v>
      </c>
      <c r="BZ1067">
        <v>631.79999999999995</v>
      </c>
      <c r="CA1067">
        <v>0</v>
      </c>
      <c r="CB1067">
        <v>0</v>
      </c>
      <c r="CC1067">
        <v>0</v>
      </c>
      <c r="CD1067">
        <v>45413</v>
      </c>
      <c r="CE1067" t="s">
        <v>97</v>
      </c>
      <c r="CF1067">
        <v>642.5</v>
      </c>
      <c r="CG1067">
        <v>0.05</v>
      </c>
      <c r="CH1067">
        <v>57105.06</v>
      </c>
      <c r="CI1067">
        <v>0</v>
      </c>
      <c r="CJ1067">
        <v>170004.38</v>
      </c>
      <c r="CK1067">
        <v>458.18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 t="s">
        <v>102</v>
      </c>
      <c r="CS1067" s="2">
        <f t="shared" si="64"/>
        <v>0</v>
      </c>
      <c r="CT1067" s="2">
        <f t="shared" si="65"/>
        <v>0.2</v>
      </c>
      <c r="CU1067" t="s">
        <v>124</v>
      </c>
      <c r="CV1067">
        <f t="shared" si="66"/>
        <v>1E-4</v>
      </c>
      <c r="CW1067" s="2">
        <f t="shared" si="67"/>
        <v>0.94173075000000006</v>
      </c>
    </row>
    <row r="1068" spans="1:101" x14ac:dyDescent="0.3">
      <c r="A1068" s="3">
        <v>2005009835</v>
      </c>
      <c r="B1068" t="s">
        <v>96</v>
      </c>
      <c r="C1068">
        <v>1910760</v>
      </c>
      <c r="D1068" t="s">
        <v>97</v>
      </c>
      <c r="E1068">
        <v>45444</v>
      </c>
      <c r="F1068">
        <v>113702.72</v>
      </c>
      <c r="G1068">
        <v>0</v>
      </c>
      <c r="H1068">
        <v>112791.16</v>
      </c>
      <c r="I1068">
        <v>0</v>
      </c>
      <c r="J1068">
        <v>1480.07</v>
      </c>
      <c r="K1068">
        <v>1110.2</v>
      </c>
      <c r="L1068">
        <v>0.06</v>
      </c>
      <c r="M1068">
        <v>568.51</v>
      </c>
      <c r="N1068">
        <v>911.56</v>
      </c>
      <c r="O1068">
        <v>0</v>
      </c>
      <c r="P1068">
        <v>0</v>
      </c>
      <c r="Q1068">
        <v>0</v>
      </c>
      <c r="R1068">
        <v>0</v>
      </c>
      <c r="S1068">
        <v>10.56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1085.3</v>
      </c>
      <c r="AR1068">
        <v>0.2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-1110.2</v>
      </c>
      <c r="AZ1068">
        <v>0</v>
      </c>
      <c r="BA1068">
        <v>0</v>
      </c>
      <c r="BB1068">
        <v>3847.98</v>
      </c>
      <c r="BC1068">
        <v>0</v>
      </c>
      <c r="BD1068">
        <v>1110.2</v>
      </c>
      <c r="BE1068">
        <v>0</v>
      </c>
      <c r="BF1068" t="s">
        <v>98</v>
      </c>
      <c r="BJ1068">
        <v>0</v>
      </c>
      <c r="BK1068">
        <v>0</v>
      </c>
      <c r="BL1068">
        <v>0</v>
      </c>
      <c r="BM1068">
        <v>0</v>
      </c>
      <c r="BN1068">
        <v>116639.14</v>
      </c>
      <c r="BO1068">
        <v>0</v>
      </c>
      <c r="BP1068">
        <v>0</v>
      </c>
      <c r="BQ1068">
        <v>0</v>
      </c>
      <c r="BR1068" t="s">
        <v>99</v>
      </c>
      <c r="BS1068" t="s">
        <v>100</v>
      </c>
      <c r="BT1068" t="s">
        <v>100</v>
      </c>
      <c r="BU1068" t="s">
        <v>100</v>
      </c>
      <c r="BV1068" t="s">
        <v>100</v>
      </c>
      <c r="BW1068" t="s">
        <v>100</v>
      </c>
      <c r="BX1068">
        <v>44701</v>
      </c>
      <c r="BY1068" t="s">
        <v>101</v>
      </c>
      <c r="BZ1068">
        <v>2579.5100000000002</v>
      </c>
      <c r="CA1068">
        <v>0</v>
      </c>
      <c r="CB1068">
        <v>0</v>
      </c>
      <c r="CC1068">
        <v>0</v>
      </c>
      <c r="CD1068">
        <v>45413</v>
      </c>
      <c r="CE1068" t="s">
        <v>97</v>
      </c>
      <c r="CF1068">
        <v>1480.07</v>
      </c>
      <c r="CG1068">
        <v>0.06</v>
      </c>
      <c r="CH1068">
        <v>0</v>
      </c>
      <c r="CI1068">
        <v>0</v>
      </c>
      <c r="CJ1068">
        <v>118660.9</v>
      </c>
      <c r="CK1068">
        <v>1085.0999999999999</v>
      </c>
      <c r="CL1068">
        <v>0</v>
      </c>
      <c r="CM1068">
        <v>4958.18</v>
      </c>
      <c r="CN1068">
        <v>0</v>
      </c>
      <c r="CO1068">
        <v>0</v>
      </c>
      <c r="CP1068">
        <v>0</v>
      </c>
      <c r="CQ1068">
        <v>0</v>
      </c>
      <c r="CR1068" t="s">
        <v>102</v>
      </c>
      <c r="CS1068" s="2">
        <f t="shared" si="64"/>
        <v>0</v>
      </c>
      <c r="CT1068" s="2">
        <f t="shared" si="65"/>
        <v>-1110</v>
      </c>
      <c r="CU1068" t="s">
        <v>125</v>
      </c>
      <c r="CV1068">
        <f t="shared" si="66"/>
        <v>7.7000000000000001E-5</v>
      </c>
      <c r="CW1068" s="2">
        <f t="shared" si="67"/>
        <v>0.72959245333333334</v>
      </c>
    </row>
    <row r="1069" spans="1:101" x14ac:dyDescent="0.3">
      <c r="A1069" s="3">
        <v>2005027300</v>
      </c>
      <c r="B1069" t="s">
        <v>96</v>
      </c>
      <c r="C1069">
        <v>2118439</v>
      </c>
      <c r="D1069" t="s">
        <v>97</v>
      </c>
      <c r="E1069">
        <v>45474</v>
      </c>
      <c r="F1069">
        <v>112829.02</v>
      </c>
      <c r="G1069">
        <v>0</v>
      </c>
      <c r="H1069">
        <v>112310.55</v>
      </c>
      <c r="I1069">
        <v>0</v>
      </c>
      <c r="J1069">
        <v>1099.1600000000001</v>
      </c>
      <c r="K1069">
        <v>309.76</v>
      </c>
      <c r="L1069">
        <v>6.1760000000000002E-2</v>
      </c>
      <c r="M1069">
        <v>580.69000000000005</v>
      </c>
      <c r="N1069">
        <v>518.47</v>
      </c>
      <c r="O1069">
        <v>0</v>
      </c>
      <c r="P1069">
        <v>0</v>
      </c>
      <c r="Q1069">
        <v>0</v>
      </c>
      <c r="R1069">
        <v>0</v>
      </c>
      <c r="S1069">
        <v>10.48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501.38</v>
      </c>
      <c r="AR1069">
        <v>0.2</v>
      </c>
      <c r="AS1069">
        <v>0</v>
      </c>
      <c r="AT1069">
        <v>283.05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2365.9699999999998</v>
      </c>
      <c r="BB1069">
        <v>0</v>
      </c>
      <c r="BC1069">
        <v>0</v>
      </c>
      <c r="BD1069">
        <v>309.76</v>
      </c>
      <c r="BE1069">
        <v>0</v>
      </c>
      <c r="BF1069" t="s">
        <v>98</v>
      </c>
      <c r="BJ1069">
        <v>0</v>
      </c>
      <c r="BK1069">
        <v>0</v>
      </c>
      <c r="BL1069">
        <v>0</v>
      </c>
      <c r="BM1069">
        <v>0</v>
      </c>
      <c r="BN1069">
        <v>110227.63</v>
      </c>
      <c r="BO1069">
        <v>0</v>
      </c>
      <c r="BP1069">
        <v>0</v>
      </c>
      <c r="BQ1069">
        <v>0</v>
      </c>
      <c r="BR1069" t="s">
        <v>99</v>
      </c>
      <c r="BS1069" t="s">
        <v>100</v>
      </c>
      <c r="BT1069" t="s">
        <v>100</v>
      </c>
      <c r="BU1069" t="s">
        <v>100</v>
      </c>
      <c r="BV1069" t="s">
        <v>100</v>
      </c>
      <c r="BW1069" t="s">
        <v>100</v>
      </c>
      <c r="BX1069">
        <v>44806</v>
      </c>
      <c r="BY1069" t="s">
        <v>101</v>
      </c>
      <c r="BZ1069">
        <v>1088.48</v>
      </c>
      <c r="CA1069">
        <v>0</v>
      </c>
      <c r="CB1069">
        <v>0</v>
      </c>
      <c r="CC1069">
        <v>0</v>
      </c>
      <c r="CD1069">
        <v>45444</v>
      </c>
      <c r="CE1069" t="s">
        <v>97</v>
      </c>
      <c r="CF1069">
        <v>1099.1600000000001</v>
      </c>
      <c r="CG1069">
        <v>6.1760000000000002E-2</v>
      </c>
      <c r="CH1069">
        <v>0</v>
      </c>
      <c r="CI1069">
        <v>0</v>
      </c>
      <c r="CJ1069">
        <v>111055.86</v>
      </c>
      <c r="CK1069">
        <v>501.18</v>
      </c>
      <c r="CL1069">
        <v>283.05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 t="s">
        <v>102</v>
      </c>
      <c r="CS1069" s="2">
        <f t="shared" si="64"/>
        <v>0</v>
      </c>
      <c r="CT1069" s="2">
        <f t="shared" si="65"/>
        <v>0.2</v>
      </c>
      <c r="CU1069" t="s">
        <v>124</v>
      </c>
      <c r="CV1069">
        <f t="shared" si="66"/>
        <v>1E-4</v>
      </c>
      <c r="CW1069" s="2">
        <f t="shared" si="67"/>
        <v>0.94024183333333344</v>
      </c>
    </row>
    <row r="1070" spans="1:101" x14ac:dyDescent="0.3">
      <c r="A1070" s="3">
        <v>2004987443</v>
      </c>
      <c r="B1070" t="s">
        <v>96</v>
      </c>
      <c r="C1070">
        <v>1805273</v>
      </c>
      <c r="D1070" t="s">
        <v>97</v>
      </c>
      <c r="E1070">
        <v>45444</v>
      </c>
      <c r="F1070">
        <v>112439.4</v>
      </c>
      <c r="G1070">
        <v>20836.07</v>
      </c>
      <c r="H1070">
        <v>112225.23</v>
      </c>
      <c r="I1070">
        <v>20836.07</v>
      </c>
      <c r="J1070">
        <v>624.11</v>
      </c>
      <c r="K1070">
        <v>605.71</v>
      </c>
      <c r="L1070">
        <v>4.3749999999999997E-2</v>
      </c>
      <c r="M1070">
        <v>409.94</v>
      </c>
      <c r="N1070">
        <v>214.17</v>
      </c>
      <c r="O1070">
        <v>0</v>
      </c>
      <c r="P1070">
        <v>0</v>
      </c>
      <c r="Q1070">
        <v>0</v>
      </c>
      <c r="R1070">
        <v>0</v>
      </c>
      <c r="S1070">
        <v>10.45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469.87</v>
      </c>
      <c r="AR1070">
        <v>0.19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3812.55</v>
      </c>
      <c r="BB1070">
        <v>0</v>
      </c>
      <c r="BC1070">
        <v>0</v>
      </c>
      <c r="BD1070">
        <v>605.71</v>
      </c>
      <c r="BE1070">
        <v>0</v>
      </c>
      <c r="BF1070" t="s">
        <v>98</v>
      </c>
      <c r="BJ1070">
        <v>0</v>
      </c>
      <c r="BK1070">
        <v>0</v>
      </c>
      <c r="BL1070">
        <v>0</v>
      </c>
      <c r="BM1070">
        <v>0</v>
      </c>
      <c r="BN1070">
        <v>129248.74999999999</v>
      </c>
      <c r="BO1070">
        <v>20836.07</v>
      </c>
      <c r="BP1070">
        <v>0</v>
      </c>
      <c r="BQ1070">
        <v>20836.07</v>
      </c>
      <c r="BR1070" t="s">
        <v>99</v>
      </c>
      <c r="BS1070" t="s">
        <v>100</v>
      </c>
      <c r="BT1070" t="s">
        <v>100</v>
      </c>
      <c r="BU1070" t="s">
        <v>100</v>
      </c>
      <c r="BV1070" t="s">
        <v>100</v>
      </c>
      <c r="BW1070" t="s">
        <v>100</v>
      </c>
      <c r="BX1070">
        <v>44567</v>
      </c>
      <c r="BY1070" t="s">
        <v>101</v>
      </c>
      <c r="BZ1070">
        <v>613.46999999999991</v>
      </c>
      <c r="CA1070">
        <v>0</v>
      </c>
      <c r="CB1070">
        <v>0</v>
      </c>
      <c r="CC1070">
        <v>0</v>
      </c>
      <c r="CD1070">
        <v>45413</v>
      </c>
      <c r="CE1070" t="s">
        <v>97</v>
      </c>
      <c r="CF1070">
        <v>624.11</v>
      </c>
      <c r="CG1070">
        <v>4.3749999999999997E-2</v>
      </c>
      <c r="CH1070">
        <v>20836.07</v>
      </c>
      <c r="CI1070">
        <v>0</v>
      </c>
      <c r="CJ1070">
        <v>130068.63</v>
      </c>
      <c r="CK1070">
        <v>469.68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 t="s">
        <v>102</v>
      </c>
      <c r="CS1070" s="2">
        <f t="shared" si="64"/>
        <v>0</v>
      </c>
      <c r="CT1070" s="2">
        <f t="shared" si="65"/>
        <v>0.19</v>
      </c>
      <c r="CU1070" t="s">
        <v>124</v>
      </c>
      <c r="CV1070">
        <f t="shared" si="66"/>
        <v>1E-4</v>
      </c>
      <c r="CW1070" s="2">
        <f t="shared" si="67"/>
        <v>0.93699500000000002</v>
      </c>
    </row>
    <row r="1071" spans="1:101" x14ac:dyDescent="0.3">
      <c r="A1071" s="3">
        <v>2005016988</v>
      </c>
      <c r="B1071" t="s">
        <v>96</v>
      </c>
      <c r="C1071">
        <v>1976066</v>
      </c>
      <c r="D1071" t="s">
        <v>97</v>
      </c>
      <c r="E1071">
        <v>45444</v>
      </c>
      <c r="F1071">
        <v>112212.83</v>
      </c>
      <c r="G1071">
        <v>2342.4299999999998</v>
      </c>
      <c r="H1071">
        <v>111852.82</v>
      </c>
      <c r="I1071">
        <v>2342.4299999999998</v>
      </c>
      <c r="J1071">
        <v>780.81</v>
      </c>
      <c r="K1071">
        <v>350.09</v>
      </c>
      <c r="L1071">
        <v>4.4999999999999998E-2</v>
      </c>
      <c r="M1071">
        <v>420.8</v>
      </c>
      <c r="N1071">
        <v>360.01</v>
      </c>
      <c r="O1071">
        <v>0</v>
      </c>
      <c r="P1071">
        <v>0</v>
      </c>
      <c r="Q1071">
        <v>0</v>
      </c>
      <c r="R1071">
        <v>0</v>
      </c>
      <c r="S1071">
        <v>10.43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483.64</v>
      </c>
      <c r="AR1071">
        <v>0.19</v>
      </c>
      <c r="AS1071">
        <v>0</v>
      </c>
      <c r="AT1071">
        <v>1059.8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1354.32</v>
      </c>
      <c r="BB1071">
        <v>0</v>
      </c>
      <c r="BC1071">
        <v>0</v>
      </c>
      <c r="BD1071">
        <v>350.09</v>
      </c>
      <c r="BE1071">
        <v>0</v>
      </c>
      <c r="BF1071" t="s">
        <v>98</v>
      </c>
      <c r="BJ1071">
        <v>0</v>
      </c>
      <c r="BK1071">
        <v>0</v>
      </c>
      <c r="BL1071">
        <v>0</v>
      </c>
      <c r="BM1071">
        <v>0</v>
      </c>
      <c r="BN1071">
        <v>113900.73</v>
      </c>
      <c r="BO1071">
        <v>2342.4299999999998</v>
      </c>
      <c r="BP1071">
        <v>0</v>
      </c>
      <c r="BQ1071">
        <v>2342.4299999999998</v>
      </c>
      <c r="BR1071" t="s">
        <v>99</v>
      </c>
      <c r="BS1071" t="s">
        <v>100</v>
      </c>
      <c r="BT1071" t="s">
        <v>100</v>
      </c>
      <c r="BU1071" t="s">
        <v>100</v>
      </c>
      <c r="BV1071" t="s">
        <v>100</v>
      </c>
      <c r="BW1071" t="s">
        <v>100</v>
      </c>
      <c r="BX1071">
        <v>44728</v>
      </c>
      <c r="BY1071" t="s">
        <v>101</v>
      </c>
      <c r="BZ1071">
        <v>770.18999999999994</v>
      </c>
      <c r="CA1071">
        <v>0</v>
      </c>
      <c r="CB1071">
        <v>0</v>
      </c>
      <c r="CC1071">
        <v>0</v>
      </c>
      <c r="CD1071">
        <v>45413</v>
      </c>
      <c r="CE1071" t="s">
        <v>97</v>
      </c>
      <c r="CF1071">
        <v>780.81</v>
      </c>
      <c r="CG1071">
        <v>4.4999999999999998E-2</v>
      </c>
      <c r="CH1071">
        <v>2342.4299999999998</v>
      </c>
      <c r="CI1071">
        <v>0</v>
      </c>
      <c r="CJ1071">
        <v>114610.83</v>
      </c>
      <c r="CK1071">
        <v>483.45</v>
      </c>
      <c r="CL1071">
        <v>1059.8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 t="s">
        <v>102</v>
      </c>
      <c r="CS1071" s="2">
        <f t="shared" si="64"/>
        <v>0</v>
      </c>
      <c r="CT1071" s="2">
        <f t="shared" si="65"/>
        <v>0.19</v>
      </c>
      <c r="CU1071" t="s">
        <v>124</v>
      </c>
      <c r="CV1071">
        <f t="shared" si="66"/>
        <v>1E-4</v>
      </c>
      <c r="CW1071" s="2">
        <f t="shared" si="67"/>
        <v>0.93510691666666679</v>
      </c>
    </row>
    <row r="1072" spans="1:101" x14ac:dyDescent="0.3">
      <c r="A1072" s="3">
        <v>2004986172</v>
      </c>
      <c r="B1072" t="s">
        <v>96</v>
      </c>
      <c r="C1072">
        <v>1812449</v>
      </c>
      <c r="D1072" t="s">
        <v>97</v>
      </c>
      <c r="E1072">
        <v>45474</v>
      </c>
      <c r="F1072">
        <v>111748.88</v>
      </c>
      <c r="G1072">
        <v>0</v>
      </c>
      <c r="H1072">
        <v>111153.74</v>
      </c>
      <c r="I1072">
        <v>0</v>
      </c>
      <c r="J1072">
        <v>1037.48</v>
      </c>
      <c r="K1072">
        <v>1223.6600000000001</v>
      </c>
      <c r="L1072">
        <v>4.7500000000000001E-2</v>
      </c>
      <c r="M1072">
        <v>442.34</v>
      </c>
      <c r="N1072">
        <v>595.14</v>
      </c>
      <c r="O1072">
        <v>0</v>
      </c>
      <c r="P1072">
        <v>0</v>
      </c>
      <c r="Q1072">
        <v>0</v>
      </c>
      <c r="R1072">
        <v>0</v>
      </c>
      <c r="S1072">
        <v>10.38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456.48</v>
      </c>
      <c r="AR1072">
        <v>0.19</v>
      </c>
      <c r="AS1072">
        <v>0</v>
      </c>
      <c r="AT1072">
        <v>383.56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2800.36</v>
      </c>
      <c r="BB1072">
        <v>0</v>
      </c>
      <c r="BC1072">
        <v>0</v>
      </c>
      <c r="BD1072">
        <v>1223.6600000000001</v>
      </c>
      <c r="BE1072">
        <v>0</v>
      </c>
      <c r="BF1072" t="s">
        <v>98</v>
      </c>
      <c r="BJ1072">
        <v>0</v>
      </c>
      <c r="BK1072">
        <v>0</v>
      </c>
      <c r="BL1072">
        <v>0</v>
      </c>
      <c r="BM1072">
        <v>0</v>
      </c>
      <c r="BN1072">
        <v>108736.94</v>
      </c>
      <c r="BO1072">
        <v>0</v>
      </c>
      <c r="BP1072">
        <v>0</v>
      </c>
      <c r="BQ1072">
        <v>0</v>
      </c>
      <c r="BR1072" t="s">
        <v>99</v>
      </c>
      <c r="BS1072" t="s">
        <v>100</v>
      </c>
      <c r="BT1072" t="s">
        <v>100</v>
      </c>
      <c r="BU1072" t="s">
        <v>100</v>
      </c>
      <c r="BV1072" t="s">
        <v>100</v>
      </c>
      <c r="BW1072" t="s">
        <v>100</v>
      </c>
      <c r="BX1072">
        <v>44533</v>
      </c>
      <c r="BY1072" t="s">
        <v>101</v>
      </c>
      <c r="BZ1072">
        <v>1026.9099999999999</v>
      </c>
      <c r="CA1072">
        <v>0</v>
      </c>
      <c r="CB1072">
        <v>0</v>
      </c>
      <c r="CC1072">
        <v>0</v>
      </c>
      <c r="CD1072">
        <v>45444</v>
      </c>
      <c r="CE1072" t="s">
        <v>97</v>
      </c>
      <c r="CF1072">
        <v>1037.48</v>
      </c>
      <c r="CG1072">
        <v>4.7500000000000001E-2</v>
      </c>
      <c r="CH1072">
        <v>0</v>
      </c>
      <c r="CI1072">
        <v>0</v>
      </c>
      <c r="CJ1072">
        <v>110555.74</v>
      </c>
      <c r="CK1072">
        <v>456.29</v>
      </c>
      <c r="CL1072">
        <v>383.56</v>
      </c>
      <c r="CM1072">
        <v>0</v>
      </c>
      <c r="CN1072">
        <v>0</v>
      </c>
      <c r="CO1072">
        <v>0</v>
      </c>
      <c r="CP1072">
        <v>0</v>
      </c>
      <c r="CQ1072">
        <v>0</v>
      </c>
      <c r="CR1072" t="s">
        <v>102</v>
      </c>
      <c r="CS1072" s="2">
        <f t="shared" si="64"/>
        <v>0</v>
      </c>
      <c r="CT1072" s="2">
        <f t="shared" si="65"/>
        <v>0.19</v>
      </c>
      <c r="CU1072" t="s">
        <v>124</v>
      </c>
      <c r="CV1072">
        <f t="shared" si="66"/>
        <v>1E-4</v>
      </c>
      <c r="CW1072" s="2">
        <f t="shared" si="67"/>
        <v>0.93124066666666672</v>
      </c>
    </row>
    <row r="1073" spans="1:101" x14ac:dyDescent="0.3">
      <c r="A1073" s="3">
        <v>2005012123</v>
      </c>
      <c r="B1073" t="s">
        <v>96</v>
      </c>
      <c r="C1073">
        <v>1900640</v>
      </c>
      <c r="D1073" t="s">
        <v>97</v>
      </c>
      <c r="E1073">
        <v>45444</v>
      </c>
      <c r="F1073">
        <v>111097.99</v>
      </c>
      <c r="G1073">
        <v>0</v>
      </c>
      <c r="H1073">
        <v>110932.02</v>
      </c>
      <c r="I1073">
        <v>0</v>
      </c>
      <c r="J1073">
        <v>351.13</v>
      </c>
      <c r="K1073">
        <v>967.14</v>
      </c>
      <c r="L1073">
        <v>0.02</v>
      </c>
      <c r="M1073">
        <v>185.16</v>
      </c>
      <c r="N1073">
        <v>165.97</v>
      </c>
      <c r="O1073">
        <v>0</v>
      </c>
      <c r="P1073">
        <v>0</v>
      </c>
      <c r="Q1073">
        <v>0</v>
      </c>
      <c r="R1073">
        <v>0</v>
      </c>
      <c r="S1073">
        <v>10.32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3675.04</v>
      </c>
      <c r="AR1073">
        <v>1.23</v>
      </c>
      <c r="AS1073">
        <v>0</v>
      </c>
      <c r="AT1073">
        <v>18.45</v>
      </c>
      <c r="AU1073">
        <v>0</v>
      </c>
      <c r="AV1073">
        <v>0</v>
      </c>
      <c r="AW1073">
        <v>0</v>
      </c>
      <c r="AX1073">
        <v>0</v>
      </c>
      <c r="AY1073">
        <v>-637.27</v>
      </c>
      <c r="AZ1073">
        <v>0</v>
      </c>
      <c r="BA1073">
        <v>329.87</v>
      </c>
      <c r="BB1073">
        <v>0</v>
      </c>
      <c r="BC1073">
        <v>0</v>
      </c>
      <c r="BD1073">
        <v>967.14</v>
      </c>
      <c r="BE1073">
        <v>0</v>
      </c>
      <c r="BF1073" t="s">
        <v>98</v>
      </c>
      <c r="BJ1073">
        <v>0</v>
      </c>
      <c r="BK1073">
        <v>0</v>
      </c>
      <c r="BL1073">
        <v>0</v>
      </c>
      <c r="BM1073">
        <v>0</v>
      </c>
      <c r="BN1073">
        <v>112893.29000000001</v>
      </c>
      <c r="BO1073">
        <v>0</v>
      </c>
      <c r="BP1073">
        <v>0</v>
      </c>
      <c r="BQ1073">
        <v>0</v>
      </c>
      <c r="BR1073" t="s">
        <v>99</v>
      </c>
      <c r="BS1073" t="s">
        <v>100</v>
      </c>
      <c r="BT1073" t="s">
        <v>100</v>
      </c>
      <c r="BU1073" t="s">
        <v>100</v>
      </c>
      <c r="BV1073" t="s">
        <v>100</v>
      </c>
      <c r="BW1073" t="s">
        <v>100</v>
      </c>
      <c r="BX1073">
        <v>44684</v>
      </c>
      <c r="BY1073" t="s">
        <v>101</v>
      </c>
      <c r="BZ1073">
        <v>976.84999999999991</v>
      </c>
      <c r="CA1073">
        <v>2272.69</v>
      </c>
      <c r="CB1073">
        <v>0</v>
      </c>
      <c r="CC1073">
        <v>0</v>
      </c>
      <c r="CD1073">
        <v>45413</v>
      </c>
      <c r="CE1073" t="s">
        <v>97</v>
      </c>
      <c r="CF1073">
        <v>351.13</v>
      </c>
      <c r="CG1073">
        <v>0.02</v>
      </c>
      <c r="CH1073">
        <v>0</v>
      </c>
      <c r="CI1073">
        <v>0</v>
      </c>
      <c r="CJ1073">
        <v>114026.40000000001</v>
      </c>
      <c r="CK1073">
        <v>3673.81</v>
      </c>
      <c r="CL1073">
        <v>18.45</v>
      </c>
      <c r="CM1073">
        <v>637.27</v>
      </c>
      <c r="CN1073">
        <v>0</v>
      </c>
      <c r="CO1073">
        <v>0</v>
      </c>
      <c r="CP1073">
        <v>0</v>
      </c>
      <c r="CQ1073">
        <v>0</v>
      </c>
      <c r="CR1073" t="s">
        <v>102</v>
      </c>
      <c r="CS1073" s="2">
        <f t="shared" si="64"/>
        <v>0</v>
      </c>
      <c r="CT1073" s="2">
        <f t="shared" si="65"/>
        <v>-636.04</v>
      </c>
      <c r="CU1073" t="s">
        <v>124</v>
      </c>
      <c r="CV1073">
        <f t="shared" si="66"/>
        <v>1E-4</v>
      </c>
      <c r="CW1073" s="2">
        <f t="shared" si="67"/>
        <v>0.92581658333333339</v>
      </c>
    </row>
    <row r="1074" spans="1:101" x14ac:dyDescent="0.3">
      <c r="A1074" s="3">
        <v>2005014161</v>
      </c>
      <c r="B1074" t="s">
        <v>96</v>
      </c>
      <c r="C1074">
        <v>1974892</v>
      </c>
      <c r="D1074" t="s">
        <v>97</v>
      </c>
      <c r="E1074">
        <v>45444</v>
      </c>
      <c r="F1074">
        <v>111135.92</v>
      </c>
      <c r="G1074">
        <v>0</v>
      </c>
      <c r="H1074">
        <v>110920.29</v>
      </c>
      <c r="I1074">
        <v>0</v>
      </c>
      <c r="J1074">
        <v>528.20000000000005</v>
      </c>
      <c r="K1074">
        <v>283.95999999999998</v>
      </c>
      <c r="L1074">
        <v>3.3750000000000002E-2</v>
      </c>
      <c r="M1074">
        <v>312.57</v>
      </c>
      <c r="N1074">
        <v>215.63</v>
      </c>
      <c r="O1074">
        <v>0</v>
      </c>
      <c r="P1074">
        <v>0</v>
      </c>
      <c r="Q1074">
        <v>0</v>
      </c>
      <c r="R1074">
        <v>0</v>
      </c>
      <c r="S1074">
        <v>10.33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403.49</v>
      </c>
      <c r="AR1074">
        <v>1.23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1691.32</v>
      </c>
      <c r="BA1074">
        <v>71.13</v>
      </c>
      <c r="BB1074">
        <v>0</v>
      </c>
      <c r="BC1074">
        <v>0</v>
      </c>
      <c r="BD1074">
        <v>283.95999999999998</v>
      </c>
      <c r="BE1074">
        <v>0</v>
      </c>
      <c r="BF1074" t="s">
        <v>98</v>
      </c>
      <c r="BJ1074">
        <v>0</v>
      </c>
      <c r="BK1074">
        <v>0</v>
      </c>
      <c r="BL1074">
        <v>0</v>
      </c>
      <c r="BM1074">
        <v>0</v>
      </c>
      <c r="BN1074">
        <v>110849.15999999999</v>
      </c>
      <c r="BO1074">
        <v>0</v>
      </c>
      <c r="BP1074">
        <v>0</v>
      </c>
      <c r="BQ1074">
        <v>0</v>
      </c>
      <c r="BR1074" t="s">
        <v>99</v>
      </c>
      <c r="BS1074" t="s">
        <v>100</v>
      </c>
      <c r="BT1074" t="s">
        <v>100</v>
      </c>
      <c r="BU1074" t="s">
        <v>100</v>
      </c>
      <c r="BV1074" t="s">
        <v>100</v>
      </c>
      <c r="BW1074" t="s">
        <v>100</v>
      </c>
      <c r="BX1074">
        <v>44702</v>
      </c>
      <c r="BY1074" t="s">
        <v>101</v>
      </c>
      <c r="BZ1074">
        <v>516.64</v>
      </c>
      <c r="CA1074">
        <v>0</v>
      </c>
      <c r="CB1074">
        <v>0</v>
      </c>
      <c r="CC1074">
        <v>0</v>
      </c>
      <c r="CD1074">
        <v>45413</v>
      </c>
      <c r="CE1074" t="s">
        <v>97</v>
      </c>
      <c r="CF1074">
        <v>528.20000000000005</v>
      </c>
      <c r="CG1074">
        <v>3.3750000000000002E-2</v>
      </c>
      <c r="CH1074">
        <v>0</v>
      </c>
      <c r="CI1074">
        <v>0</v>
      </c>
      <c r="CJ1074">
        <v>109657.43</v>
      </c>
      <c r="CK1074">
        <v>402.26</v>
      </c>
      <c r="CL1074">
        <v>0</v>
      </c>
      <c r="CM1074">
        <v>0</v>
      </c>
      <c r="CN1074">
        <v>0</v>
      </c>
      <c r="CO1074">
        <v>0</v>
      </c>
      <c r="CP1074">
        <v>0</v>
      </c>
      <c r="CQ1074">
        <v>0</v>
      </c>
      <c r="CR1074" t="s">
        <v>102</v>
      </c>
      <c r="CS1074" s="2">
        <f t="shared" si="64"/>
        <v>0</v>
      </c>
      <c r="CT1074" s="2">
        <f t="shared" si="65"/>
        <v>1.23</v>
      </c>
      <c r="CU1074" t="s">
        <v>124</v>
      </c>
      <c r="CV1074">
        <f t="shared" si="66"/>
        <v>1E-4</v>
      </c>
      <c r="CW1074" s="2">
        <f t="shared" si="67"/>
        <v>0.92613266666666672</v>
      </c>
    </row>
    <row r="1075" spans="1:101" x14ac:dyDescent="0.3">
      <c r="A1075" s="3">
        <v>2005000987</v>
      </c>
      <c r="B1075" t="s">
        <v>96</v>
      </c>
      <c r="C1075">
        <v>1830403</v>
      </c>
      <c r="D1075" t="s">
        <v>97</v>
      </c>
      <c r="E1075">
        <v>45444</v>
      </c>
      <c r="F1075">
        <v>111028.83</v>
      </c>
      <c r="G1075">
        <v>0</v>
      </c>
      <c r="H1075">
        <v>110485.49</v>
      </c>
      <c r="I1075">
        <v>0</v>
      </c>
      <c r="J1075">
        <v>971.26</v>
      </c>
      <c r="K1075">
        <v>247.12</v>
      </c>
      <c r="L1075">
        <v>4.6249999999999999E-2</v>
      </c>
      <c r="M1075">
        <v>427.92</v>
      </c>
      <c r="N1075">
        <v>543.34</v>
      </c>
      <c r="O1075">
        <v>0</v>
      </c>
      <c r="P1075">
        <v>0</v>
      </c>
      <c r="Q1075">
        <v>0</v>
      </c>
      <c r="R1075">
        <v>0</v>
      </c>
      <c r="S1075">
        <v>10.32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477</v>
      </c>
      <c r="AR1075">
        <v>1.23</v>
      </c>
      <c r="AS1075">
        <v>0</v>
      </c>
      <c r="AT1075">
        <v>299.26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2380.41</v>
      </c>
      <c r="BB1075">
        <v>0</v>
      </c>
      <c r="BC1075">
        <v>0</v>
      </c>
      <c r="BD1075">
        <v>247.12</v>
      </c>
      <c r="BE1075">
        <v>0</v>
      </c>
      <c r="BF1075" t="s">
        <v>98</v>
      </c>
      <c r="BJ1075">
        <v>0</v>
      </c>
      <c r="BK1075">
        <v>0</v>
      </c>
      <c r="BL1075">
        <v>0</v>
      </c>
      <c r="BM1075">
        <v>0</v>
      </c>
      <c r="BN1075">
        <v>108404.34</v>
      </c>
      <c r="BO1075">
        <v>0</v>
      </c>
      <c r="BP1075">
        <v>0</v>
      </c>
      <c r="BQ1075">
        <v>0</v>
      </c>
      <c r="BR1075" t="s">
        <v>99</v>
      </c>
      <c r="BS1075" t="s">
        <v>100</v>
      </c>
      <c r="BT1075" t="s">
        <v>100</v>
      </c>
      <c r="BU1075" t="s">
        <v>100</v>
      </c>
      <c r="BV1075" t="s">
        <v>100</v>
      </c>
      <c r="BW1075" t="s">
        <v>100</v>
      </c>
      <c r="BX1075">
        <v>44580</v>
      </c>
      <c r="BY1075" t="s">
        <v>101</v>
      </c>
      <c r="BZ1075">
        <v>959.70999999999992</v>
      </c>
      <c r="CA1075">
        <v>0</v>
      </c>
      <c r="CB1075">
        <v>0</v>
      </c>
      <c r="CC1075">
        <v>0</v>
      </c>
      <c r="CD1075">
        <v>45413</v>
      </c>
      <c r="CE1075" t="s">
        <v>97</v>
      </c>
      <c r="CF1075">
        <v>971.26</v>
      </c>
      <c r="CG1075">
        <v>4.6249999999999999E-2</v>
      </c>
      <c r="CH1075">
        <v>0</v>
      </c>
      <c r="CI1075">
        <v>0</v>
      </c>
      <c r="CJ1075">
        <v>109194.8</v>
      </c>
      <c r="CK1075">
        <v>475.77</v>
      </c>
      <c r="CL1075">
        <v>299.26</v>
      </c>
      <c r="CM1075">
        <v>0</v>
      </c>
      <c r="CN1075">
        <v>0</v>
      </c>
      <c r="CO1075">
        <v>0</v>
      </c>
      <c r="CP1075">
        <v>0</v>
      </c>
      <c r="CQ1075">
        <v>0</v>
      </c>
      <c r="CR1075" t="s">
        <v>102</v>
      </c>
      <c r="CS1075" s="2">
        <f t="shared" si="64"/>
        <v>0</v>
      </c>
      <c r="CT1075" s="2">
        <f t="shared" si="65"/>
        <v>1.23</v>
      </c>
      <c r="CU1075" t="s">
        <v>124</v>
      </c>
      <c r="CV1075">
        <f t="shared" si="66"/>
        <v>1E-4</v>
      </c>
      <c r="CW1075" s="2">
        <f t="shared" si="67"/>
        <v>0.92524024999999999</v>
      </c>
    </row>
    <row r="1076" spans="1:101" x14ac:dyDescent="0.3">
      <c r="A1076" s="3">
        <v>2005031369</v>
      </c>
      <c r="B1076" t="s">
        <v>96</v>
      </c>
      <c r="C1076">
        <v>2624119</v>
      </c>
      <c r="D1076" t="s">
        <v>105</v>
      </c>
      <c r="E1076">
        <v>45371</v>
      </c>
      <c r="F1076">
        <v>110435.58</v>
      </c>
      <c r="G1076">
        <v>9934.2900000000009</v>
      </c>
      <c r="H1076">
        <v>110435.58</v>
      </c>
      <c r="I1076">
        <v>9934.2900000000009</v>
      </c>
      <c r="J1076">
        <v>1159.4100000000001</v>
      </c>
      <c r="K1076">
        <v>154.21</v>
      </c>
      <c r="L1076">
        <v>9.9792000000000006E-2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10.26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455.89</v>
      </c>
      <c r="AR1076">
        <v>0.19</v>
      </c>
      <c r="AS1076">
        <v>0</v>
      </c>
      <c r="AT1076">
        <v>180</v>
      </c>
      <c r="AU1076">
        <v>0</v>
      </c>
      <c r="AV1076">
        <v>30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131.80000000000001</v>
      </c>
      <c r="BC1076">
        <v>0</v>
      </c>
      <c r="BD1076">
        <v>0</v>
      </c>
      <c r="BE1076">
        <v>0</v>
      </c>
      <c r="BF1076" t="s">
        <v>98</v>
      </c>
      <c r="BJ1076">
        <v>0</v>
      </c>
      <c r="BK1076">
        <v>0</v>
      </c>
      <c r="BL1076">
        <v>0</v>
      </c>
      <c r="BM1076">
        <v>0</v>
      </c>
      <c r="BN1076">
        <v>125271.05</v>
      </c>
      <c r="BO1076">
        <v>9934.2900000000009</v>
      </c>
      <c r="BP1076">
        <v>0</v>
      </c>
      <c r="BQ1076">
        <v>9934.2900000000009</v>
      </c>
      <c r="BR1076" t="s">
        <v>112</v>
      </c>
      <c r="BS1076" t="s">
        <v>104</v>
      </c>
      <c r="BT1076" t="s">
        <v>100</v>
      </c>
      <c r="BU1076" t="s">
        <v>100</v>
      </c>
      <c r="BV1076" t="s">
        <v>100</v>
      </c>
      <c r="BW1076" t="s">
        <v>100</v>
      </c>
      <c r="BX1076">
        <v>44854</v>
      </c>
      <c r="BY1076" t="s">
        <v>101</v>
      </c>
      <c r="BZ1076">
        <v>-40.450000000000003</v>
      </c>
      <c r="CA1076">
        <v>4589.38</v>
      </c>
      <c r="CB1076">
        <v>0</v>
      </c>
      <c r="CC1076">
        <v>0</v>
      </c>
      <c r="CD1076">
        <v>45371</v>
      </c>
      <c r="CE1076" t="s">
        <v>106</v>
      </c>
      <c r="CF1076">
        <v>1159.4100000000001</v>
      </c>
      <c r="CG1076">
        <v>9.9792000000000006E-2</v>
      </c>
      <c r="CH1076">
        <v>9934.2900000000009</v>
      </c>
      <c r="CI1076">
        <v>0</v>
      </c>
      <c r="CJ1076">
        <v>124305.06</v>
      </c>
      <c r="CK1076">
        <v>455.7</v>
      </c>
      <c r="CL1076">
        <v>150</v>
      </c>
      <c r="CM1076">
        <v>131.80000000000001</v>
      </c>
      <c r="CN1076">
        <v>0</v>
      </c>
      <c r="CO1076">
        <v>0</v>
      </c>
      <c r="CP1076">
        <v>0</v>
      </c>
      <c r="CQ1076">
        <v>0</v>
      </c>
      <c r="CR1076" t="s">
        <v>102</v>
      </c>
      <c r="CS1076" s="2">
        <f t="shared" si="64"/>
        <v>0</v>
      </c>
      <c r="CT1076" s="2">
        <f t="shared" si="65"/>
        <v>30.19</v>
      </c>
      <c r="CU1076" t="s">
        <v>125</v>
      </c>
      <c r="CV1076">
        <f t="shared" si="66"/>
        <v>7.7000000000000001E-5</v>
      </c>
      <c r="CW1076" s="2">
        <f t="shared" si="67"/>
        <v>0.77237333249999995</v>
      </c>
    </row>
    <row r="1077" spans="1:101" x14ac:dyDescent="0.3">
      <c r="A1077" s="3">
        <v>2005023733</v>
      </c>
      <c r="B1077" t="s">
        <v>96</v>
      </c>
      <c r="C1077">
        <v>2111617</v>
      </c>
      <c r="D1077" t="s">
        <v>106</v>
      </c>
      <c r="E1077">
        <v>45413</v>
      </c>
      <c r="F1077">
        <v>110359.56</v>
      </c>
      <c r="G1077">
        <v>1370.08</v>
      </c>
      <c r="H1077">
        <v>110359.56</v>
      </c>
      <c r="I1077">
        <v>1370.08</v>
      </c>
      <c r="J1077">
        <v>523.54</v>
      </c>
      <c r="K1077">
        <v>614.01</v>
      </c>
      <c r="L1077">
        <v>4.1250000000000002E-2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10.25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193.38</v>
      </c>
      <c r="AR1077">
        <v>0.2</v>
      </c>
      <c r="AS1077">
        <v>0</v>
      </c>
      <c r="AT1077">
        <v>366</v>
      </c>
      <c r="AU1077">
        <v>0</v>
      </c>
      <c r="AV1077">
        <v>0</v>
      </c>
      <c r="AW1077">
        <v>0</v>
      </c>
      <c r="AX1077">
        <v>979.24</v>
      </c>
      <c r="AY1077">
        <v>0</v>
      </c>
      <c r="AZ1077">
        <v>1531.37</v>
      </c>
      <c r="BA1077">
        <v>0</v>
      </c>
      <c r="BB1077">
        <v>979.24</v>
      </c>
      <c r="BC1077">
        <v>0</v>
      </c>
      <c r="BD1077">
        <v>0</v>
      </c>
      <c r="BE1077">
        <v>0</v>
      </c>
      <c r="BF1077" t="s">
        <v>98</v>
      </c>
      <c r="BJ1077">
        <v>0</v>
      </c>
      <c r="BK1077">
        <v>0</v>
      </c>
      <c r="BL1077">
        <v>0</v>
      </c>
      <c r="BM1077">
        <v>0</v>
      </c>
      <c r="BN1077">
        <v>113455.23000000001</v>
      </c>
      <c r="BO1077">
        <v>1370.08</v>
      </c>
      <c r="BP1077">
        <v>0</v>
      </c>
      <c r="BQ1077">
        <v>1370.08</v>
      </c>
      <c r="BR1077" t="s">
        <v>99</v>
      </c>
      <c r="BS1077" t="s">
        <v>100</v>
      </c>
      <c r="BT1077" t="s">
        <v>100</v>
      </c>
      <c r="BU1077" t="s">
        <v>100</v>
      </c>
      <c r="BV1077" t="s">
        <v>100</v>
      </c>
      <c r="BW1077" t="s">
        <v>100</v>
      </c>
      <c r="BX1077">
        <v>44802</v>
      </c>
      <c r="BY1077" t="s">
        <v>101</v>
      </c>
      <c r="BZ1077">
        <v>-989.69</v>
      </c>
      <c r="CA1077">
        <v>380.35</v>
      </c>
      <c r="CB1077">
        <v>0</v>
      </c>
      <c r="CC1077">
        <v>0</v>
      </c>
      <c r="CD1077">
        <v>45413</v>
      </c>
      <c r="CE1077" t="s">
        <v>97</v>
      </c>
      <c r="CF1077">
        <v>523.54</v>
      </c>
      <c r="CG1077">
        <v>4.1250000000000002E-2</v>
      </c>
      <c r="CH1077">
        <v>1370.08</v>
      </c>
      <c r="CI1077">
        <v>0</v>
      </c>
      <c r="CJ1077">
        <v>111923.86</v>
      </c>
      <c r="CK1077">
        <v>193.18</v>
      </c>
      <c r="CL1077">
        <v>366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 t="s">
        <v>102</v>
      </c>
      <c r="CS1077" s="2">
        <f t="shared" si="64"/>
        <v>0</v>
      </c>
      <c r="CT1077" s="2">
        <f t="shared" si="65"/>
        <v>979.44</v>
      </c>
      <c r="CU1077" t="s">
        <v>124</v>
      </c>
      <c r="CV1077">
        <f t="shared" si="66"/>
        <v>1E-4</v>
      </c>
      <c r="CW1077" s="2">
        <f t="shared" si="67"/>
        <v>0.91966300000000001</v>
      </c>
    </row>
    <row r="1078" spans="1:101" x14ac:dyDescent="0.3">
      <c r="A1078" s="3">
        <v>2005030094</v>
      </c>
      <c r="B1078" t="s">
        <v>96</v>
      </c>
      <c r="C1078">
        <v>1700026</v>
      </c>
      <c r="D1078" t="s">
        <v>97</v>
      </c>
      <c r="E1078">
        <v>45444</v>
      </c>
      <c r="F1078">
        <v>110614.16</v>
      </c>
      <c r="G1078">
        <v>8846.64</v>
      </c>
      <c r="H1078">
        <v>110257.62</v>
      </c>
      <c r="I1078">
        <v>8846.64</v>
      </c>
      <c r="J1078">
        <v>1237.77</v>
      </c>
      <c r="K1078">
        <v>464.67</v>
      </c>
      <c r="L1078">
        <v>9.5600000000000004E-2</v>
      </c>
      <c r="M1078">
        <v>881.23</v>
      </c>
      <c r="N1078">
        <v>356.54</v>
      </c>
      <c r="O1078">
        <v>0</v>
      </c>
      <c r="P1078">
        <v>0</v>
      </c>
      <c r="Q1078">
        <v>0</v>
      </c>
      <c r="R1078">
        <v>0</v>
      </c>
      <c r="S1078">
        <v>10.28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244.66</v>
      </c>
      <c r="AR1078">
        <v>0.19</v>
      </c>
      <c r="AS1078">
        <v>0</v>
      </c>
      <c r="AT1078">
        <v>20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2592.6</v>
      </c>
      <c r="BB1078">
        <v>0</v>
      </c>
      <c r="BC1078">
        <v>0</v>
      </c>
      <c r="BD1078">
        <v>464.67</v>
      </c>
      <c r="BE1078">
        <v>0</v>
      </c>
      <c r="BF1078" t="s">
        <v>98</v>
      </c>
      <c r="BJ1078">
        <v>0</v>
      </c>
      <c r="BK1078">
        <v>0</v>
      </c>
      <c r="BL1078">
        <v>0</v>
      </c>
      <c r="BM1078">
        <v>0</v>
      </c>
      <c r="BN1078">
        <v>116531.65999999999</v>
      </c>
      <c r="BO1078">
        <v>8846.64</v>
      </c>
      <c r="BP1078">
        <v>0</v>
      </c>
      <c r="BQ1078">
        <v>8846.64</v>
      </c>
      <c r="BR1078" t="s">
        <v>99</v>
      </c>
      <c r="BS1078" t="s">
        <v>100</v>
      </c>
      <c r="BT1078" t="s">
        <v>100</v>
      </c>
      <c r="BU1078" t="s">
        <v>100</v>
      </c>
      <c r="BV1078" t="s">
        <v>100</v>
      </c>
      <c r="BW1078" t="s">
        <v>100</v>
      </c>
      <c r="BX1078">
        <v>44819</v>
      </c>
      <c r="BY1078" t="s">
        <v>101</v>
      </c>
      <c r="BZ1078">
        <v>1227.3</v>
      </c>
      <c r="CA1078">
        <v>0</v>
      </c>
      <c r="CB1078">
        <v>0</v>
      </c>
      <c r="CC1078">
        <v>0</v>
      </c>
      <c r="CD1078">
        <v>45413</v>
      </c>
      <c r="CE1078" t="s">
        <v>97</v>
      </c>
      <c r="CF1078">
        <v>1237.77</v>
      </c>
      <c r="CG1078">
        <v>9.5600000000000004E-2</v>
      </c>
      <c r="CH1078">
        <v>8846.64</v>
      </c>
      <c r="CI1078">
        <v>0</v>
      </c>
      <c r="CJ1078">
        <v>117352.87000000001</v>
      </c>
      <c r="CK1078">
        <v>244.47</v>
      </c>
      <c r="CL1078">
        <v>20</v>
      </c>
      <c r="CM1078">
        <v>0</v>
      </c>
      <c r="CN1078">
        <v>0</v>
      </c>
      <c r="CO1078">
        <v>0</v>
      </c>
      <c r="CP1078">
        <v>0</v>
      </c>
      <c r="CQ1078">
        <v>0</v>
      </c>
      <c r="CR1078" t="s">
        <v>102</v>
      </c>
      <c r="CS1078" s="2">
        <f t="shared" si="64"/>
        <v>0</v>
      </c>
      <c r="CT1078" s="2">
        <f t="shared" si="65"/>
        <v>0.19</v>
      </c>
      <c r="CU1078" t="s">
        <v>124</v>
      </c>
      <c r="CV1078">
        <f t="shared" si="66"/>
        <v>1E-4</v>
      </c>
      <c r="CW1078" s="2">
        <f t="shared" si="67"/>
        <v>0.92178466666666681</v>
      </c>
    </row>
    <row r="1079" spans="1:101" x14ac:dyDescent="0.3">
      <c r="A1079" s="3">
        <v>2005029135</v>
      </c>
      <c r="B1079" t="s">
        <v>96</v>
      </c>
      <c r="C1079">
        <v>2119438</v>
      </c>
      <c r="D1079" t="s">
        <v>97</v>
      </c>
      <c r="E1079">
        <v>45444</v>
      </c>
      <c r="F1079">
        <v>110093.61</v>
      </c>
      <c r="G1079">
        <v>0</v>
      </c>
      <c r="H1079">
        <v>110093.61</v>
      </c>
      <c r="I1079">
        <v>0</v>
      </c>
      <c r="J1079">
        <v>542.91</v>
      </c>
      <c r="K1079">
        <v>335.75</v>
      </c>
      <c r="L1079">
        <v>4.7500000000000001E-2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10.23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278.20999999999998</v>
      </c>
      <c r="AR1079">
        <v>0.19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2575.83</v>
      </c>
      <c r="BB1079">
        <v>0</v>
      </c>
      <c r="BC1079">
        <v>0</v>
      </c>
      <c r="BD1079">
        <v>0</v>
      </c>
      <c r="BE1079">
        <v>0</v>
      </c>
      <c r="BF1079" t="s">
        <v>98</v>
      </c>
      <c r="BJ1079">
        <v>0</v>
      </c>
      <c r="BK1079">
        <v>0</v>
      </c>
      <c r="BL1079">
        <v>0</v>
      </c>
      <c r="BM1079">
        <v>0</v>
      </c>
      <c r="BN1079">
        <v>107517.78</v>
      </c>
      <c r="BO1079">
        <v>0</v>
      </c>
      <c r="BP1079">
        <v>0</v>
      </c>
      <c r="BQ1079">
        <v>0</v>
      </c>
      <c r="BR1079" t="s">
        <v>99</v>
      </c>
      <c r="BS1079" t="s">
        <v>100</v>
      </c>
      <c r="BT1079" t="s">
        <v>100</v>
      </c>
      <c r="BU1079" t="s">
        <v>100</v>
      </c>
      <c r="BV1079" t="s">
        <v>100</v>
      </c>
      <c r="BW1079" t="s">
        <v>100</v>
      </c>
      <c r="BX1079">
        <v>44819</v>
      </c>
      <c r="BY1079" t="s">
        <v>101</v>
      </c>
      <c r="BZ1079">
        <v>-10.42</v>
      </c>
      <c r="CA1079">
        <v>0</v>
      </c>
      <c r="CB1079">
        <v>0</v>
      </c>
      <c r="CC1079">
        <v>0</v>
      </c>
      <c r="CD1079">
        <v>45444</v>
      </c>
      <c r="CE1079" t="s">
        <v>97</v>
      </c>
      <c r="CF1079">
        <v>542.91</v>
      </c>
      <c r="CG1079">
        <v>4.7500000000000001E-2</v>
      </c>
      <c r="CH1079">
        <v>0</v>
      </c>
      <c r="CI1079">
        <v>0</v>
      </c>
      <c r="CJ1079">
        <v>107517.78</v>
      </c>
      <c r="CK1079">
        <v>278.02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 t="s">
        <v>102</v>
      </c>
      <c r="CS1079" s="2">
        <f t="shared" si="64"/>
        <v>0</v>
      </c>
      <c r="CT1079" s="2">
        <f t="shared" si="65"/>
        <v>0.19</v>
      </c>
      <c r="CU1079" t="s">
        <v>125</v>
      </c>
      <c r="CV1079">
        <f t="shared" si="66"/>
        <v>7.7000000000000001E-5</v>
      </c>
      <c r="CW1079" s="2">
        <f t="shared" si="67"/>
        <v>0.70643399750000002</v>
      </c>
    </row>
    <row r="1080" spans="1:101" x14ac:dyDescent="0.3">
      <c r="A1080" s="3">
        <v>2005001285</v>
      </c>
      <c r="B1080" t="s">
        <v>96</v>
      </c>
      <c r="C1080">
        <v>1828721</v>
      </c>
      <c r="D1080" t="s">
        <v>97</v>
      </c>
      <c r="E1080">
        <v>45444</v>
      </c>
      <c r="F1080">
        <v>110155.62</v>
      </c>
      <c r="G1080">
        <v>0</v>
      </c>
      <c r="H1080">
        <v>109975.44</v>
      </c>
      <c r="I1080">
        <v>0</v>
      </c>
      <c r="J1080">
        <v>593.26</v>
      </c>
      <c r="K1080">
        <v>455.68</v>
      </c>
      <c r="L1080">
        <v>4.4999999999999998E-2</v>
      </c>
      <c r="M1080">
        <v>413.08</v>
      </c>
      <c r="N1080">
        <v>180.18</v>
      </c>
      <c r="O1080">
        <v>0</v>
      </c>
      <c r="P1080">
        <v>0</v>
      </c>
      <c r="Q1080">
        <v>0</v>
      </c>
      <c r="R1080">
        <v>0</v>
      </c>
      <c r="S1080">
        <v>10.24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504.71</v>
      </c>
      <c r="AR1080">
        <v>31.23</v>
      </c>
      <c r="AS1080">
        <v>0</v>
      </c>
      <c r="AT1080">
        <v>712.5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3189.73</v>
      </c>
      <c r="BB1080">
        <v>0</v>
      </c>
      <c r="BC1080">
        <v>0</v>
      </c>
      <c r="BD1080">
        <v>455.68</v>
      </c>
      <c r="BE1080">
        <v>0</v>
      </c>
      <c r="BF1080" t="s">
        <v>98</v>
      </c>
      <c r="BJ1080">
        <v>0</v>
      </c>
      <c r="BK1080">
        <v>0</v>
      </c>
      <c r="BL1080">
        <v>0</v>
      </c>
      <c r="BM1080">
        <v>0</v>
      </c>
      <c r="BN1080">
        <v>107498.21</v>
      </c>
      <c r="BO1080">
        <v>0</v>
      </c>
      <c r="BP1080">
        <v>0</v>
      </c>
      <c r="BQ1080">
        <v>0</v>
      </c>
      <c r="BR1080" t="s">
        <v>99</v>
      </c>
      <c r="BS1080" t="s">
        <v>100</v>
      </c>
      <c r="BT1080" t="s">
        <v>100</v>
      </c>
      <c r="BU1080" t="s">
        <v>100</v>
      </c>
      <c r="BV1080" t="s">
        <v>100</v>
      </c>
      <c r="BW1080" t="s">
        <v>100</v>
      </c>
      <c r="BX1080">
        <v>44582</v>
      </c>
      <c r="BY1080" t="s">
        <v>101</v>
      </c>
      <c r="BZ1080">
        <v>551.79</v>
      </c>
      <c r="CA1080">
        <v>0</v>
      </c>
      <c r="CB1080">
        <v>0</v>
      </c>
      <c r="CC1080">
        <v>0</v>
      </c>
      <c r="CD1080">
        <v>45413</v>
      </c>
      <c r="CE1080" t="s">
        <v>97</v>
      </c>
      <c r="CF1080">
        <v>593.26</v>
      </c>
      <c r="CG1080">
        <v>4.4999999999999998E-2</v>
      </c>
      <c r="CH1080">
        <v>0</v>
      </c>
      <c r="CI1080">
        <v>0</v>
      </c>
      <c r="CJ1080">
        <v>108134.06999999999</v>
      </c>
      <c r="CK1080">
        <v>473.48</v>
      </c>
      <c r="CL1080">
        <v>712.5</v>
      </c>
      <c r="CM1080">
        <v>0</v>
      </c>
      <c r="CN1080">
        <v>0</v>
      </c>
      <c r="CO1080">
        <v>0</v>
      </c>
      <c r="CP1080">
        <v>0</v>
      </c>
      <c r="CQ1080">
        <v>0</v>
      </c>
      <c r="CR1080" t="s">
        <v>102</v>
      </c>
      <c r="CS1080" s="2">
        <f t="shared" si="64"/>
        <v>0</v>
      </c>
      <c r="CT1080" s="2">
        <f t="shared" si="65"/>
        <v>31.23</v>
      </c>
      <c r="CU1080" t="s">
        <v>124</v>
      </c>
      <c r="CV1080">
        <f t="shared" si="66"/>
        <v>1E-4</v>
      </c>
      <c r="CW1080" s="2">
        <f t="shared" si="67"/>
        <v>0.91796349999999993</v>
      </c>
    </row>
    <row r="1081" spans="1:101" x14ac:dyDescent="0.3">
      <c r="A1081" s="3">
        <v>2001224001</v>
      </c>
      <c r="B1081" t="s">
        <v>96</v>
      </c>
      <c r="C1081">
        <v>2119811</v>
      </c>
      <c r="D1081" t="s">
        <v>97</v>
      </c>
      <c r="E1081">
        <v>45474</v>
      </c>
      <c r="F1081">
        <v>110132.75</v>
      </c>
      <c r="G1081">
        <v>0</v>
      </c>
      <c r="H1081">
        <v>109893.13</v>
      </c>
      <c r="I1081">
        <v>0</v>
      </c>
      <c r="J1081">
        <v>429.39</v>
      </c>
      <c r="K1081">
        <v>60.41</v>
      </c>
      <c r="L1081">
        <v>3.3750000000000002E-2</v>
      </c>
      <c r="M1081">
        <v>619.16</v>
      </c>
      <c r="N1081">
        <v>239.62</v>
      </c>
      <c r="O1081">
        <v>0</v>
      </c>
      <c r="P1081">
        <v>0</v>
      </c>
      <c r="Q1081">
        <v>0</v>
      </c>
      <c r="R1081">
        <v>0</v>
      </c>
      <c r="S1081">
        <v>10.23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1355.37</v>
      </c>
      <c r="AR1081">
        <v>0.19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32</v>
      </c>
      <c r="BA1081">
        <v>230.63</v>
      </c>
      <c r="BB1081">
        <v>0</v>
      </c>
      <c r="BC1081">
        <v>0</v>
      </c>
      <c r="BD1081">
        <v>120.82</v>
      </c>
      <c r="BE1081">
        <v>0</v>
      </c>
      <c r="BF1081" t="s">
        <v>98</v>
      </c>
      <c r="BJ1081">
        <v>0</v>
      </c>
      <c r="BK1081">
        <v>0</v>
      </c>
      <c r="BL1081">
        <v>0</v>
      </c>
      <c r="BM1081">
        <v>0</v>
      </c>
      <c r="BN1081">
        <v>109662.5</v>
      </c>
      <c r="BO1081">
        <v>0</v>
      </c>
      <c r="BP1081">
        <v>0</v>
      </c>
      <c r="BQ1081">
        <v>0</v>
      </c>
      <c r="BR1081" t="s">
        <v>99</v>
      </c>
      <c r="BS1081" t="s">
        <v>100</v>
      </c>
      <c r="BT1081" t="s">
        <v>100</v>
      </c>
      <c r="BU1081" t="s">
        <v>100</v>
      </c>
      <c r="BV1081" t="s">
        <v>100</v>
      </c>
      <c r="BW1081" t="s">
        <v>100</v>
      </c>
      <c r="BX1081">
        <v>44326</v>
      </c>
      <c r="BY1081" t="s">
        <v>101</v>
      </c>
      <c r="BZ1081">
        <v>848.3599999999999</v>
      </c>
      <c r="CA1081">
        <v>0</v>
      </c>
      <c r="CB1081">
        <v>0</v>
      </c>
      <c r="CC1081">
        <v>0</v>
      </c>
      <c r="CD1081">
        <v>45413</v>
      </c>
      <c r="CE1081" t="s">
        <v>97</v>
      </c>
      <c r="CF1081">
        <v>429.39</v>
      </c>
      <c r="CG1081">
        <v>3.3750000000000002E-2</v>
      </c>
      <c r="CH1081">
        <v>0</v>
      </c>
      <c r="CI1081">
        <v>0</v>
      </c>
      <c r="CJ1081">
        <v>109990.94</v>
      </c>
      <c r="CK1081">
        <v>1355.18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 t="s">
        <v>102</v>
      </c>
      <c r="CS1081" s="2">
        <f t="shared" si="64"/>
        <v>0</v>
      </c>
      <c r="CT1081" s="2">
        <f t="shared" si="65"/>
        <v>0.19</v>
      </c>
      <c r="CU1081" t="s">
        <v>125</v>
      </c>
      <c r="CV1081">
        <f t="shared" si="66"/>
        <v>7.7000000000000001E-5</v>
      </c>
      <c r="CW1081" s="2">
        <f t="shared" si="67"/>
        <v>0.70668514583333331</v>
      </c>
    </row>
    <row r="1082" spans="1:101" x14ac:dyDescent="0.3">
      <c r="A1082" s="3">
        <v>2005029243</v>
      </c>
      <c r="B1082" t="s">
        <v>96</v>
      </c>
      <c r="C1082">
        <v>2119656</v>
      </c>
      <c r="D1082" t="s">
        <v>97</v>
      </c>
      <c r="E1082">
        <v>45444</v>
      </c>
      <c r="F1082">
        <v>110072.58</v>
      </c>
      <c r="G1082">
        <v>73350.429999999993</v>
      </c>
      <c r="H1082">
        <v>109735.86</v>
      </c>
      <c r="I1082">
        <v>73350.429999999993</v>
      </c>
      <c r="J1082">
        <v>599.49</v>
      </c>
      <c r="K1082">
        <v>575.4</v>
      </c>
      <c r="L1082">
        <v>4.4999999999999998E-2</v>
      </c>
      <c r="M1082">
        <v>412.77</v>
      </c>
      <c r="N1082">
        <v>336.72</v>
      </c>
      <c r="O1082">
        <v>150</v>
      </c>
      <c r="P1082">
        <v>0</v>
      </c>
      <c r="Q1082">
        <v>0</v>
      </c>
      <c r="R1082">
        <v>0</v>
      </c>
      <c r="S1082">
        <v>10.23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270.83</v>
      </c>
      <c r="AR1082">
        <v>0.2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150.44999999999999</v>
      </c>
      <c r="AY1082">
        <v>-575.4</v>
      </c>
      <c r="AZ1082">
        <v>150.44999999999999</v>
      </c>
      <c r="BA1082">
        <v>0</v>
      </c>
      <c r="BB1082">
        <v>432.84</v>
      </c>
      <c r="BC1082">
        <v>0</v>
      </c>
      <c r="BD1082">
        <v>575.4</v>
      </c>
      <c r="BE1082">
        <v>0</v>
      </c>
      <c r="BF1082" t="s">
        <v>98</v>
      </c>
      <c r="BJ1082">
        <v>0</v>
      </c>
      <c r="BK1082">
        <v>0</v>
      </c>
      <c r="BL1082">
        <v>0</v>
      </c>
      <c r="BM1082">
        <v>0</v>
      </c>
      <c r="BN1082">
        <v>183519.12999999998</v>
      </c>
      <c r="BO1082">
        <v>73350.429999999993</v>
      </c>
      <c r="BP1082">
        <v>0</v>
      </c>
      <c r="BQ1082">
        <v>73350.429999999993</v>
      </c>
      <c r="BR1082" t="s">
        <v>99</v>
      </c>
      <c r="BS1082" t="s">
        <v>100</v>
      </c>
      <c r="BT1082" t="s">
        <v>100</v>
      </c>
      <c r="BU1082" t="s">
        <v>100</v>
      </c>
      <c r="BV1082" t="s">
        <v>100</v>
      </c>
      <c r="BW1082" t="s">
        <v>100</v>
      </c>
      <c r="BX1082">
        <v>44819</v>
      </c>
      <c r="BY1082" t="s">
        <v>101</v>
      </c>
      <c r="BZ1082">
        <v>1164.01</v>
      </c>
      <c r="CA1082">
        <v>0</v>
      </c>
      <c r="CB1082">
        <v>0</v>
      </c>
      <c r="CC1082">
        <v>0</v>
      </c>
      <c r="CD1082">
        <v>45413</v>
      </c>
      <c r="CE1082" t="s">
        <v>97</v>
      </c>
      <c r="CF1082">
        <v>599.49</v>
      </c>
      <c r="CG1082">
        <v>4.4999999999999998E-2</v>
      </c>
      <c r="CH1082">
        <v>73350.429999999993</v>
      </c>
      <c r="CI1082">
        <v>0</v>
      </c>
      <c r="CJ1082">
        <v>184280.80000000002</v>
      </c>
      <c r="CK1082">
        <v>270.63</v>
      </c>
      <c r="CL1082">
        <v>0</v>
      </c>
      <c r="CM1082">
        <v>857.79</v>
      </c>
      <c r="CN1082">
        <v>0</v>
      </c>
      <c r="CO1082">
        <v>0</v>
      </c>
      <c r="CP1082">
        <v>0</v>
      </c>
      <c r="CQ1082">
        <v>0</v>
      </c>
      <c r="CR1082" t="s">
        <v>102</v>
      </c>
      <c r="CS1082" s="2">
        <f t="shared" si="64"/>
        <v>0</v>
      </c>
      <c r="CT1082" s="2">
        <f t="shared" si="65"/>
        <v>-424.75</v>
      </c>
      <c r="CU1082" t="s">
        <v>125</v>
      </c>
      <c r="CV1082">
        <f t="shared" si="66"/>
        <v>7.7000000000000001E-5</v>
      </c>
      <c r="CW1082" s="2">
        <f t="shared" si="67"/>
        <v>1.1769643141666668</v>
      </c>
    </row>
    <row r="1083" spans="1:101" x14ac:dyDescent="0.3">
      <c r="A1083" s="3">
        <v>2005029525</v>
      </c>
      <c r="B1083" t="s">
        <v>96</v>
      </c>
      <c r="C1083">
        <v>2119773</v>
      </c>
      <c r="D1083" t="s">
        <v>97</v>
      </c>
      <c r="E1083">
        <v>45444</v>
      </c>
      <c r="F1083">
        <v>109805.88</v>
      </c>
      <c r="G1083">
        <v>0</v>
      </c>
      <c r="H1083">
        <v>109655.21</v>
      </c>
      <c r="I1083">
        <v>0</v>
      </c>
      <c r="J1083">
        <v>516.69000000000005</v>
      </c>
      <c r="K1083">
        <v>492.11</v>
      </c>
      <c r="L1083">
        <v>0.04</v>
      </c>
      <c r="M1083">
        <v>366.02</v>
      </c>
      <c r="N1083">
        <v>150.66999999999999</v>
      </c>
      <c r="O1083">
        <v>0</v>
      </c>
      <c r="P1083">
        <v>0</v>
      </c>
      <c r="Q1083">
        <v>0</v>
      </c>
      <c r="R1083">
        <v>0</v>
      </c>
      <c r="S1083">
        <v>10.199999999999999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842.61</v>
      </c>
      <c r="AR1083">
        <v>0.2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1685.03</v>
      </c>
      <c r="BB1083">
        <v>0</v>
      </c>
      <c r="BC1083">
        <v>0</v>
      </c>
      <c r="BD1083">
        <v>492.11</v>
      </c>
      <c r="BE1083">
        <v>0</v>
      </c>
      <c r="BF1083" t="s">
        <v>98</v>
      </c>
      <c r="BJ1083">
        <v>0</v>
      </c>
      <c r="BK1083">
        <v>0</v>
      </c>
      <c r="BL1083">
        <v>0</v>
      </c>
      <c r="BM1083">
        <v>0</v>
      </c>
      <c r="BN1083">
        <v>108342.41</v>
      </c>
      <c r="BO1083">
        <v>0</v>
      </c>
      <c r="BP1083">
        <v>0</v>
      </c>
      <c r="BQ1083">
        <v>0</v>
      </c>
      <c r="BR1083" t="s">
        <v>99</v>
      </c>
      <c r="BS1083" t="s">
        <v>100</v>
      </c>
      <c r="BT1083" t="s">
        <v>100</v>
      </c>
      <c r="BU1083" t="s">
        <v>100</v>
      </c>
      <c r="BV1083" t="s">
        <v>100</v>
      </c>
      <c r="BW1083" t="s">
        <v>100</v>
      </c>
      <c r="BX1083">
        <v>44817</v>
      </c>
      <c r="BY1083" t="s">
        <v>101</v>
      </c>
      <c r="BZ1083">
        <v>506.28999999999996</v>
      </c>
      <c r="CA1083">
        <v>372.23</v>
      </c>
      <c r="CB1083">
        <v>0</v>
      </c>
      <c r="CC1083">
        <v>0</v>
      </c>
      <c r="CD1083">
        <v>45413</v>
      </c>
      <c r="CE1083" t="s">
        <v>97</v>
      </c>
      <c r="CF1083">
        <v>516.69000000000005</v>
      </c>
      <c r="CG1083">
        <v>0.04</v>
      </c>
      <c r="CH1083">
        <v>0</v>
      </c>
      <c r="CI1083">
        <v>0</v>
      </c>
      <c r="CJ1083">
        <v>108985.19</v>
      </c>
      <c r="CK1083">
        <v>842.41</v>
      </c>
      <c r="CL1083">
        <v>0</v>
      </c>
      <c r="CM1083">
        <v>0</v>
      </c>
      <c r="CN1083">
        <v>0</v>
      </c>
      <c r="CO1083">
        <v>0</v>
      </c>
      <c r="CP1083">
        <v>0</v>
      </c>
      <c r="CQ1083">
        <v>0</v>
      </c>
      <c r="CR1083" t="s">
        <v>102</v>
      </c>
      <c r="CS1083" s="2">
        <f t="shared" si="64"/>
        <v>0</v>
      </c>
      <c r="CT1083" s="2">
        <f t="shared" si="65"/>
        <v>0.2</v>
      </c>
      <c r="CU1083" t="s">
        <v>125</v>
      </c>
      <c r="CV1083">
        <f t="shared" si="66"/>
        <v>7.7000000000000001E-5</v>
      </c>
      <c r="CW1083" s="2">
        <f t="shared" si="67"/>
        <v>0.70458773000000008</v>
      </c>
    </row>
    <row r="1084" spans="1:101" x14ac:dyDescent="0.3">
      <c r="A1084" s="3">
        <v>2005017329</v>
      </c>
      <c r="B1084" t="s">
        <v>96</v>
      </c>
      <c r="C1084">
        <v>1976322</v>
      </c>
      <c r="D1084" t="s">
        <v>97</v>
      </c>
      <c r="E1084">
        <v>45444</v>
      </c>
      <c r="F1084">
        <v>110177.01</v>
      </c>
      <c r="G1084">
        <v>0</v>
      </c>
      <c r="H1084">
        <v>109568.94</v>
      </c>
      <c r="I1084">
        <v>0</v>
      </c>
      <c r="J1084">
        <v>1250.77</v>
      </c>
      <c r="K1084">
        <v>667.36</v>
      </c>
      <c r="L1084">
        <v>7.0000000000000007E-2</v>
      </c>
      <c r="M1084">
        <v>642.70000000000005</v>
      </c>
      <c r="N1084">
        <v>608.07000000000005</v>
      </c>
      <c r="O1084">
        <v>0</v>
      </c>
      <c r="P1084">
        <v>0</v>
      </c>
      <c r="Q1084">
        <v>0</v>
      </c>
      <c r="R1084">
        <v>0</v>
      </c>
      <c r="S1084">
        <v>10.24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171.23</v>
      </c>
      <c r="AR1084">
        <v>1.22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1809.69</v>
      </c>
      <c r="BA1084">
        <v>208.2</v>
      </c>
      <c r="BB1084">
        <v>0</v>
      </c>
      <c r="BC1084">
        <v>0</v>
      </c>
      <c r="BD1084">
        <v>667.36</v>
      </c>
      <c r="BE1084">
        <v>0</v>
      </c>
      <c r="BF1084" t="s">
        <v>98</v>
      </c>
      <c r="BJ1084">
        <v>0</v>
      </c>
      <c r="BK1084">
        <v>0</v>
      </c>
      <c r="BL1084">
        <v>0</v>
      </c>
      <c r="BM1084">
        <v>0</v>
      </c>
      <c r="BN1084">
        <v>109360.74</v>
      </c>
      <c r="BO1084">
        <v>0</v>
      </c>
      <c r="BP1084">
        <v>0</v>
      </c>
      <c r="BQ1084">
        <v>0</v>
      </c>
      <c r="BR1084" t="s">
        <v>99</v>
      </c>
      <c r="BS1084" t="s">
        <v>100</v>
      </c>
      <c r="BT1084" t="s">
        <v>100</v>
      </c>
      <c r="BU1084" t="s">
        <v>100</v>
      </c>
      <c r="BV1084" t="s">
        <v>100</v>
      </c>
      <c r="BW1084" t="s">
        <v>100</v>
      </c>
      <c r="BX1084">
        <v>44728</v>
      </c>
      <c r="BY1084" t="s">
        <v>101</v>
      </c>
      <c r="BZ1084">
        <v>1239.31</v>
      </c>
      <c r="CA1084">
        <v>0</v>
      </c>
      <c r="CB1084">
        <v>0</v>
      </c>
      <c r="CC1084">
        <v>0</v>
      </c>
      <c r="CD1084">
        <v>45413</v>
      </c>
      <c r="CE1084" t="s">
        <v>97</v>
      </c>
      <c r="CF1084">
        <v>1250.77</v>
      </c>
      <c r="CG1084">
        <v>7.0000000000000007E-2</v>
      </c>
      <c r="CH1084">
        <v>0</v>
      </c>
      <c r="CI1084">
        <v>0</v>
      </c>
      <c r="CJ1084">
        <v>108826.48</v>
      </c>
      <c r="CK1084">
        <v>170.01</v>
      </c>
      <c r="CL1084">
        <v>0</v>
      </c>
      <c r="CM1084">
        <v>0</v>
      </c>
      <c r="CN1084">
        <v>0</v>
      </c>
      <c r="CO1084">
        <v>0</v>
      </c>
      <c r="CP1084">
        <v>0</v>
      </c>
      <c r="CQ1084">
        <v>0</v>
      </c>
      <c r="CR1084" t="s">
        <v>102</v>
      </c>
      <c r="CS1084" s="2">
        <f t="shared" si="64"/>
        <v>0</v>
      </c>
      <c r="CT1084" s="2">
        <f t="shared" si="65"/>
        <v>1.22</v>
      </c>
      <c r="CU1084" t="s">
        <v>124</v>
      </c>
      <c r="CV1084">
        <f t="shared" si="66"/>
        <v>1E-4</v>
      </c>
      <c r="CW1084" s="2">
        <f t="shared" si="67"/>
        <v>0.91814175000000009</v>
      </c>
    </row>
    <row r="1085" spans="1:101" x14ac:dyDescent="0.3">
      <c r="A1085" s="3">
        <v>2005023954</v>
      </c>
      <c r="B1085" t="s">
        <v>96</v>
      </c>
      <c r="C1085">
        <v>2112027</v>
      </c>
      <c r="D1085" t="s">
        <v>97</v>
      </c>
      <c r="E1085">
        <v>45444</v>
      </c>
      <c r="F1085">
        <v>109537.39</v>
      </c>
      <c r="G1085">
        <v>0</v>
      </c>
      <c r="H1085">
        <v>109377.99</v>
      </c>
      <c r="I1085">
        <v>0</v>
      </c>
      <c r="J1085">
        <v>615.80999999999995</v>
      </c>
      <c r="K1085">
        <v>378.34</v>
      </c>
      <c r="L1085">
        <v>0.05</v>
      </c>
      <c r="M1085">
        <v>456.41</v>
      </c>
      <c r="N1085">
        <v>159.4</v>
      </c>
      <c r="O1085">
        <v>0</v>
      </c>
      <c r="P1085">
        <v>0</v>
      </c>
      <c r="Q1085">
        <v>0</v>
      </c>
      <c r="R1085">
        <v>0</v>
      </c>
      <c r="S1085">
        <v>10.18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177.67</v>
      </c>
      <c r="AR1085">
        <v>0.19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1343.6</v>
      </c>
      <c r="BA1085">
        <v>640.66</v>
      </c>
      <c r="BB1085">
        <v>0</v>
      </c>
      <c r="BC1085">
        <v>0</v>
      </c>
      <c r="BD1085">
        <v>378.34</v>
      </c>
      <c r="BE1085">
        <v>0</v>
      </c>
      <c r="BF1085" t="s">
        <v>98</v>
      </c>
      <c r="BJ1085">
        <v>0</v>
      </c>
      <c r="BK1085">
        <v>0</v>
      </c>
      <c r="BL1085">
        <v>0</v>
      </c>
      <c r="BM1085">
        <v>0</v>
      </c>
      <c r="BN1085">
        <v>108737.33</v>
      </c>
      <c r="BO1085">
        <v>0</v>
      </c>
      <c r="BP1085">
        <v>0</v>
      </c>
      <c r="BQ1085">
        <v>0</v>
      </c>
      <c r="BR1085" t="s">
        <v>99</v>
      </c>
      <c r="BS1085" t="s">
        <v>100</v>
      </c>
      <c r="BT1085" t="s">
        <v>100</v>
      </c>
      <c r="BU1085" t="s">
        <v>100</v>
      </c>
      <c r="BV1085" t="s">
        <v>100</v>
      </c>
      <c r="BW1085" t="s">
        <v>100</v>
      </c>
      <c r="BX1085">
        <v>44802</v>
      </c>
      <c r="BY1085" t="s">
        <v>101</v>
      </c>
      <c r="BZ1085">
        <v>605.44000000000005</v>
      </c>
      <c r="CA1085">
        <v>0</v>
      </c>
      <c r="CB1085">
        <v>0</v>
      </c>
      <c r="CC1085">
        <v>0</v>
      </c>
      <c r="CD1085">
        <v>45413</v>
      </c>
      <c r="CE1085" t="s">
        <v>97</v>
      </c>
      <c r="CF1085">
        <v>615.80999999999995</v>
      </c>
      <c r="CG1085">
        <v>0.05</v>
      </c>
      <c r="CH1085">
        <v>0</v>
      </c>
      <c r="CI1085">
        <v>0</v>
      </c>
      <c r="CJ1085">
        <v>107931.47</v>
      </c>
      <c r="CK1085">
        <v>177.48</v>
      </c>
      <c r="CL1085">
        <v>0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 t="s">
        <v>102</v>
      </c>
      <c r="CS1085" s="2">
        <f t="shared" si="64"/>
        <v>0</v>
      </c>
      <c r="CT1085" s="2">
        <f t="shared" si="65"/>
        <v>0.19</v>
      </c>
      <c r="CU1085" t="s">
        <v>124</v>
      </c>
      <c r="CV1085">
        <f t="shared" si="66"/>
        <v>1E-4</v>
      </c>
      <c r="CW1085" s="2">
        <f t="shared" si="67"/>
        <v>0.91281158333333334</v>
      </c>
    </row>
    <row r="1086" spans="1:101" x14ac:dyDescent="0.3">
      <c r="A1086" s="3">
        <v>2005016875</v>
      </c>
      <c r="B1086" t="s">
        <v>96</v>
      </c>
      <c r="C1086">
        <v>1975920</v>
      </c>
      <c r="D1086" t="s">
        <v>106</v>
      </c>
      <c r="E1086">
        <v>45413</v>
      </c>
      <c r="F1086">
        <v>109068.65</v>
      </c>
      <c r="G1086">
        <v>0</v>
      </c>
      <c r="H1086">
        <v>108973.08</v>
      </c>
      <c r="I1086">
        <v>0</v>
      </c>
      <c r="J1086">
        <v>731.8</v>
      </c>
      <c r="K1086">
        <v>374.05</v>
      </c>
      <c r="L1086">
        <v>7.0000000000000007E-2</v>
      </c>
      <c r="M1086">
        <v>636.23</v>
      </c>
      <c r="N1086">
        <v>95.57</v>
      </c>
      <c r="O1086">
        <v>0</v>
      </c>
      <c r="P1086">
        <v>0</v>
      </c>
      <c r="Q1086">
        <v>0</v>
      </c>
      <c r="R1086">
        <v>0</v>
      </c>
      <c r="S1086">
        <v>10.130000000000001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547.34</v>
      </c>
      <c r="AR1086">
        <v>0.19</v>
      </c>
      <c r="AS1086">
        <v>0</v>
      </c>
      <c r="AT1086">
        <v>60</v>
      </c>
      <c r="AU1086">
        <v>0</v>
      </c>
      <c r="AV1086">
        <v>30</v>
      </c>
      <c r="AW1086">
        <v>0</v>
      </c>
      <c r="AX1086">
        <v>18.29</v>
      </c>
      <c r="AY1086">
        <v>-374.05</v>
      </c>
      <c r="AZ1086">
        <v>18.29</v>
      </c>
      <c r="BA1086">
        <v>0</v>
      </c>
      <c r="BB1086">
        <v>275.43</v>
      </c>
      <c r="BC1086">
        <v>0</v>
      </c>
      <c r="BD1086">
        <v>374.05</v>
      </c>
      <c r="BE1086">
        <v>0</v>
      </c>
      <c r="BF1086" t="s">
        <v>98</v>
      </c>
      <c r="BJ1086">
        <v>0</v>
      </c>
      <c r="BK1086">
        <v>0</v>
      </c>
      <c r="BL1086">
        <v>0</v>
      </c>
      <c r="BM1086">
        <v>0</v>
      </c>
      <c r="BN1086">
        <v>110582.08</v>
      </c>
      <c r="BO1086">
        <v>0</v>
      </c>
      <c r="BP1086">
        <v>0</v>
      </c>
      <c r="BQ1086">
        <v>0</v>
      </c>
      <c r="BR1086" t="s">
        <v>99</v>
      </c>
      <c r="BS1086" t="s">
        <v>100</v>
      </c>
      <c r="BT1086" t="s">
        <v>100</v>
      </c>
      <c r="BU1086" t="s">
        <v>100</v>
      </c>
      <c r="BV1086" t="s">
        <v>100</v>
      </c>
      <c r="BW1086" t="s">
        <v>100</v>
      </c>
      <c r="BX1086">
        <v>44728</v>
      </c>
      <c r="BY1086" t="s">
        <v>101</v>
      </c>
      <c r="BZ1086">
        <v>1047.2399999999998</v>
      </c>
      <c r="CA1086">
        <v>1273.57</v>
      </c>
      <c r="CB1086">
        <v>0</v>
      </c>
      <c r="CC1086">
        <v>0</v>
      </c>
      <c r="CD1086">
        <v>45383</v>
      </c>
      <c r="CE1086" t="s">
        <v>106</v>
      </c>
      <c r="CF1086">
        <v>731.8</v>
      </c>
      <c r="CG1086">
        <v>7.0000000000000007E-2</v>
      </c>
      <c r="CH1086">
        <v>0</v>
      </c>
      <c r="CI1086">
        <v>0</v>
      </c>
      <c r="CJ1086">
        <v>110367.18</v>
      </c>
      <c r="CK1086">
        <v>547.15</v>
      </c>
      <c r="CL1086">
        <v>30</v>
      </c>
      <c r="CM1086">
        <v>631.19000000000005</v>
      </c>
      <c r="CN1086">
        <v>0</v>
      </c>
      <c r="CO1086">
        <v>0</v>
      </c>
      <c r="CP1086">
        <v>0</v>
      </c>
      <c r="CQ1086">
        <v>0</v>
      </c>
      <c r="CR1086" t="s">
        <v>102</v>
      </c>
      <c r="CS1086" s="2">
        <f t="shared" si="64"/>
        <v>0</v>
      </c>
      <c r="CT1086" s="2">
        <f t="shared" si="65"/>
        <v>-325.57</v>
      </c>
      <c r="CU1086" t="s">
        <v>124</v>
      </c>
      <c r="CV1086">
        <f t="shared" si="66"/>
        <v>1E-4</v>
      </c>
      <c r="CW1086" s="2">
        <f t="shared" si="67"/>
        <v>0.90890541666666669</v>
      </c>
    </row>
    <row r="1087" spans="1:101" x14ac:dyDescent="0.3">
      <c r="A1087" s="3">
        <v>2005025206</v>
      </c>
      <c r="B1087" t="s">
        <v>96</v>
      </c>
      <c r="C1087">
        <v>2117930</v>
      </c>
      <c r="D1087" t="s">
        <v>97</v>
      </c>
      <c r="E1087">
        <v>45444</v>
      </c>
      <c r="F1087">
        <v>108990.03</v>
      </c>
      <c r="G1087">
        <v>0</v>
      </c>
      <c r="H1087">
        <v>108889.72</v>
      </c>
      <c r="I1087">
        <v>0</v>
      </c>
      <c r="J1087">
        <v>463.61</v>
      </c>
      <c r="K1087">
        <v>444.52</v>
      </c>
      <c r="L1087">
        <v>0.04</v>
      </c>
      <c r="M1087">
        <v>363.3</v>
      </c>
      <c r="N1087">
        <v>100.31</v>
      </c>
      <c r="O1087">
        <v>0</v>
      </c>
      <c r="P1087">
        <v>0</v>
      </c>
      <c r="Q1087">
        <v>0</v>
      </c>
      <c r="R1087">
        <v>0</v>
      </c>
      <c r="S1087">
        <v>10.130000000000001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372.13</v>
      </c>
      <c r="AR1087">
        <v>0.19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-479.86</v>
      </c>
      <c r="AZ1087">
        <v>0</v>
      </c>
      <c r="BA1087">
        <v>0</v>
      </c>
      <c r="BB1087">
        <v>2587.25</v>
      </c>
      <c r="BC1087">
        <v>0</v>
      </c>
      <c r="BD1087">
        <v>479.86</v>
      </c>
      <c r="BE1087">
        <v>0</v>
      </c>
      <c r="BF1087" t="s">
        <v>98</v>
      </c>
      <c r="BJ1087">
        <v>0</v>
      </c>
      <c r="BK1087">
        <v>0</v>
      </c>
      <c r="BL1087">
        <v>0</v>
      </c>
      <c r="BM1087">
        <v>0</v>
      </c>
      <c r="BN1087">
        <v>111476.97</v>
      </c>
      <c r="BO1087">
        <v>0</v>
      </c>
      <c r="BP1087">
        <v>0</v>
      </c>
      <c r="BQ1087">
        <v>0</v>
      </c>
      <c r="BR1087" t="s">
        <v>99</v>
      </c>
      <c r="BS1087" t="s">
        <v>100</v>
      </c>
      <c r="BT1087" t="s">
        <v>100</v>
      </c>
      <c r="BU1087" t="s">
        <v>100</v>
      </c>
      <c r="BV1087" t="s">
        <v>100</v>
      </c>
      <c r="BW1087" t="s">
        <v>100</v>
      </c>
      <c r="BX1087">
        <v>44806</v>
      </c>
      <c r="BY1087" t="s">
        <v>101</v>
      </c>
      <c r="BZ1087">
        <v>933.15000000000009</v>
      </c>
      <c r="CA1087">
        <v>0</v>
      </c>
      <c r="CB1087">
        <v>0</v>
      </c>
      <c r="CC1087">
        <v>0</v>
      </c>
      <c r="CD1087">
        <v>45413</v>
      </c>
      <c r="CE1087" t="s">
        <v>97</v>
      </c>
      <c r="CF1087">
        <v>463.61</v>
      </c>
      <c r="CG1087">
        <v>0.04</v>
      </c>
      <c r="CH1087">
        <v>0</v>
      </c>
      <c r="CI1087">
        <v>0</v>
      </c>
      <c r="CJ1087">
        <v>112057.14</v>
      </c>
      <c r="CK1087">
        <v>371.94</v>
      </c>
      <c r="CL1087">
        <v>0</v>
      </c>
      <c r="CM1087">
        <v>3067.11</v>
      </c>
      <c r="CN1087">
        <v>0</v>
      </c>
      <c r="CO1087">
        <v>0</v>
      </c>
      <c r="CP1087">
        <v>0</v>
      </c>
      <c r="CQ1087">
        <v>0</v>
      </c>
      <c r="CR1087" t="s">
        <v>102</v>
      </c>
      <c r="CS1087" s="2">
        <f t="shared" si="64"/>
        <v>0</v>
      </c>
      <c r="CT1087" s="2">
        <f t="shared" si="65"/>
        <v>-479.67</v>
      </c>
      <c r="CU1087" t="s">
        <v>124</v>
      </c>
      <c r="CV1087">
        <f t="shared" si="66"/>
        <v>1E-4</v>
      </c>
      <c r="CW1087" s="2">
        <f t="shared" si="67"/>
        <v>0.90825025000000004</v>
      </c>
    </row>
    <row r="1088" spans="1:101" x14ac:dyDescent="0.3">
      <c r="A1088" s="3">
        <v>2005001876</v>
      </c>
      <c r="B1088" t="s">
        <v>96</v>
      </c>
      <c r="C1088">
        <v>1830471</v>
      </c>
      <c r="D1088" t="s">
        <v>97</v>
      </c>
      <c r="E1088">
        <v>45444</v>
      </c>
      <c r="F1088">
        <v>108990.53</v>
      </c>
      <c r="G1088">
        <v>0</v>
      </c>
      <c r="H1088">
        <v>108848.69</v>
      </c>
      <c r="I1088">
        <v>0</v>
      </c>
      <c r="J1088">
        <v>482.44</v>
      </c>
      <c r="K1088">
        <v>966.47</v>
      </c>
      <c r="L1088">
        <v>3.7499999999999999E-2</v>
      </c>
      <c r="M1088">
        <v>340.6</v>
      </c>
      <c r="N1088">
        <v>141.84</v>
      </c>
      <c r="O1088">
        <v>0</v>
      </c>
      <c r="P1088">
        <v>0</v>
      </c>
      <c r="Q1088">
        <v>0</v>
      </c>
      <c r="R1088">
        <v>0</v>
      </c>
      <c r="S1088">
        <v>10.130000000000001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514.53</v>
      </c>
      <c r="AR1088">
        <v>0.19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2127.29</v>
      </c>
      <c r="BB1088">
        <v>0</v>
      </c>
      <c r="BC1088">
        <v>0</v>
      </c>
      <c r="BD1088">
        <v>966.47</v>
      </c>
      <c r="BE1088">
        <v>0</v>
      </c>
      <c r="BF1088" t="s">
        <v>98</v>
      </c>
      <c r="BJ1088">
        <v>0</v>
      </c>
      <c r="BK1088">
        <v>0</v>
      </c>
      <c r="BL1088">
        <v>0</v>
      </c>
      <c r="BM1088">
        <v>0</v>
      </c>
      <c r="BN1088">
        <v>106721.40000000001</v>
      </c>
      <c r="BO1088">
        <v>0</v>
      </c>
      <c r="BP1088">
        <v>0</v>
      </c>
      <c r="BQ1088">
        <v>0</v>
      </c>
      <c r="BR1088" t="s">
        <v>99</v>
      </c>
      <c r="BS1088" t="s">
        <v>100</v>
      </c>
      <c r="BT1088" t="s">
        <v>100</v>
      </c>
      <c r="BU1088" t="s">
        <v>100</v>
      </c>
      <c r="BV1088" t="s">
        <v>100</v>
      </c>
      <c r="BW1088" t="s">
        <v>100</v>
      </c>
      <c r="BX1088">
        <v>44580</v>
      </c>
      <c r="BY1088" t="s">
        <v>101</v>
      </c>
      <c r="BZ1088">
        <v>472.12000000000006</v>
      </c>
      <c r="CA1088">
        <v>0</v>
      </c>
      <c r="CB1088">
        <v>0</v>
      </c>
      <c r="CC1088">
        <v>0</v>
      </c>
      <c r="CD1088">
        <v>45413</v>
      </c>
      <c r="CE1088" t="s">
        <v>97</v>
      </c>
      <c r="CF1088">
        <v>482.44</v>
      </c>
      <c r="CG1088">
        <v>3.7499999999999999E-2</v>
      </c>
      <c r="CH1088">
        <v>0</v>
      </c>
      <c r="CI1088">
        <v>0</v>
      </c>
      <c r="CJ1088">
        <v>107829.70999999999</v>
      </c>
      <c r="CK1088">
        <v>514.34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 t="s">
        <v>102</v>
      </c>
      <c r="CS1088" s="2">
        <f t="shared" si="64"/>
        <v>0</v>
      </c>
      <c r="CT1088" s="2">
        <f t="shared" si="65"/>
        <v>0.19</v>
      </c>
      <c r="CU1088" t="s">
        <v>124</v>
      </c>
      <c r="CV1088">
        <f t="shared" si="66"/>
        <v>1E-4</v>
      </c>
      <c r="CW1088" s="2">
        <f t="shared" si="67"/>
        <v>0.90825441666666673</v>
      </c>
    </row>
    <row r="1089" spans="1:101" x14ac:dyDescent="0.3">
      <c r="A1089" s="3">
        <v>2005026064</v>
      </c>
      <c r="B1089" t="s">
        <v>96</v>
      </c>
      <c r="C1089">
        <v>2115828</v>
      </c>
      <c r="D1089" t="s">
        <v>97</v>
      </c>
      <c r="E1089">
        <v>45444</v>
      </c>
      <c r="F1089">
        <v>108849.31</v>
      </c>
      <c r="G1089">
        <v>6526.3</v>
      </c>
      <c r="H1089">
        <v>108732.91</v>
      </c>
      <c r="I1089">
        <v>6526.3</v>
      </c>
      <c r="J1089">
        <v>433.88</v>
      </c>
      <c r="K1089">
        <v>203.77</v>
      </c>
      <c r="L1089">
        <v>3.5000000000000003E-2</v>
      </c>
      <c r="M1089">
        <v>317.48</v>
      </c>
      <c r="N1089">
        <v>116.4</v>
      </c>
      <c r="O1089">
        <v>0</v>
      </c>
      <c r="P1089">
        <v>0</v>
      </c>
      <c r="Q1089">
        <v>0</v>
      </c>
      <c r="R1089">
        <v>0</v>
      </c>
      <c r="S1089">
        <v>10.11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276.8</v>
      </c>
      <c r="AR1089">
        <v>0.19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412.45</v>
      </c>
      <c r="BA1089">
        <v>1281.25</v>
      </c>
      <c r="BB1089">
        <v>0</v>
      </c>
      <c r="BC1089">
        <v>0</v>
      </c>
      <c r="BD1089">
        <v>203.77</v>
      </c>
      <c r="BE1089">
        <v>0</v>
      </c>
      <c r="BF1089" t="s">
        <v>98</v>
      </c>
      <c r="BJ1089">
        <v>0</v>
      </c>
      <c r="BK1089">
        <v>0</v>
      </c>
      <c r="BL1089">
        <v>0</v>
      </c>
      <c r="BM1089">
        <v>0</v>
      </c>
      <c r="BN1089">
        <v>113977.96</v>
      </c>
      <c r="BO1089">
        <v>6526.3</v>
      </c>
      <c r="BP1089">
        <v>0</v>
      </c>
      <c r="BQ1089">
        <v>6526.3</v>
      </c>
      <c r="BR1089" t="s">
        <v>99</v>
      </c>
      <c r="BS1089" t="s">
        <v>100</v>
      </c>
      <c r="BT1089" t="s">
        <v>100</v>
      </c>
      <c r="BU1089" t="s">
        <v>100</v>
      </c>
      <c r="BV1089" t="s">
        <v>100</v>
      </c>
      <c r="BW1089" t="s">
        <v>100</v>
      </c>
      <c r="BX1089">
        <v>44806</v>
      </c>
      <c r="BY1089" t="s">
        <v>101</v>
      </c>
      <c r="BZ1089">
        <v>423.58</v>
      </c>
      <c r="CA1089">
        <v>0</v>
      </c>
      <c r="CB1089">
        <v>0</v>
      </c>
      <c r="CC1089">
        <v>0</v>
      </c>
      <c r="CD1089">
        <v>45413</v>
      </c>
      <c r="CE1089" t="s">
        <v>97</v>
      </c>
      <c r="CF1089">
        <v>433.88</v>
      </c>
      <c r="CG1089">
        <v>3.5000000000000003E-2</v>
      </c>
      <c r="CH1089">
        <v>6526.3</v>
      </c>
      <c r="CI1089">
        <v>0</v>
      </c>
      <c r="CJ1089">
        <v>113885.68000000001</v>
      </c>
      <c r="CK1089">
        <v>276.61</v>
      </c>
      <c r="CL1089">
        <v>0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 t="s">
        <v>102</v>
      </c>
      <c r="CS1089" s="2">
        <f t="shared" si="64"/>
        <v>0</v>
      </c>
      <c r="CT1089" s="2">
        <f t="shared" si="65"/>
        <v>0.19</v>
      </c>
      <c r="CU1089" t="s">
        <v>124</v>
      </c>
      <c r="CV1089">
        <f t="shared" si="66"/>
        <v>1E-4</v>
      </c>
      <c r="CW1089" s="2">
        <f t="shared" si="67"/>
        <v>0.90707758333333333</v>
      </c>
    </row>
    <row r="1090" spans="1:101" x14ac:dyDescent="0.3">
      <c r="A1090" s="3">
        <v>2005016551</v>
      </c>
      <c r="B1090" t="s">
        <v>96</v>
      </c>
      <c r="C1090">
        <v>1975743</v>
      </c>
      <c r="D1090" t="s">
        <v>97</v>
      </c>
      <c r="E1090">
        <v>45444</v>
      </c>
      <c r="F1090">
        <v>109047.47</v>
      </c>
      <c r="G1090">
        <v>0</v>
      </c>
      <c r="H1090">
        <v>108714.57</v>
      </c>
      <c r="I1090">
        <v>0</v>
      </c>
      <c r="J1090">
        <v>900.86</v>
      </c>
      <c r="K1090">
        <v>654.54</v>
      </c>
      <c r="L1090">
        <v>6.25E-2</v>
      </c>
      <c r="M1090">
        <v>567.96</v>
      </c>
      <c r="N1090">
        <v>332.9</v>
      </c>
      <c r="O1090">
        <v>0</v>
      </c>
      <c r="P1090">
        <v>0</v>
      </c>
      <c r="Q1090">
        <v>0</v>
      </c>
      <c r="R1090">
        <v>0</v>
      </c>
      <c r="S1090">
        <v>10.130000000000001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479.02</v>
      </c>
      <c r="AR1090">
        <v>2.44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1704.44</v>
      </c>
      <c r="BB1090">
        <v>0</v>
      </c>
      <c r="BC1090">
        <v>0</v>
      </c>
      <c r="BD1090">
        <v>654.54</v>
      </c>
      <c r="BE1090">
        <v>0</v>
      </c>
      <c r="BF1090" t="s">
        <v>98</v>
      </c>
      <c r="BJ1090">
        <v>0</v>
      </c>
      <c r="BK1090">
        <v>0</v>
      </c>
      <c r="BL1090">
        <v>0</v>
      </c>
      <c r="BM1090">
        <v>0</v>
      </c>
      <c r="BN1090">
        <v>107010.13</v>
      </c>
      <c r="BO1090">
        <v>0</v>
      </c>
      <c r="BP1090">
        <v>0</v>
      </c>
      <c r="BQ1090">
        <v>0</v>
      </c>
      <c r="BR1090" t="s">
        <v>99</v>
      </c>
      <c r="BS1090" t="s">
        <v>100</v>
      </c>
      <c r="BT1090" t="s">
        <v>100</v>
      </c>
      <c r="BU1090" t="s">
        <v>100</v>
      </c>
      <c r="BV1090" t="s">
        <v>100</v>
      </c>
      <c r="BW1090" t="s">
        <v>100</v>
      </c>
      <c r="BX1090">
        <v>44728</v>
      </c>
      <c r="BY1090" t="s">
        <v>101</v>
      </c>
      <c r="BZ1090">
        <v>888.29</v>
      </c>
      <c r="CA1090">
        <v>0</v>
      </c>
      <c r="CB1090">
        <v>0</v>
      </c>
      <c r="CC1090">
        <v>0</v>
      </c>
      <c r="CD1090">
        <v>45413</v>
      </c>
      <c r="CE1090" t="s">
        <v>97</v>
      </c>
      <c r="CF1090">
        <v>900.86</v>
      </c>
      <c r="CG1090">
        <v>6.25E-2</v>
      </c>
      <c r="CH1090">
        <v>0</v>
      </c>
      <c r="CI1090">
        <v>0</v>
      </c>
      <c r="CJ1090">
        <v>107997.57</v>
      </c>
      <c r="CK1090">
        <v>476.58</v>
      </c>
      <c r="CL1090">
        <v>0</v>
      </c>
      <c r="CM1090">
        <v>0</v>
      </c>
      <c r="CN1090">
        <v>0</v>
      </c>
      <c r="CO1090">
        <v>0</v>
      </c>
      <c r="CP1090">
        <v>0</v>
      </c>
      <c r="CQ1090">
        <v>0</v>
      </c>
      <c r="CR1090" t="s">
        <v>102</v>
      </c>
      <c r="CS1090" s="2">
        <f t="shared" si="64"/>
        <v>0</v>
      </c>
      <c r="CT1090" s="2">
        <f t="shared" si="65"/>
        <v>2.44</v>
      </c>
      <c r="CU1090" t="s">
        <v>124</v>
      </c>
      <c r="CV1090">
        <f t="shared" si="66"/>
        <v>1E-4</v>
      </c>
      <c r="CW1090" s="2">
        <f t="shared" si="67"/>
        <v>0.90872891666666666</v>
      </c>
    </row>
    <row r="1091" spans="1:101" x14ac:dyDescent="0.3">
      <c r="A1091" s="3">
        <v>2005016122</v>
      </c>
      <c r="B1091" t="s">
        <v>96</v>
      </c>
      <c r="C1091">
        <v>1996949</v>
      </c>
      <c r="D1091" t="s">
        <v>97</v>
      </c>
      <c r="E1091">
        <v>45474</v>
      </c>
      <c r="F1091">
        <v>109579.43</v>
      </c>
      <c r="G1091">
        <v>2872.92</v>
      </c>
      <c r="H1091">
        <v>108669.53</v>
      </c>
      <c r="I1091">
        <v>2872.92</v>
      </c>
      <c r="J1091">
        <v>1436.46</v>
      </c>
      <c r="K1091">
        <v>529.49</v>
      </c>
      <c r="L1091">
        <v>7.0000000000000007E-2</v>
      </c>
      <c r="M1091">
        <v>639.21</v>
      </c>
      <c r="N1091">
        <v>909.9</v>
      </c>
      <c r="O1091">
        <v>112.65</v>
      </c>
      <c r="P1091">
        <v>0</v>
      </c>
      <c r="Q1091">
        <v>0</v>
      </c>
      <c r="R1091">
        <v>0</v>
      </c>
      <c r="S1091">
        <v>10.18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772.13</v>
      </c>
      <c r="AR1091">
        <v>0.19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5275.14</v>
      </c>
      <c r="BB1091">
        <v>0</v>
      </c>
      <c r="BC1091">
        <v>0</v>
      </c>
      <c r="BD1091">
        <v>529.49</v>
      </c>
      <c r="BE1091">
        <v>1039.3</v>
      </c>
      <c r="BF1091" t="s">
        <v>98</v>
      </c>
      <c r="BJ1091">
        <v>0</v>
      </c>
      <c r="BK1091">
        <v>0</v>
      </c>
      <c r="BL1091">
        <v>0</v>
      </c>
      <c r="BM1091">
        <v>0</v>
      </c>
      <c r="BN1091">
        <v>105228.01</v>
      </c>
      <c r="BO1091">
        <v>2872.92</v>
      </c>
      <c r="BP1091">
        <v>0</v>
      </c>
      <c r="BQ1091">
        <v>2872.92</v>
      </c>
      <c r="BR1091" t="s">
        <v>99</v>
      </c>
      <c r="BS1091" t="s">
        <v>100</v>
      </c>
      <c r="BT1091" t="s">
        <v>100</v>
      </c>
      <c r="BU1091" t="s">
        <v>100</v>
      </c>
      <c r="BV1091" t="s">
        <v>100</v>
      </c>
      <c r="BW1091" t="s">
        <v>100</v>
      </c>
      <c r="BX1091">
        <v>44721</v>
      </c>
      <c r="BY1091" t="s">
        <v>101</v>
      </c>
      <c r="BZ1091">
        <v>1538.74</v>
      </c>
      <c r="CA1091">
        <v>0</v>
      </c>
      <c r="CB1091">
        <v>0</v>
      </c>
      <c r="CC1091">
        <v>0</v>
      </c>
      <c r="CD1091">
        <v>45444</v>
      </c>
      <c r="CE1091" t="s">
        <v>97</v>
      </c>
      <c r="CF1091">
        <v>1436.46</v>
      </c>
      <c r="CG1091">
        <v>7.0000000000000007E-2</v>
      </c>
      <c r="CH1091">
        <v>2872.92</v>
      </c>
      <c r="CI1091">
        <v>0</v>
      </c>
      <c r="CJ1091">
        <v>106667.4</v>
      </c>
      <c r="CK1091">
        <v>771.94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 t="s">
        <v>102</v>
      </c>
      <c r="CS1091" s="2">
        <f t="shared" ref="CS1091:CS1154" si="68">+SUM(T1091:AM1091)</f>
        <v>0</v>
      </c>
      <c r="CT1091" s="2">
        <f t="shared" ref="CT1091:CT1154" si="69">+SUM(AR1091:AS1091,AX1091:AY1091,AV1091:AW1091,)</f>
        <v>0.19</v>
      </c>
      <c r="CU1091" t="s">
        <v>124</v>
      </c>
      <c r="CV1091">
        <f t="shared" ref="CV1091:CV1154" si="70">IF(A1091="","",IF(CU1091="US Bank",0.0077%,0.01%))</f>
        <v>1E-4</v>
      </c>
      <c r="CW1091" s="2">
        <f t="shared" ref="CW1091:CW1154" si="71">+IF(CU1091="US Bank",SUM(F1091,G1091)*CV1091/12,(F1091*CV1091/12))</f>
        <v>0.91316191666666668</v>
      </c>
    </row>
    <row r="1092" spans="1:101" x14ac:dyDescent="0.3">
      <c r="A1092" s="3">
        <v>2005029958</v>
      </c>
      <c r="B1092" t="s">
        <v>96</v>
      </c>
      <c r="C1092">
        <v>2120330</v>
      </c>
      <c r="D1092" t="s">
        <v>97</v>
      </c>
      <c r="E1092">
        <v>45444</v>
      </c>
      <c r="F1092">
        <v>109017.42</v>
      </c>
      <c r="G1092">
        <v>3174.51</v>
      </c>
      <c r="H1092">
        <v>108599.73</v>
      </c>
      <c r="I1092">
        <v>3174.51</v>
      </c>
      <c r="J1092">
        <v>1058.17</v>
      </c>
      <c r="K1092">
        <v>266.23</v>
      </c>
      <c r="L1092">
        <v>7.0499999999999993E-2</v>
      </c>
      <c r="M1092">
        <v>640.48</v>
      </c>
      <c r="N1092">
        <v>417.69</v>
      </c>
      <c r="O1092">
        <v>0</v>
      </c>
      <c r="P1092">
        <v>0</v>
      </c>
      <c r="Q1092">
        <v>0</v>
      </c>
      <c r="R1092">
        <v>0</v>
      </c>
      <c r="S1092">
        <v>10.130000000000001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358.52</v>
      </c>
      <c r="AR1092">
        <v>0.19</v>
      </c>
      <c r="AS1092">
        <v>0</v>
      </c>
      <c r="AT1092">
        <v>100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1145.81</v>
      </c>
      <c r="BA1092">
        <v>398.28</v>
      </c>
      <c r="BB1092">
        <v>0</v>
      </c>
      <c r="BC1092">
        <v>0</v>
      </c>
      <c r="BD1092">
        <v>266.23</v>
      </c>
      <c r="BE1092">
        <v>0</v>
      </c>
      <c r="BF1092" t="s">
        <v>98</v>
      </c>
      <c r="BJ1092">
        <v>0</v>
      </c>
      <c r="BK1092">
        <v>0</v>
      </c>
      <c r="BL1092">
        <v>0</v>
      </c>
      <c r="BM1092">
        <v>0</v>
      </c>
      <c r="BN1092">
        <v>111475.95999999999</v>
      </c>
      <c r="BO1092">
        <v>3174.51</v>
      </c>
      <c r="BP1092">
        <v>0</v>
      </c>
      <c r="BQ1092">
        <v>3174.51</v>
      </c>
      <c r="BR1092" t="s">
        <v>99</v>
      </c>
      <c r="BS1092" t="s">
        <v>100</v>
      </c>
      <c r="BT1092" t="s">
        <v>100</v>
      </c>
      <c r="BU1092" t="s">
        <v>100</v>
      </c>
      <c r="BV1092" t="s">
        <v>100</v>
      </c>
      <c r="BW1092" t="s">
        <v>100</v>
      </c>
      <c r="BX1092">
        <v>44824</v>
      </c>
      <c r="BY1092" t="s">
        <v>101</v>
      </c>
      <c r="BZ1092">
        <v>1047.8499999999999</v>
      </c>
      <c r="CA1092">
        <v>0</v>
      </c>
      <c r="CB1092">
        <v>0</v>
      </c>
      <c r="CC1092">
        <v>0</v>
      </c>
      <c r="CD1092">
        <v>45413</v>
      </c>
      <c r="CE1092" t="s">
        <v>97</v>
      </c>
      <c r="CF1092">
        <v>1058.17</v>
      </c>
      <c r="CG1092">
        <v>7.0499999999999993E-2</v>
      </c>
      <c r="CH1092">
        <v>3174.51</v>
      </c>
      <c r="CI1092">
        <v>0</v>
      </c>
      <c r="CJ1092">
        <v>111014.06999999999</v>
      </c>
      <c r="CK1092">
        <v>358.33</v>
      </c>
      <c r="CL1092">
        <v>100</v>
      </c>
      <c r="CM1092">
        <v>0</v>
      </c>
      <c r="CN1092">
        <v>0</v>
      </c>
      <c r="CO1092">
        <v>0</v>
      </c>
      <c r="CP1092">
        <v>0</v>
      </c>
      <c r="CQ1092">
        <v>0</v>
      </c>
      <c r="CR1092" t="s">
        <v>102</v>
      </c>
      <c r="CS1092" s="2">
        <f t="shared" si="68"/>
        <v>0</v>
      </c>
      <c r="CT1092" s="2">
        <f t="shared" si="69"/>
        <v>0.19</v>
      </c>
      <c r="CU1092" t="s">
        <v>125</v>
      </c>
      <c r="CV1092">
        <f t="shared" si="70"/>
        <v>7.7000000000000001E-5</v>
      </c>
      <c r="CW1092" s="2">
        <f t="shared" si="71"/>
        <v>0.71989821749999994</v>
      </c>
    </row>
    <row r="1093" spans="1:101" x14ac:dyDescent="0.3">
      <c r="A1093" s="3">
        <v>2005007590</v>
      </c>
      <c r="B1093" t="s">
        <v>96</v>
      </c>
      <c r="C1093">
        <v>1966412</v>
      </c>
      <c r="D1093" t="s">
        <v>97</v>
      </c>
      <c r="E1093">
        <v>45444</v>
      </c>
      <c r="F1093">
        <v>109074.9</v>
      </c>
      <c r="G1093">
        <v>0</v>
      </c>
      <c r="H1093">
        <v>108494.65</v>
      </c>
      <c r="I1093">
        <v>0</v>
      </c>
      <c r="J1093">
        <v>802.92</v>
      </c>
      <c r="K1093">
        <v>256.17</v>
      </c>
      <c r="L1093">
        <v>0.04</v>
      </c>
      <c r="M1093">
        <v>363.58</v>
      </c>
      <c r="N1093">
        <v>580.25</v>
      </c>
      <c r="O1093">
        <v>140.91</v>
      </c>
      <c r="P1093">
        <v>0</v>
      </c>
      <c r="Q1093">
        <v>0</v>
      </c>
      <c r="R1093">
        <v>0</v>
      </c>
      <c r="S1093">
        <v>10.130000000000001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586.25</v>
      </c>
      <c r="AR1093">
        <v>0.19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1181.7</v>
      </c>
      <c r="BB1093">
        <v>0</v>
      </c>
      <c r="BC1093">
        <v>0</v>
      </c>
      <c r="BD1093">
        <v>256.17</v>
      </c>
      <c r="BE1093">
        <v>0</v>
      </c>
      <c r="BF1093" t="s">
        <v>98</v>
      </c>
      <c r="BJ1093">
        <v>0</v>
      </c>
      <c r="BK1093">
        <v>0</v>
      </c>
      <c r="BL1093">
        <v>0</v>
      </c>
      <c r="BM1093">
        <v>0</v>
      </c>
      <c r="BN1093">
        <v>107312.95</v>
      </c>
      <c r="BO1093">
        <v>0</v>
      </c>
      <c r="BP1093">
        <v>0</v>
      </c>
      <c r="BQ1093">
        <v>0</v>
      </c>
      <c r="BR1093" t="s">
        <v>99</v>
      </c>
      <c r="BS1093" t="s">
        <v>100</v>
      </c>
      <c r="BT1093" t="s">
        <v>100</v>
      </c>
      <c r="BU1093" t="s">
        <v>100</v>
      </c>
      <c r="BV1093" t="s">
        <v>100</v>
      </c>
      <c r="BW1093" t="s">
        <v>100</v>
      </c>
      <c r="BX1093">
        <v>44672</v>
      </c>
      <c r="BY1093" t="s">
        <v>101</v>
      </c>
      <c r="BZ1093">
        <v>933.50999999999988</v>
      </c>
      <c r="CA1093">
        <v>0</v>
      </c>
      <c r="CB1093">
        <v>0</v>
      </c>
      <c r="CC1093">
        <v>0</v>
      </c>
      <c r="CD1093">
        <v>45413</v>
      </c>
      <c r="CE1093" t="s">
        <v>97</v>
      </c>
      <c r="CF1093">
        <v>802.92</v>
      </c>
      <c r="CG1093">
        <v>0.04</v>
      </c>
      <c r="CH1093">
        <v>0</v>
      </c>
      <c r="CI1093">
        <v>0</v>
      </c>
      <c r="CJ1093">
        <v>108149.37</v>
      </c>
      <c r="CK1093">
        <v>586.05999999999995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 t="s">
        <v>102</v>
      </c>
      <c r="CS1093" s="2">
        <f t="shared" si="68"/>
        <v>0</v>
      </c>
      <c r="CT1093" s="2">
        <f t="shared" si="69"/>
        <v>0.19</v>
      </c>
      <c r="CU1093" t="s">
        <v>124</v>
      </c>
      <c r="CV1093">
        <f t="shared" si="70"/>
        <v>1E-4</v>
      </c>
      <c r="CW1093" s="2">
        <f t="shared" si="71"/>
        <v>0.90895749999999997</v>
      </c>
    </row>
    <row r="1094" spans="1:101" x14ac:dyDescent="0.3">
      <c r="A1094" s="3">
        <v>2005016051</v>
      </c>
      <c r="B1094" t="s">
        <v>96</v>
      </c>
      <c r="C1094">
        <v>1996803</v>
      </c>
      <c r="D1094" t="s">
        <v>97</v>
      </c>
      <c r="E1094">
        <v>45444</v>
      </c>
      <c r="F1094">
        <v>108517.69</v>
      </c>
      <c r="G1094">
        <v>0</v>
      </c>
      <c r="H1094">
        <v>108373.93</v>
      </c>
      <c r="I1094">
        <v>0</v>
      </c>
      <c r="J1094">
        <v>494.18</v>
      </c>
      <c r="K1094">
        <v>232.99</v>
      </c>
      <c r="L1094">
        <v>3.875E-2</v>
      </c>
      <c r="M1094">
        <v>350.42</v>
      </c>
      <c r="N1094">
        <v>143.76</v>
      </c>
      <c r="O1094">
        <v>0</v>
      </c>
      <c r="P1094">
        <v>0</v>
      </c>
      <c r="Q1094">
        <v>0</v>
      </c>
      <c r="R1094">
        <v>0</v>
      </c>
      <c r="S1094">
        <v>10.08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668.74</v>
      </c>
      <c r="AR1094">
        <v>0.2</v>
      </c>
      <c r="AS1094">
        <v>0</v>
      </c>
      <c r="AT1094">
        <v>40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58.15</v>
      </c>
      <c r="BA1094">
        <v>886.91</v>
      </c>
      <c r="BB1094">
        <v>0</v>
      </c>
      <c r="BC1094">
        <v>0</v>
      </c>
      <c r="BD1094">
        <v>232.99</v>
      </c>
      <c r="BE1094">
        <v>0</v>
      </c>
      <c r="BF1094" t="s">
        <v>98</v>
      </c>
      <c r="BJ1094">
        <v>0</v>
      </c>
      <c r="BK1094">
        <v>0</v>
      </c>
      <c r="BL1094">
        <v>0</v>
      </c>
      <c r="BM1094">
        <v>0</v>
      </c>
      <c r="BN1094">
        <v>107527.01999999999</v>
      </c>
      <c r="BO1094">
        <v>0</v>
      </c>
      <c r="BP1094">
        <v>0</v>
      </c>
      <c r="BQ1094">
        <v>0</v>
      </c>
      <c r="BR1094" t="s">
        <v>99</v>
      </c>
      <c r="BS1094" t="s">
        <v>100</v>
      </c>
      <c r="BT1094" t="s">
        <v>100</v>
      </c>
      <c r="BU1094" t="s">
        <v>100</v>
      </c>
      <c r="BV1094" t="s">
        <v>100</v>
      </c>
      <c r="BW1094" t="s">
        <v>100</v>
      </c>
      <c r="BX1094">
        <v>44721</v>
      </c>
      <c r="BY1094" t="s">
        <v>101</v>
      </c>
      <c r="BZ1094">
        <v>483.90000000000003</v>
      </c>
      <c r="CA1094">
        <v>0</v>
      </c>
      <c r="CB1094">
        <v>0</v>
      </c>
      <c r="CC1094">
        <v>0</v>
      </c>
      <c r="CD1094">
        <v>45413</v>
      </c>
      <c r="CE1094" t="s">
        <v>97</v>
      </c>
      <c r="CF1094">
        <v>494.18</v>
      </c>
      <c r="CG1094">
        <v>3.875E-2</v>
      </c>
      <c r="CH1094">
        <v>0</v>
      </c>
      <c r="CI1094">
        <v>0</v>
      </c>
      <c r="CJ1094">
        <v>107845.62</v>
      </c>
      <c r="CK1094">
        <v>668.54</v>
      </c>
      <c r="CL1094">
        <v>40</v>
      </c>
      <c r="CM1094">
        <v>0</v>
      </c>
      <c r="CN1094">
        <v>0</v>
      </c>
      <c r="CO1094">
        <v>0</v>
      </c>
      <c r="CP1094">
        <v>0</v>
      </c>
      <c r="CQ1094">
        <v>0</v>
      </c>
      <c r="CR1094" t="s">
        <v>102</v>
      </c>
      <c r="CS1094" s="2">
        <f t="shared" si="68"/>
        <v>0</v>
      </c>
      <c r="CT1094" s="2">
        <f t="shared" si="69"/>
        <v>0.2</v>
      </c>
      <c r="CU1094" t="s">
        <v>124</v>
      </c>
      <c r="CV1094">
        <f t="shared" si="70"/>
        <v>1E-4</v>
      </c>
      <c r="CW1094" s="2">
        <f t="shared" si="71"/>
        <v>0.90431408333333341</v>
      </c>
    </row>
    <row r="1095" spans="1:101" x14ac:dyDescent="0.3">
      <c r="A1095" s="3">
        <v>2005019003</v>
      </c>
      <c r="B1095" t="s">
        <v>111</v>
      </c>
      <c r="C1095">
        <v>2082864</v>
      </c>
      <c r="D1095" t="s">
        <v>97</v>
      </c>
      <c r="E1095">
        <v>45448</v>
      </c>
      <c r="F1095">
        <v>108880.55</v>
      </c>
      <c r="G1095">
        <v>2306.84</v>
      </c>
      <c r="H1095">
        <v>108175</v>
      </c>
      <c r="I1095">
        <v>2306.84</v>
      </c>
      <c r="J1095">
        <v>1416.48</v>
      </c>
      <c r="K1095">
        <v>0</v>
      </c>
      <c r="L1095">
        <v>7.4899999999999994E-2</v>
      </c>
      <c r="M1095">
        <v>718.13</v>
      </c>
      <c r="N1095">
        <v>705.55</v>
      </c>
      <c r="O1095">
        <v>7.2</v>
      </c>
      <c r="P1095">
        <v>0</v>
      </c>
      <c r="Q1095">
        <v>0</v>
      </c>
      <c r="R1095">
        <v>0</v>
      </c>
      <c r="S1095">
        <v>10.119999999999999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489.69</v>
      </c>
      <c r="AR1095">
        <v>0.2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0.3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 t="s">
        <v>98</v>
      </c>
      <c r="BJ1095">
        <v>0</v>
      </c>
      <c r="BK1095">
        <v>0</v>
      </c>
      <c r="BL1095">
        <v>0</v>
      </c>
      <c r="BM1095">
        <v>0</v>
      </c>
      <c r="BN1095">
        <v>110481.84</v>
      </c>
      <c r="BO1095">
        <v>2306.84</v>
      </c>
      <c r="BP1095">
        <v>0</v>
      </c>
      <c r="BQ1095">
        <v>2306.84</v>
      </c>
      <c r="BR1095" t="s">
        <v>99</v>
      </c>
      <c r="BS1095" t="s">
        <v>100</v>
      </c>
      <c r="BT1095" t="s">
        <v>100</v>
      </c>
      <c r="BU1095" t="s">
        <v>100</v>
      </c>
      <c r="BV1095" t="s">
        <v>100</v>
      </c>
      <c r="BW1095" t="s">
        <v>100</v>
      </c>
      <c r="BX1095">
        <v>44778</v>
      </c>
      <c r="BY1095" t="s">
        <v>101</v>
      </c>
      <c r="BZ1095">
        <v>1413.36</v>
      </c>
      <c r="CA1095">
        <v>0</v>
      </c>
      <c r="CB1095">
        <v>0</v>
      </c>
      <c r="CC1095">
        <v>0</v>
      </c>
      <c r="CD1095">
        <v>45417</v>
      </c>
      <c r="CE1095" t="s">
        <v>97</v>
      </c>
      <c r="CF1095">
        <v>1416.48</v>
      </c>
      <c r="CG1095">
        <v>7.4899999999999994E-2</v>
      </c>
      <c r="CH1095">
        <v>2306.84</v>
      </c>
      <c r="CI1095">
        <v>0</v>
      </c>
      <c r="CJ1095">
        <v>111187.09</v>
      </c>
      <c r="CK1095">
        <v>489.49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 t="s">
        <v>102</v>
      </c>
      <c r="CS1095" s="2">
        <f t="shared" si="68"/>
        <v>0</v>
      </c>
      <c r="CT1095" s="2">
        <f t="shared" si="69"/>
        <v>0.2</v>
      </c>
      <c r="CU1095" t="s">
        <v>124</v>
      </c>
      <c r="CV1095">
        <f t="shared" si="70"/>
        <v>1E-4</v>
      </c>
      <c r="CW1095" s="2">
        <f t="shared" si="71"/>
        <v>0.90733791666666674</v>
      </c>
    </row>
    <row r="1096" spans="1:101" x14ac:dyDescent="0.3">
      <c r="A1096" s="3">
        <v>2005028963</v>
      </c>
      <c r="B1096" t="s">
        <v>96</v>
      </c>
      <c r="C1096">
        <v>2119617</v>
      </c>
      <c r="D1096" t="s">
        <v>97</v>
      </c>
      <c r="E1096">
        <v>45444</v>
      </c>
      <c r="F1096">
        <v>108084.1</v>
      </c>
      <c r="G1096">
        <v>1838.67</v>
      </c>
      <c r="H1096">
        <v>108024.81</v>
      </c>
      <c r="I1096">
        <v>1838.67</v>
      </c>
      <c r="J1096">
        <v>734.82</v>
      </c>
      <c r="K1096">
        <v>339.62</v>
      </c>
      <c r="L1096">
        <v>7.4999999999999997E-2</v>
      </c>
      <c r="M1096">
        <v>675.53</v>
      </c>
      <c r="N1096">
        <v>59.29</v>
      </c>
      <c r="O1096">
        <v>0</v>
      </c>
      <c r="P1096">
        <v>0</v>
      </c>
      <c r="Q1096">
        <v>0</v>
      </c>
      <c r="R1096">
        <v>0</v>
      </c>
      <c r="S1096">
        <v>10.039999999999999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327.81</v>
      </c>
      <c r="AR1096">
        <v>35.19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222.79</v>
      </c>
      <c r="AY1096">
        <v>-339.62</v>
      </c>
      <c r="AZ1096">
        <v>222.79</v>
      </c>
      <c r="BA1096">
        <v>0</v>
      </c>
      <c r="BB1096">
        <v>1562.64</v>
      </c>
      <c r="BC1096">
        <v>0</v>
      </c>
      <c r="BD1096">
        <v>339.62</v>
      </c>
      <c r="BE1096">
        <v>0</v>
      </c>
      <c r="BF1096" t="s">
        <v>98</v>
      </c>
      <c r="BJ1096">
        <v>0</v>
      </c>
      <c r="BK1096">
        <v>0</v>
      </c>
      <c r="BL1096">
        <v>0</v>
      </c>
      <c r="BM1096">
        <v>0</v>
      </c>
      <c r="BN1096">
        <v>111426.12</v>
      </c>
      <c r="BO1096">
        <v>1838.67</v>
      </c>
      <c r="BP1096">
        <v>0</v>
      </c>
      <c r="BQ1096">
        <v>1838.67</v>
      </c>
      <c r="BR1096" t="s">
        <v>99</v>
      </c>
      <c r="BS1096" t="s">
        <v>100</v>
      </c>
      <c r="BT1096" t="s">
        <v>100</v>
      </c>
      <c r="BU1096" t="s">
        <v>100</v>
      </c>
      <c r="BV1096" t="s">
        <v>100</v>
      </c>
      <c r="BW1096" t="s">
        <v>100</v>
      </c>
      <c r="BX1096">
        <v>44819</v>
      </c>
      <c r="BY1096" t="s">
        <v>101</v>
      </c>
      <c r="BZ1096">
        <v>806.42</v>
      </c>
      <c r="CA1096">
        <v>0</v>
      </c>
      <c r="CB1096">
        <v>0</v>
      </c>
      <c r="CC1096">
        <v>0</v>
      </c>
      <c r="CD1096">
        <v>45413</v>
      </c>
      <c r="CE1096" t="s">
        <v>97</v>
      </c>
      <c r="CF1096">
        <v>734.82</v>
      </c>
      <c r="CG1096">
        <v>7.4999999999999997E-2</v>
      </c>
      <c r="CH1096">
        <v>1838.67</v>
      </c>
      <c r="CI1096">
        <v>0</v>
      </c>
      <c r="CJ1096">
        <v>111602.24000000001</v>
      </c>
      <c r="CK1096">
        <v>292.62</v>
      </c>
      <c r="CL1096">
        <v>0</v>
      </c>
      <c r="CM1096">
        <v>1679.47</v>
      </c>
      <c r="CN1096">
        <v>0</v>
      </c>
      <c r="CO1096">
        <v>0</v>
      </c>
      <c r="CP1096">
        <v>0</v>
      </c>
      <c r="CQ1096">
        <v>0</v>
      </c>
      <c r="CR1096" t="s">
        <v>102</v>
      </c>
      <c r="CS1096" s="2">
        <f t="shared" si="68"/>
        <v>0</v>
      </c>
      <c r="CT1096" s="2">
        <f t="shared" si="69"/>
        <v>-81.639999999999986</v>
      </c>
      <c r="CU1096" t="s">
        <v>125</v>
      </c>
      <c r="CV1096">
        <f t="shared" si="70"/>
        <v>7.7000000000000001E-5</v>
      </c>
      <c r="CW1096" s="2">
        <f t="shared" si="71"/>
        <v>0.70533777416666676</v>
      </c>
    </row>
    <row r="1097" spans="1:101" x14ac:dyDescent="0.3">
      <c r="A1097" s="3">
        <v>2005015844</v>
      </c>
      <c r="B1097" t="s">
        <v>96</v>
      </c>
      <c r="C1097">
        <v>1996729</v>
      </c>
      <c r="D1097" t="s">
        <v>97</v>
      </c>
      <c r="E1097">
        <v>45444</v>
      </c>
      <c r="F1097">
        <v>108190</v>
      </c>
      <c r="G1097">
        <v>0</v>
      </c>
      <c r="H1097">
        <v>107683.75</v>
      </c>
      <c r="I1097">
        <v>0</v>
      </c>
      <c r="J1097">
        <v>1051.0899999999999</v>
      </c>
      <c r="K1097">
        <v>215.33</v>
      </c>
      <c r="L1097">
        <v>6.8750000000000006E-2</v>
      </c>
      <c r="M1097">
        <v>619.84</v>
      </c>
      <c r="N1097">
        <v>506.25</v>
      </c>
      <c r="O1097">
        <v>75</v>
      </c>
      <c r="P1097">
        <v>0</v>
      </c>
      <c r="Q1097">
        <v>0</v>
      </c>
      <c r="R1097">
        <v>0</v>
      </c>
      <c r="S1097">
        <v>10.050000000000001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427.24</v>
      </c>
      <c r="AR1097">
        <v>0.19</v>
      </c>
      <c r="AS1097">
        <v>0</v>
      </c>
      <c r="AT1097">
        <v>423.13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1507.23</v>
      </c>
      <c r="BB1097">
        <v>0</v>
      </c>
      <c r="BC1097">
        <v>0</v>
      </c>
      <c r="BD1097">
        <v>215.33</v>
      </c>
      <c r="BE1097">
        <v>0</v>
      </c>
      <c r="BF1097" t="s">
        <v>98</v>
      </c>
      <c r="BJ1097">
        <v>0</v>
      </c>
      <c r="BK1097">
        <v>0</v>
      </c>
      <c r="BL1097">
        <v>0</v>
      </c>
      <c r="BM1097">
        <v>0</v>
      </c>
      <c r="BN1097">
        <v>106599.65000000001</v>
      </c>
      <c r="BO1097">
        <v>0</v>
      </c>
      <c r="BP1097">
        <v>0</v>
      </c>
      <c r="BQ1097">
        <v>0</v>
      </c>
      <c r="BR1097" t="s">
        <v>99</v>
      </c>
      <c r="BS1097" t="s">
        <v>100</v>
      </c>
      <c r="BT1097" t="s">
        <v>100</v>
      </c>
      <c r="BU1097" t="s">
        <v>100</v>
      </c>
      <c r="BV1097" t="s">
        <v>100</v>
      </c>
      <c r="BW1097" t="s">
        <v>100</v>
      </c>
      <c r="BX1097">
        <v>44721</v>
      </c>
      <c r="BY1097" t="s">
        <v>101</v>
      </c>
      <c r="BZ1097">
        <v>1115.8500000000001</v>
      </c>
      <c r="CA1097">
        <v>0</v>
      </c>
      <c r="CB1097">
        <v>0</v>
      </c>
      <c r="CC1097">
        <v>0</v>
      </c>
      <c r="CD1097">
        <v>45413</v>
      </c>
      <c r="CE1097" t="s">
        <v>97</v>
      </c>
      <c r="CF1097">
        <v>1051.0899999999999</v>
      </c>
      <c r="CG1097">
        <v>6.8750000000000006E-2</v>
      </c>
      <c r="CH1097">
        <v>0</v>
      </c>
      <c r="CI1097">
        <v>0</v>
      </c>
      <c r="CJ1097">
        <v>107321.23000000001</v>
      </c>
      <c r="CK1097">
        <v>427.05</v>
      </c>
      <c r="CL1097">
        <v>423.13</v>
      </c>
      <c r="CM1097">
        <v>0</v>
      </c>
      <c r="CN1097">
        <v>0</v>
      </c>
      <c r="CO1097">
        <v>0</v>
      </c>
      <c r="CP1097">
        <v>0</v>
      </c>
      <c r="CQ1097">
        <v>0</v>
      </c>
      <c r="CR1097" t="s">
        <v>102</v>
      </c>
      <c r="CS1097" s="2">
        <f t="shared" si="68"/>
        <v>0</v>
      </c>
      <c r="CT1097" s="2">
        <f t="shared" si="69"/>
        <v>0.19</v>
      </c>
      <c r="CU1097" t="s">
        <v>124</v>
      </c>
      <c r="CV1097">
        <f t="shared" si="70"/>
        <v>1E-4</v>
      </c>
      <c r="CW1097" s="2">
        <f t="shared" si="71"/>
        <v>0.9015833333333334</v>
      </c>
    </row>
    <row r="1098" spans="1:101" x14ac:dyDescent="0.3">
      <c r="A1098" s="3">
        <v>2005005111</v>
      </c>
      <c r="B1098" t="s">
        <v>96</v>
      </c>
      <c r="C1098">
        <v>1857444</v>
      </c>
      <c r="D1098" t="s">
        <v>97</v>
      </c>
      <c r="E1098">
        <v>45448</v>
      </c>
      <c r="F1098">
        <v>107796.64</v>
      </c>
      <c r="G1098">
        <v>100463.72</v>
      </c>
      <c r="H1098">
        <v>107583.73</v>
      </c>
      <c r="I1098">
        <v>100463.72</v>
      </c>
      <c r="J1098">
        <v>743.06</v>
      </c>
      <c r="K1098">
        <v>677.51</v>
      </c>
      <c r="L1098">
        <v>0.06</v>
      </c>
      <c r="M1098">
        <v>530.15</v>
      </c>
      <c r="N1098">
        <v>212.91</v>
      </c>
      <c r="O1098">
        <v>0</v>
      </c>
      <c r="P1098">
        <v>0</v>
      </c>
      <c r="Q1098">
        <v>0</v>
      </c>
      <c r="R1098">
        <v>0</v>
      </c>
      <c r="S1098">
        <v>10.02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489.3</v>
      </c>
      <c r="AR1098">
        <v>2.46</v>
      </c>
      <c r="AS1098">
        <v>0</v>
      </c>
      <c r="AT1098">
        <v>20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1076.8599999999999</v>
      </c>
      <c r="BB1098">
        <v>0</v>
      </c>
      <c r="BC1098">
        <v>0</v>
      </c>
      <c r="BD1098">
        <v>677.51</v>
      </c>
      <c r="BE1098">
        <v>0</v>
      </c>
      <c r="BF1098" t="s">
        <v>98</v>
      </c>
      <c r="BJ1098">
        <v>0</v>
      </c>
      <c r="BK1098">
        <v>0</v>
      </c>
      <c r="BL1098">
        <v>0</v>
      </c>
      <c r="BM1098">
        <v>0</v>
      </c>
      <c r="BN1098">
        <v>206990.59000000003</v>
      </c>
      <c r="BO1098">
        <v>100463.72</v>
      </c>
      <c r="BP1098">
        <v>0</v>
      </c>
      <c r="BQ1098">
        <v>100463.72</v>
      </c>
      <c r="BR1098" t="s">
        <v>112</v>
      </c>
      <c r="BS1098" t="s">
        <v>104</v>
      </c>
      <c r="BT1098" t="s">
        <v>100</v>
      </c>
      <c r="BU1098" t="s">
        <v>100</v>
      </c>
      <c r="BV1098" t="s">
        <v>100</v>
      </c>
      <c r="BW1098" t="s">
        <v>100</v>
      </c>
      <c r="BX1098">
        <v>44621</v>
      </c>
      <c r="BY1098" t="s">
        <v>101</v>
      </c>
      <c r="BZ1098">
        <v>730.57999999999993</v>
      </c>
      <c r="CA1098">
        <v>0</v>
      </c>
      <c r="CB1098">
        <v>0</v>
      </c>
      <c r="CC1098">
        <v>0</v>
      </c>
      <c r="CD1098">
        <v>45417</v>
      </c>
      <c r="CE1098" t="s">
        <v>97</v>
      </c>
      <c r="CF1098">
        <v>743.06</v>
      </c>
      <c r="CG1098">
        <v>0.06</v>
      </c>
      <c r="CH1098">
        <v>100463.72</v>
      </c>
      <c r="CI1098">
        <v>0</v>
      </c>
      <c r="CJ1098">
        <v>207881.00999999998</v>
      </c>
      <c r="CK1098">
        <v>486.84</v>
      </c>
      <c r="CL1098">
        <v>20</v>
      </c>
      <c r="CM1098">
        <v>0</v>
      </c>
      <c r="CN1098">
        <v>0</v>
      </c>
      <c r="CO1098">
        <v>0</v>
      </c>
      <c r="CP1098">
        <v>0</v>
      </c>
      <c r="CQ1098">
        <v>0</v>
      </c>
      <c r="CR1098" t="s">
        <v>102</v>
      </c>
      <c r="CS1098" s="2">
        <f t="shared" si="68"/>
        <v>0</v>
      </c>
      <c r="CT1098" s="2">
        <f t="shared" si="69"/>
        <v>2.46</v>
      </c>
      <c r="CU1098" t="s">
        <v>125</v>
      </c>
      <c r="CV1098">
        <f t="shared" si="70"/>
        <v>7.7000000000000001E-5</v>
      </c>
      <c r="CW1098" s="2">
        <f t="shared" si="71"/>
        <v>1.33633731</v>
      </c>
    </row>
    <row r="1099" spans="1:101" x14ac:dyDescent="0.3">
      <c r="A1099" s="3">
        <v>2005024544</v>
      </c>
      <c r="B1099" t="s">
        <v>96</v>
      </c>
      <c r="C1099">
        <v>2110889</v>
      </c>
      <c r="D1099" t="s">
        <v>97</v>
      </c>
      <c r="E1099">
        <v>45444</v>
      </c>
      <c r="F1099">
        <v>107766.71</v>
      </c>
      <c r="G1099">
        <v>0</v>
      </c>
      <c r="H1099">
        <v>107536.99</v>
      </c>
      <c r="I1099">
        <v>0</v>
      </c>
      <c r="J1099">
        <v>409.33</v>
      </c>
      <c r="K1099">
        <v>757.05</v>
      </c>
      <c r="L1099">
        <v>0.02</v>
      </c>
      <c r="M1099">
        <v>179.61</v>
      </c>
      <c r="N1099">
        <v>229.72</v>
      </c>
      <c r="O1099">
        <v>0</v>
      </c>
      <c r="P1099">
        <v>0</v>
      </c>
      <c r="Q1099">
        <v>0</v>
      </c>
      <c r="R1099">
        <v>0</v>
      </c>
      <c r="S1099">
        <v>10.01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375.33</v>
      </c>
      <c r="AR1099">
        <v>0.19</v>
      </c>
      <c r="AS1099">
        <v>0</v>
      </c>
      <c r="AT1099">
        <v>29.2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5075.29</v>
      </c>
      <c r="BA1099">
        <v>830.51</v>
      </c>
      <c r="BB1099">
        <v>0</v>
      </c>
      <c r="BC1099">
        <v>0</v>
      </c>
      <c r="BD1099">
        <v>757.05</v>
      </c>
      <c r="BE1099">
        <v>0</v>
      </c>
      <c r="BF1099" t="s">
        <v>98</v>
      </c>
      <c r="BJ1099">
        <v>0</v>
      </c>
      <c r="BK1099">
        <v>0</v>
      </c>
      <c r="BL1099">
        <v>0</v>
      </c>
      <c r="BM1099">
        <v>0</v>
      </c>
      <c r="BN1099">
        <v>106735.68000000001</v>
      </c>
      <c r="BO1099">
        <v>0</v>
      </c>
      <c r="BP1099">
        <v>0</v>
      </c>
      <c r="BQ1099">
        <v>0</v>
      </c>
      <c r="BR1099" t="s">
        <v>99</v>
      </c>
      <c r="BS1099" t="s">
        <v>100</v>
      </c>
      <c r="BT1099" t="s">
        <v>100</v>
      </c>
      <c r="BU1099" t="s">
        <v>100</v>
      </c>
      <c r="BV1099" t="s">
        <v>100</v>
      </c>
      <c r="BW1099" t="s">
        <v>100</v>
      </c>
      <c r="BX1099">
        <v>44802</v>
      </c>
      <c r="BY1099" t="s">
        <v>101</v>
      </c>
      <c r="BZ1099">
        <v>399.13000000000005</v>
      </c>
      <c r="CA1099">
        <v>0</v>
      </c>
      <c r="CB1099">
        <v>0</v>
      </c>
      <c r="CC1099">
        <v>0</v>
      </c>
      <c r="CD1099">
        <v>45413</v>
      </c>
      <c r="CE1099" t="s">
        <v>97</v>
      </c>
      <c r="CF1099">
        <v>409.33</v>
      </c>
      <c r="CG1099">
        <v>0.02</v>
      </c>
      <c r="CH1099">
        <v>0</v>
      </c>
      <c r="CI1099">
        <v>0</v>
      </c>
      <c r="CJ1099">
        <v>102647.16</v>
      </c>
      <c r="CK1099">
        <v>375.14</v>
      </c>
      <c r="CL1099">
        <v>29.2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 t="s">
        <v>102</v>
      </c>
      <c r="CS1099" s="2">
        <f t="shared" si="68"/>
        <v>0</v>
      </c>
      <c r="CT1099" s="2">
        <f t="shared" si="69"/>
        <v>0.19</v>
      </c>
      <c r="CU1099" t="s">
        <v>124</v>
      </c>
      <c r="CV1099">
        <f t="shared" si="70"/>
        <v>1E-4</v>
      </c>
      <c r="CW1099" s="2">
        <f t="shared" si="71"/>
        <v>0.89805591666666673</v>
      </c>
    </row>
    <row r="1100" spans="1:101" x14ac:dyDescent="0.3">
      <c r="A1100" s="3">
        <v>2005000909</v>
      </c>
      <c r="B1100" t="s">
        <v>96</v>
      </c>
      <c r="C1100">
        <v>1828819</v>
      </c>
      <c r="D1100" t="s">
        <v>97</v>
      </c>
      <c r="E1100">
        <v>45444</v>
      </c>
      <c r="F1100">
        <v>107643.66</v>
      </c>
      <c r="G1100">
        <v>56637.21</v>
      </c>
      <c r="H1100">
        <v>107512.96000000001</v>
      </c>
      <c r="I1100">
        <v>56637.21</v>
      </c>
      <c r="J1100">
        <v>489.51</v>
      </c>
      <c r="K1100">
        <v>439.6</v>
      </c>
      <c r="L1100">
        <v>0.04</v>
      </c>
      <c r="M1100">
        <v>358.81</v>
      </c>
      <c r="N1100">
        <v>130.69999999999999</v>
      </c>
      <c r="O1100">
        <v>0</v>
      </c>
      <c r="P1100">
        <v>0</v>
      </c>
      <c r="Q1100">
        <v>0</v>
      </c>
      <c r="R1100">
        <v>0</v>
      </c>
      <c r="S1100">
        <v>10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406.76</v>
      </c>
      <c r="AR1100">
        <v>1.23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2140.1799999999998</v>
      </c>
      <c r="BB1100">
        <v>0</v>
      </c>
      <c r="BC1100">
        <v>0</v>
      </c>
      <c r="BD1100">
        <v>439.6</v>
      </c>
      <c r="BE1100">
        <v>0</v>
      </c>
      <c r="BF1100" t="s">
        <v>98</v>
      </c>
      <c r="BJ1100">
        <v>0</v>
      </c>
      <c r="BK1100">
        <v>0</v>
      </c>
      <c r="BL1100">
        <v>0</v>
      </c>
      <c r="BM1100">
        <v>0</v>
      </c>
      <c r="BN1100">
        <v>162009.99000000002</v>
      </c>
      <c r="BO1100">
        <v>56637.21</v>
      </c>
      <c r="BP1100">
        <v>0</v>
      </c>
      <c r="BQ1100">
        <v>56637.21</v>
      </c>
      <c r="BR1100" t="s">
        <v>99</v>
      </c>
      <c r="BS1100" t="s">
        <v>100</v>
      </c>
      <c r="BT1100" t="s">
        <v>100</v>
      </c>
      <c r="BU1100" t="s">
        <v>100</v>
      </c>
      <c r="BV1100" t="s">
        <v>100</v>
      </c>
      <c r="BW1100" t="s">
        <v>100</v>
      </c>
      <c r="BX1100">
        <v>44580</v>
      </c>
      <c r="BY1100" t="s">
        <v>101</v>
      </c>
      <c r="BZ1100">
        <v>478.28</v>
      </c>
      <c r="CA1100">
        <v>0</v>
      </c>
      <c r="CB1100">
        <v>0</v>
      </c>
      <c r="CC1100">
        <v>0</v>
      </c>
      <c r="CD1100">
        <v>45413</v>
      </c>
      <c r="CE1100" t="s">
        <v>97</v>
      </c>
      <c r="CF1100">
        <v>489.51</v>
      </c>
      <c r="CG1100">
        <v>0.04</v>
      </c>
      <c r="CH1100">
        <v>56637.21</v>
      </c>
      <c r="CI1100">
        <v>0</v>
      </c>
      <c r="CJ1100">
        <v>162580.29</v>
      </c>
      <c r="CK1100">
        <v>405.53</v>
      </c>
      <c r="CL1100">
        <v>0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 t="s">
        <v>102</v>
      </c>
      <c r="CS1100" s="2">
        <f t="shared" si="68"/>
        <v>0</v>
      </c>
      <c r="CT1100" s="2">
        <f t="shared" si="69"/>
        <v>1.23</v>
      </c>
      <c r="CU1100" t="s">
        <v>124</v>
      </c>
      <c r="CV1100">
        <f t="shared" si="70"/>
        <v>1E-4</v>
      </c>
      <c r="CW1100" s="2">
        <f t="shared" si="71"/>
        <v>0.89703050000000006</v>
      </c>
    </row>
    <row r="1101" spans="1:101" x14ac:dyDescent="0.3">
      <c r="A1101" s="3">
        <v>2005023886</v>
      </c>
      <c r="B1101" t="s">
        <v>96</v>
      </c>
      <c r="C1101">
        <v>2113328</v>
      </c>
      <c r="D1101" t="s">
        <v>97</v>
      </c>
      <c r="E1101">
        <v>45474</v>
      </c>
      <c r="F1101">
        <v>107661.89</v>
      </c>
      <c r="G1101">
        <v>0</v>
      </c>
      <c r="H1101">
        <v>107346.15</v>
      </c>
      <c r="I1101">
        <v>0</v>
      </c>
      <c r="J1101">
        <v>556.07000000000005</v>
      </c>
      <c r="K1101">
        <v>210.98</v>
      </c>
      <c r="L1101">
        <v>4.6249999999999999E-2</v>
      </c>
      <c r="M1101">
        <v>829.35</v>
      </c>
      <c r="N1101">
        <v>315.74</v>
      </c>
      <c r="O1101">
        <v>32.950000000000003</v>
      </c>
      <c r="P1101">
        <v>0</v>
      </c>
      <c r="Q1101">
        <v>0</v>
      </c>
      <c r="R1101">
        <v>0</v>
      </c>
      <c r="S1101">
        <v>10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174.84</v>
      </c>
      <c r="AR1101">
        <v>0.2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101.45</v>
      </c>
      <c r="BA1101">
        <v>965.75</v>
      </c>
      <c r="BB1101">
        <v>0</v>
      </c>
      <c r="BC1101">
        <v>0</v>
      </c>
      <c r="BD1101">
        <v>421.96</v>
      </c>
      <c r="BE1101">
        <v>0</v>
      </c>
      <c r="BF1101" t="s">
        <v>98</v>
      </c>
      <c r="BJ1101">
        <v>0</v>
      </c>
      <c r="BK1101">
        <v>0</v>
      </c>
      <c r="BL1101">
        <v>0</v>
      </c>
      <c r="BM1101">
        <v>0</v>
      </c>
      <c r="BN1101">
        <v>106380.4</v>
      </c>
      <c r="BO1101">
        <v>0</v>
      </c>
      <c r="BP1101">
        <v>0</v>
      </c>
      <c r="BQ1101">
        <v>0</v>
      </c>
      <c r="BR1101" t="s">
        <v>99</v>
      </c>
      <c r="BS1101" t="s">
        <v>100</v>
      </c>
      <c r="BT1101" t="s">
        <v>100</v>
      </c>
      <c r="BU1101" t="s">
        <v>100</v>
      </c>
      <c r="BV1101" t="s">
        <v>100</v>
      </c>
      <c r="BW1101" t="s">
        <v>100</v>
      </c>
      <c r="BX1101">
        <v>44802</v>
      </c>
      <c r="BY1101" t="s">
        <v>101</v>
      </c>
      <c r="BZ1101">
        <v>1134.8900000000001</v>
      </c>
      <c r="CA1101">
        <v>0</v>
      </c>
      <c r="CB1101">
        <v>0</v>
      </c>
      <c r="CC1101">
        <v>0</v>
      </c>
      <c r="CD1101">
        <v>45413</v>
      </c>
      <c r="CE1101" t="s">
        <v>97</v>
      </c>
      <c r="CF1101">
        <v>556.07000000000005</v>
      </c>
      <c r="CG1101">
        <v>4.6249999999999999E-2</v>
      </c>
      <c r="CH1101">
        <v>0</v>
      </c>
      <c r="CI1101">
        <v>0</v>
      </c>
      <c r="CJ1101">
        <v>107016.65</v>
      </c>
      <c r="CK1101">
        <v>174.64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0</v>
      </c>
      <c r="CR1101" t="s">
        <v>102</v>
      </c>
      <c r="CS1101" s="2">
        <f t="shared" si="68"/>
        <v>0</v>
      </c>
      <c r="CT1101" s="2">
        <f t="shared" si="69"/>
        <v>0.2</v>
      </c>
      <c r="CU1101" t="s">
        <v>124</v>
      </c>
      <c r="CV1101">
        <f t="shared" si="70"/>
        <v>1E-4</v>
      </c>
      <c r="CW1101" s="2">
        <f t="shared" si="71"/>
        <v>0.89718241666666676</v>
      </c>
    </row>
    <row r="1102" spans="1:101" x14ac:dyDescent="0.3">
      <c r="A1102" s="3">
        <v>2005018962</v>
      </c>
      <c r="B1102" t="s">
        <v>96</v>
      </c>
      <c r="C1102">
        <v>2082109</v>
      </c>
      <c r="D1102" t="s">
        <v>97</v>
      </c>
      <c r="E1102">
        <v>45566</v>
      </c>
      <c r="F1102">
        <v>107713.47</v>
      </c>
      <c r="G1102">
        <v>1550.89</v>
      </c>
      <c r="H1102">
        <v>107189.01</v>
      </c>
      <c r="I1102">
        <v>1550.89</v>
      </c>
      <c r="J1102">
        <v>662.64</v>
      </c>
      <c r="K1102">
        <v>204.29</v>
      </c>
      <c r="L1102">
        <v>5.2499999999999998E-2</v>
      </c>
      <c r="M1102">
        <v>471.25</v>
      </c>
      <c r="N1102">
        <v>524.46</v>
      </c>
      <c r="O1102">
        <v>333.07</v>
      </c>
      <c r="P1102">
        <v>0</v>
      </c>
      <c r="Q1102">
        <v>0</v>
      </c>
      <c r="R1102">
        <v>0</v>
      </c>
      <c r="S1102">
        <v>10.01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417.21</v>
      </c>
      <c r="AR1102">
        <v>0.19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1988.69</v>
      </c>
      <c r="BA1102">
        <v>404.83</v>
      </c>
      <c r="BB1102">
        <v>0</v>
      </c>
      <c r="BC1102">
        <v>0</v>
      </c>
      <c r="BD1102">
        <v>204.29</v>
      </c>
      <c r="BE1102">
        <v>0</v>
      </c>
      <c r="BF1102" t="s">
        <v>98</v>
      </c>
      <c r="BJ1102">
        <v>0</v>
      </c>
      <c r="BK1102">
        <v>0</v>
      </c>
      <c r="BL1102">
        <v>0</v>
      </c>
      <c r="BM1102">
        <v>0</v>
      </c>
      <c r="BN1102">
        <v>108335.06999999999</v>
      </c>
      <c r="BO1102">
        <v>1550.89</v>
      </c>
      <c r="BP1102">
        <v>0</v>
      </c>
      <c r="BQ1102">
        <v>1550.89</v>
      </c>
      <c r="BR1102" t="s">
        <v>99</v>
      </c>
      <c r="BS1102" t="s">
        <v>100</v>
      </c>
      <c r="BT1102" t="s">
        <v>100</v>
      </c>
      <c r="BU1102" t="s">
        <v>100</v>
      </c>
      <c r="BV1102" t="s">
        <v>100</v>
      </c>
      <c r="BW1102" t="s">
        <v>100</v>
      </c>
      <c r="BX1102">
        <v>44778</v>
      </c>
      <c r="BY1102" t="s">
        <v>101</v>
      </c>
      <c r="BZ1102">
        <v>985.51</v>
      </c>
      <c r="CA1102">
        <v>0</v>
      </c>
      <c r="CB1102">
        <v>0</v>
      </c>
      <c r="CC1102">
        <v>0</v>
      </c>
      <c r="CD1102">
        <v>45536</v>
      </c>
      <c r="CE1102" t="s">
        <v>97</v>
      </c>
      <c r="CF1102">
        <v>662.64</v>
      </c>
      <c r="CG1102">
        <v>5.2499999999999998E-2</v>
      </c>
      <c r="CH1102">
        <v>1550.89</v>
      </c>
      <c r="CI1102">
        <v>0</v>
      </c>
      <c r="CJ1102">
        <v>107075.13</v>
      </c>
      <c r="CK1102">
        <v>417.02</v>
      </c>
      <c r="CL1102">
        <v>0</v>
      </c>
      <c r="CM1102">
        <v>0</v>
      </c>
      <c r="CN1102">
        <v>0</v>
      </c>
      <c r="CO1102">
        <v>0</v>
      </c>
      <c r="CP1102">
        <v>0</v>
      </c>
      <c r="CQ1102">
        <v>0</v>
      </c>
      <c r="CR1102" t="s">
        <v>102</v>
      </c>
      <c r="CS1102" s="2">
        <f t="shared" si="68"/>
        <v>0</v>
      </c>
      <c r="CT1102" s="2">
        <f t="shared" si="69"/>
        <v>0.19</v>
      </c>
      <c r="CU1102" t="s">
        <v>124</v>
      </c>
      <c r="CV1102">
        <f t="shared" si="70"/>
        <v>1E-4</v>
      </c>
      <c r="CW1102" s="2">
        <f t="shared" si="71"/>
        <v>0.89761225</v>
      </c>
    </row>
    <row r="1103" spans="1:101" x14ac:dyDescent="0.3">
      <c r="A1103" s="3">
        <v>2005029315</v>
      </c>
      <c r="B1103" t="s">
        <v>96</v>
      </c>
      <c r="C1103">
        <v>2120146</v>
      </c>
      <c r="D1103" t="s">
        <v>97</v>
      </c>
      <c r="E1103">
        <v>45474</v>
      </c>
      <c r="F1103">
        <v>107517.71</v>
      </c>
      <c r="G1103">
        <v>1751.14</v>
      </c>
      <c r="H1103">
        <v>107000.53</v>
      </c>
      <c r="I1103">
        <v>1751.14</v>
      </c>
      <c r="J1103">
        <v>875.57</v>
      </c>
      <c r="K1103">
        <v>0</v>
      </c>
      <c r="L1103">
        <v>0.04</v>
      </c>
      <c r="M1103">
        <v>358.39</v>
      </c>
      <c r="N1103">
        <v>517.17999999999995</v>
      </c>
      <c r="O1103">
        <v>0</v>
      </c>
      <c r="P1103">
        <v>0</v>
      </c>
      <c r="Q1103">
        <v>0</v>
      </c>
      <c r="R1103">
        <v>0</v>
      </c>
      <c r="S1103">
        <v>9.99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347.56</v>
      </c>
      <c r="AR1103">
        <v>0.19</v>
      </c>
      <c r="AS1103">
        <v>0</v>
      </c>
      <c r="AT1103">
        <v>7</v>
      </c>
      <c r="AU1103">
        <v>0</v>
      </c>
      <c r="AV1103">
        <v>7</v>
      </c>
      <c r="AW1103">
        <v>-250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 t="s">
        <v>98</v>
      </c>
      <c r="BJ1103">
        <v>0</v>
      </c>
      <c r="BK1103">
        <v>0</v>
      </c>
      <c r="BL1103">
        <v>0</v>
      </c>
      <c r="BM1103">
        <v>0</v>
      </c>
      <c r="BN1103">
        <v>108758.67</v>
      </c>
      <c r="BO1103">
        <v>1751.14</v>
      </c>
      <c r="BP1103">
        <v>0</v>
      </c>
      <c r="BQ1103">
        <v>1751.14</v>
      </c>
      <c r="BR1103" t="s">
        <v>99</v>
      </c>
      <c r="BS1103" t="s">
        <v>100</v>
      </c>
      <c r="BT1103" t="s">
        <v>100</v>
      </c>
      <c r="BU1103" t="s">
        <v>100</v>
      </c>
      <c r="BV1103" t="s">
        <v>100</v>
      </c>
      <c r="BW1103" t="s">
        <v>100</v>
      </c>
      <c r="BX1103">
        <v>44817</v>
      </c>
      <c r="BY1103" t="s">
        <v>101</v>
      </c>
      <c r="BZ1103">
        <v>1108.3899999999999</v>
      </c>
      <c r="CA1103">
        <v>0</v>
      </c>
      <c r="CB1103">
        <v>0</v>
      </c>
      <c r="CC1103">
        <v>0</v>
      </c>
      <c r="CD1103">
        <v>45444</v>
      </c>
      <c r="CE1103" t="s">
        <v>97</v>
      </c>
      <c r="CF1103">
        <v>875.57</v>
      </c>
      <c r="CG1103">
        <v>0.04</v>
      </c>
      <c r="CH1103">
        <v>1751.14</v>
      </c>
      <c r="CI1103">
        <v>0</v>
      </c>
      <c r="CJ1103">
        <v>109518.85</v>
      </c>
      <c r="CK1103">
        <v>347.37</v>
      </c>
      <c r="CL1103">
        <v>250</v>
      </c>
      <c r="CM1103">
        <v>0</v>
      </c>
      <c r="CN1103">
        <v>0</v>
      </c>
      <c r="CO1103">
        <v>0</v>
      </c>
      <c r="CP1103">
        <v>0</v>
      </c>
      <c r="CQ1103">
        <v>0</v>
      </c>
      <c r="CR1103" t="s">
        <v>102</v>
      </c>
      <c r="CS1103" s="2">
        <f t="shared" si="68"/>
        <v>0</v>
      </c>
      <c r="CT1103" s="2">
        <f t="shared" si="69"/>
        <v>-242.81</v>
      </c>
      <c r="CU1103" t="s">
        <v>125</v>
      </c>
      <c r="CV1103">
        <f t="shared" si="70"/>
        <v>7.7000000000000001E-5</v>
      </c>
      <c r="CW1103" s="2">
        <f t="shared" si="71"/>
        <v>0.70114178750000011</v>
      </c>
    </row>
    <row r="1104" spans="1:101" x14ac:dyDescent="0.3">
      <c r="A1104" s="3">
        <v>2005007235</v>
      </c>
      <c r="B1104" t="s">
        <v>96</v>
      </c>
      <c r="C1104">
        <v>1965218</v>
      </c>
      <c r="D1104" t="s">
        <v>97</v>
      </c>
      <c r="E1104">
        <v>45474</v>
      </c>
      <c r="F1104">
        <v>106968.67</v>
      </c>
      <c r="G1104">
        <v>40715.22</v>
      </c>
      <c r="H1104">
        <v>106834.92</v>
      </c>
      <c r="I1104">
        <v>40715.22</v>
      </c>
      <c r="J1104">
        <v>490.31</v>
      </c>
      <c r="K1104">
        <v>454.05</v>
      </c>
      <c r="L1104">
        <v>0.04</v>
      </c>
      <c r="M1104">
        <v>356.56</v>
      </c>
      <c r="N1104">
        <v>133.75</v>
      </c>
      <c r="O1104">
        <v>0</v>
      </c>
      <c r="P1104">
        <v>0</v>
      </c>
      <c r="Q1104">
        <v>0</v>
      </c>
      <c r="R1104">
        <v>0</v>
      </c>
      <c r="S1104">
        <v>9.94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456.78</v>
      </c>
      <c r="AR1104">
        <v>0.2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24.55</v>
      </c>
      <c r="BA1104">
        <v>3162.46</v>
      </c>
      <c r="BB1104">
        <v>0</v>
      </c>
      <c r="BC1104">
        <v>0</v>
      </c>
      <c r="BD1104">
        <v>454.05</v>
      </c>
      <c r="BE1104">
        <v>0</v>
      </c>
      <c r="BF1104" t="s">
        <v>98</v>
      </c>
      <c r="BJ1104">
        <v>0</v>
      </c>
      <c r="BK1104">
        <v>0</v>
      </c>
      <c r="BL1104">
        <v>0</v>
      </c>
      <c r="BM1104">
        <v>0</v>
      </c>
      <c r="BN1104">
        <v>144387.68000000002</v>
      </c>
      <c r="BO1104">
        <v>40715.22</v>
      </c>
      <c r="BP1104">
        <v>0</v>
      </c>
      <c r="BQ1104">
        <v>40715.22</v>
      </c>
      <c r="BR1104" t="s">
        <v>99</v>
      </c>
      <c r="BS1104" t="s">
        <v>100</v>
      </c>
      <c r="BT1104" t="s">
        <v>100</v>
      </c>
      <c r="BU1104" t="s">
        <v>100</v>
      </c>
      <c r="BV1104" t="s">
        <v>100</v>
      </c>
      <c r="BW1104" t="s">
        <v>100</v>
      </c>
      <c r="BX1104">
        <v>44672</v>
      </c>
      <c r="BY1104" t="s">
        <v>101</v>
      </c>
      <c r="BZ1104">
        <v>480.17</v>
      </c>
      <c r="CA1104">
        <v>0</v>
      </c>
      <c r="CB1104">
        <v>0</v>
      </c>
      <c r="CC1104">
        <v>0</v>
      </c>
      <c r="CD1104">
        <v>45444</v>
      </c>
      <c r="CE1104" t="s">
        <v>97</v>
      </c>
      <c r="CF1104">
        <v>490.31</v>
      </c>
      <c r="CG1104">
        <v>0.04</v>
      </c>
      <c r="CH1104">
        <v>40715.22</v>
      </c>
      <c r="CI1104">
        <v>0</v>
      </c>
      <c r="CJ1104">
        <v>144950.93000000002</v>
      </c>
      <c r="CK1104">
        <v>456.58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 t="s">
        <v>102</v>
      </c>
      <c r="CS1104" s="2">
        <f t="shared" si="68"/>
        <v>0</v>
      </c>
      <c r="CT1104" s="2">
        <f t="shared" si="69"/>
        <v>0.2</v>
      </c>
      <c r="CU1104" t="s">
        <v>124</v>
      </c>
      <c r="CV1104">
        <f t="shared" si="70"/>
        <v>1E-4</v>
      </c>
      <c r="CW1104" s="2">
        <f t="shared" si="71"/>
        <v>0.89140558333333342</v>
      </c>
    </row>
    <row r="1105" spans="1:101" x14ac:dyDescent="0.3">
      <c r="A1105" s="3">
        <v>2005000474</v>
      </c>
      <c r="B1105" t="s">
        <v>96</v>
      </c>
      <c r="C1105">
        <v>1828985</v>
      </c>
      <c r="D1105" t="s">
        <v>97</v>
      </c>
      <c r="E1105">
        <v>45444</v>
      </c>
      <c r="F1105">
        <v>106474.34</v>
      </c>
      <c r="G1105">
        <v>3027.63</v>
      </c>
      <c r="H1105">
        <v>106345.78</v>
      </c>
      <c r="I1105">
        <v>3027.63</v>
      </c>
      <c r="J1105">
        <v>405.84</v>
      </c>
      <c r="K1105">
        <v>382.78</v>
      </c>
      <c r="L1105">
        <v>3.125E-2</v>
      </c>
      <c r="M1105">
        <v>277.27999999999997</v>
      </c>
      <c r="N1105">
        <v>128.56</v>
      </c>
      <c r="O1105">
        <v>0</v>
      </c>
      <c r="P1105">
        <v>0</v>
      </c>
      <c r="Q1105">
        <v>0</v>
      </c>
      <c r="R1105">
        <v>0</v>
      </c>
      <c r="S1105">
        <v>9.89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381.67</v>
      </c>
      <c r="AR1105">
        <v>0.19</v>
      </c>
      <c r="AS1105">
        <v>0</v>
      </c>
      <c r="AT1105">
        <v>313.89999999999998</v>
      </c>
      <c r="AU1105">
        <v>0</v>
      </c>
      <c r="AV1105">
        <v>0</v>
      </c>
      <c r="AW1105">
        <v>0</v>
      </c>
      <c r="AX1105">
        <v>0</v>
      </c>
      <c r="AY1105">
        <v>-394.16</v>
      </c>
      <c r="AZ1105">
        <v>0</v>
      </c>
      <c r="BA1105">
        <v>0</v>
      </c>
      <c r="BB1105">
        <v>653.67999999999995</v>
      </c>
      <c r="BC1105">
        <v>0</v>
      </c>
      <c r="BD1105">
        <v>394.16</v>
      </c>
      <c r="BE1105">
        <v>0</v>
      </c>
      <c r="BF1105" t="s">
        <v>98</v>
      </c>
      <c r="BJ1105">
        <v>0</v>
      </c>
      <c r="BK1105">
        <v>0</v>
      </c>
      <c r="BL1105">
        <v>0</v>
      </c>
      <c r="BM1105">
        <v>0</v>
      </c>
      <c r="BN1105">
        <v>110340.98999999999</v>
      </c>
      <c r="BO1105">
        <v>3027.63</v>
      </c>
      <c r="BP1105">
        <v>0</v>
      </c>
      <c r="BQ1105">
        <v>3027.63</v>
      </c>
      <c r="BR1105" t="s">
        <v>99</v>
      </c>
      <c r="BS1105" t="s">
        <v>100</v>
      </c>
      <c r="BT1105" t="s">
        <v>100</v>
      </c>
      <c r="BU1105" t="s">
        <v>100</v>
      </c>
      <c r="BV1105" t="s">
        <v>100</v>
      </c>
      <c r="BW1105" t="s">
        <v>100</v>
      </c>
      <c r="BX1105">
        <v>44580</v>
      </c>
      <c r="BY1105" t="s">
        <v>101</v>
      </c>
      <c r="BZ1105">
        <v>789.92000000000007</v>
      </c>
      <c r="CA1105">
        <v>0</v>
      </c>
      <c r="CB1105">
        <v>0</v>
      </c>
      <c r="CC1105">
        <v>0</v>
      </c>
      <c r="CD1105">
        <v>45413</v>
      </c>
      <c r="CE1105" t="s">
        <v>97</v>
      </c>
      <c r="CF1105">
        <v>405.84</v>
      </c>
      <c r="CG1105">
        <v>3.125E-2</v>
      </c>
      <c r="CH1105">
        <v>3027.63</v>
      </c>
      <c r="CI1105">
        <v>0</v>
      </c>
      <c r="CJ1105">
        <v>110863.70999999999</v>
      </c>
      <c r="CK1105">
        <v>381.48</v>
      </c>
      <c r="CL1105">
        <v>313.89999999999998</v>
      </c>
      <c r="CM1105">
        <v>1047.8399999999999</v>
      </c>
      <c r="CN1105">
        <v>0</v>
      </c>
      <c r="CO1105">
        <v>0</v>
      </c>
      <c r="CP1105">
        <v>0</v>
      </c>
      <c r="CQ1105">
        <v>0</v>
      </c>
      <c r="CR1105" t="s">
        <v>102</v>
      </c>
      <c r="CS1105" s="2">
        <f t="shared" si="68"/>
        <v>0</v>
      </c>
      <c r="CT1105" s="2">
        <f t="shared" si="69"/>
        <v>-393.97</v>
      </c>
      <c r="CU1105" t="s">
        <v>124</v>
      </c>
      <c r="CV1105">
        <f t="shared" si="70"/>
        <v>1E-4</v>
      </c>
      <c r="CW1105" s="2">
        <f t="shared" si="71"/>
        <v>0.88728616666666671</v>
      </c>
    </row>
    <row r="1106" spans="1:101" x14ac:dyDescent="0.3">
      <c r="A1106" s="3">
        <v>2005034572</v>
      </c>
      <c r="B1106" t="s">
        <v>96</v>
      </c>
      <c r="C1106">
        <v>2761469</v>
      </c>
      <c r="D1106" t="s">
        <v>97</v>
      </c>
      <c r="E1106">
        <v>45444</v>
      </c>
      <c r="F1106">
        <v>106340.21</v>
      </c>
      <c r="G1106">
        <v>0</v>
      </c>
      <c r="H1106">
        <v>106232.71</v>
      </c>
      <c r="I1106">
        <v>0</v>
      </c>
      <c r="J1106">
        <v>417.66</v>
      </c>
      <c r="K1106">
        <v>796.94</v>
      </c>
      <c r="L1106">
        <v>3.5000000000000003E-2</v>
      </c>
      <c r="M1106">
        <v>310.16000000000003</v>
      </c>
      <c r="N1106">
        <v>107.5</v>
      </c>
      <c r="O1106">
        <v>0</v>
      </c>
      <c r="P1106">
        <v>0</v>
      </c>
      <c r="Q1106">
        <v>0</v>
      </c>
      <c r="R1106">
        <v>0</v>
      </c>
      <c r="S1106">
        <v>9.8800000000000008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2237.17</v>
      </c>
      <c r="AR1106">
        <v>0.19</v>
      </c>
      <c r="AS1106">
        <v>0</v>
      </c>
      <c r="AT1106">
        <v>20</v>
      </c>
      <c r="AU1106">
        <v>0</v>
      </c>
      <c r="AV1106">
        <v>0</v>
      </c>
      <c r="AW1106">
        <v>0</v>
      </c>
      <c r="AX1106">
        <v>1615.34</v>
      </c>
      <c r="AY1106">
        <v>0</v>
      </c>
      <c r="AZ1106">
        <v>4102.7</v>
      </c>
      <c r="BA1106">
        <v>0</v>
      </c>
      <c r="BB1106">
        <v>1615.34</v>
      </c>
      <c r="BC1106">
        <v>0</v>
      </c>
      <c r="BD1106">
        <v>796.94</v>
      </c>
      <c r="BE1106">
        <v>0</v>
      </c>
      <c r="BF1106" t="s">
        <v>98</v>
      </c>
      <c r="BJ1106">
        <v>0</v>
      </c>
      <c r="BK1106">
        <v>0</v>
      </c>
      <c r="BL1106">
        <v>0</v>
      </c>
      <c r="BM1106">
        <v>0</v>
      </c>
      <c r="BN1106">
        <v>107868.05</v>
      </c>
      <c r="BO1106">
        <v>0</v>
      </c>
      <c r="BP1106">
        <v>0</v>
      </c>
      <c r="BQ1106">
        <v>0</v>
      </c>
      <c r="BR1106" t="s">
        <v>99</v>
      </c>
      <c r="BS1106" t="s">
        <v>100</v>
      </c>
      <c r="BT1106" t="s">
        <v>100</v>
      </c>
      <c r="BU1106" t="s">
        <v>100</v>
      </c>
      <c r="BV1106" t="s">
        <v>100</v>
      </c>
      <c r="BW1106" t="s">
        <v>100</v>
      </c>
      <c r="BX1106">
        <v>44914</v>
      </c>
      <c r="BY1106" t="s">
        <v>101</v>
      </c>
      <c r="BZ1106">
        <v>-1207.75</v>
      </c>
      <c r="CA1106">
        <v>0</v>
      </c>
      <c r="CB1106">
        <v>0</v>
      </c>
      <c r="CC1106">
        <v>0</v>
      </c>
      <c r="CD1106">
        <v>45413</v>
      </c>
      <c r="CE1106" t="s">
        <v>97</v>
      </c>
      <c r="CF1106">
        <v>417.66</v>
      </c>
      <c r="CG1106">
        <v>3.5000000000000003E-2</v>
      </c>
      <c r="CH1106">
        <v>0</v>
      </c>
      <c r="CI1106">
        <v>0</v>
      </c>
      <c r="CJ1106">
        <v>104669.79000000001</v>
      </c>
      <c r="CK1106">
        <v>2236.98</v>
      </c>
      <c r="CL1106">
        <v>20</v>
      </c>
      <c r="CM1106">
        <v>0</v>
      </c>
      <c r="CN1106">
        <v>0</v>
      </c>
      <c r="CO1106">
        <v>0</v>
      </c>
      <c r="CP1106">
        <v>0</v>
      </c>
      <c r="CQ1106">
        <v>0</v>
      </c>
      <c r="CR1106" t="s">
        <v>102</v>
      </c>
      <c r="CS1106" s="2">
        <f t="shared" si="68"/>
        <v>0</v>
      </c>
      <c r="CT1106" s="2">
        <f t="shared" si="69"/>
        <v>1615.53</v>
      </c>
      <c r="CU1106" t="s">
        <v>125</v>
      </c>
      <c r="CV1106">
        <f t="shared" si="70"/>
        <v>7.7000000000000001E-5</v>
      </c>
      <c r="CW1106" s="2">
        <f t="shared" si="71"/>
        <v>0.68234968083333347</v>
      </c>
    </row>
    <row r="1107" spans="1:101" x14ac:dyDescent="0.3">
      <c r="A1107" s="3">
        <v>2005025081</v>
      </c>
      <c r="B1107" t="s">
        <v>96</v>
      </c>
      <c r="C1107">
        <v>2113163</v>
      </c>
      <c r="D1107" t="s">
        <v>97</v>
      </c>
      <c r="E1107">
        <v>45444</v>
      </c>
      <c r="F1107">
        <v>106079.27</v>
      </c>
      <c r="G1107">
        <v>0</v>
      </c>
      <c r="H1107">
        <v>105860.81</v>
      </c>
      <c r="I1107">
        <v>0</v>
      </c>
      <c r="J1107">
        <v>594.16</v>
      </c>
      <c r="K1107">
        <v>289.31</v>
      </c>
      <c r="L1107">
        <v>4.2500000000000003E-2</v>
      </c>
      <c r="M1107">
        <v>375.7</v>
      </c>
      <c r="N1107">
        <v>218.46</v>
      </c>
      <c r="O1107">
        <v>0</v>
      </c>
      <c r="P1107">
        <v>0</v>
      </c>
      <c r="Q1107">
        <v>0</v>
      </c>
      <c r="R1107">
        <v>0</v>
      </c>
      <c r="S1107">
        <v>9.86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1567.99</v>
      </c>
      <c r="AR1107">
        <v>0.19</v>
      </c>
      <c r="AS1107">
        <v>0</v>
      </c>
      <c r="AT1107">
        <v>20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637.16999999999996</v>
      </c>
      <c r="BB1107">
        <v>0</v>
      </c>
      <c r="BC1107">
        <v>0</v>
      </c>
      <c r="BD1107">
        <v>289.31</v>
      </c>
      <c r="BE1107">
        <v>0</v>
      </c>
      <c r="BF1107" t="s">
        <v>98</v>
      </c>
      <c r="BJ1107">
        <v>0</v>
      </c>
      <c r="BK1107">
        <v>0</v>
      </c>
      <c r="BL1107">
        <v>0</v>
      </c>
      <c r="BM1107">
        <v>0</v>
      </c>
      <c r="BN1107">
        <v>105243.64</v>
      </c>
      <c r="BO1107">
        <v>0</v>
      </c>
      <c r="BP1107">
        <v>0</v>
      </c>
      <c r="BQ1107">
        <v>0</v>
      </c>
      <c r="BR1107" t="s">
        <v>99</v>
      </c>
      <c r="BS1107" t="s">
        <v>100</v>
      </c>
      <c r="BT1107" t="s">
        <v>100</v>
      </c>
      <c r="BU1107" t="s">
        <v>100</v>
      </c>
      <c r="BV1107" t="s">
        <v>100</v>
      </c>
      <c r="BW1107" t="s">
        <v>100</v>
      </c>
      <c r="BX1107">
        <v>44798</v>
      </c>
      <c r="BY1107" t="s">
        <v>101</v>
      </c>
      <c r="BZ1107">
        <v>584.1099999999999</v>
      </c>
      <c r="CA1107">
        <v>0</v>
      </c>
      <c r="CB1107">
        <v>0</v>
      </c>
      <c r="CC1107">
        <v>0</v>
      </c>
      <c r="CD1107">
        <v>45413</v>
      </c>
      <c r="CE1107" t="s">
        <v>97</v>
      </c>
      <c r="CF1107">
        <v>594.16</v>
      </c>
      <c r="CG1107">
        <v>4.2500000000000003E-2</v>
      </c>
      <c r="CH1107">
        <v>0</v>
      </c>
      <c r="CI1107">
        <v>0</v>
      </c>
      <c r="CJ1107">
        <v>105751.41</v>
      </c>
      <c r="CK1107">
        <v>1567.8</v>
      </c>
      <c r="CL1107">
        <v>20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 t="s">
        <v>102</v>
      </c>
      <c r="CS1107" s="2">
        <f t="shared" si="68"/>
        <v>0</v>
      </c>
      <c r="CT1107" s="2">
        <f t="shared" si="69"/>
        <v>0.19</v>
      </c>
      <c r="CU1107" t="s">
        <v>124</v>
      </c>
      <c r="CV1107">
        <f t="shared" si="70"/>
        <v>1E-4</v>
      </c>
      <c r="CW1107" s="2">
        <f t="shared" si="71"/>
        <v>0.88399391666666671</v>
      </c>
    </row>
    <row r="1108" spans="1:101" x14ac:dyDescent="0.3">
      <c r="A1108" s="3">
        <v>2005015795</v>
      </c>
      <c r="B1108" t="s">
        <v>96</v>
      </c>
      <c r="C1108">
        <v>1996819</v>
      </c>
      <c r="D1108" t="s">
        <v>97</v>
      </c>
      <c r="E1108">
        <v>45444</v>
      </c>
      <c r="F1108">
        <v>105871.1</v>
      </c>
      <c r="G1108">
        <v>0</v>
      </c>
      <c r="H1108">
        <v>105814.52</v>
      </c>
      <c r="I1108">
        <v>0</v>
      </c>
      <c r="J1108">
        <v>674.16</v>
      </c>
      <c r="K1108">
        <v>134.59</v>
      </c>
      <c r="L1108">
        <v>7.0000000000000007E-2</v>
      </c>
      <c r="M1108">
        <v>617.58000000000004</v>
      </c>
      <c r="N1108">
        <v>56.58</v>
      </c>
      <c r="O1108">
        <v>0</v>
      </c>
      <c r="P1108">
        <v>0</v>
      </c>
      <c r="Q1108">
        <v>0</v>
      </c>
      <c r="R1108">
        <v>0</v>
      </c>
      <c r="S1108">
        <v>9.84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3284.24</v>
      </c>
      <c r="AR1108">
        <v>2.46</v>
      </c>
      <c r="AS1108">
        <v>0</v>
      </c>
      <c r="AT1108">
        <v>105</v>
      </c>
      <c r="AU1108">
        <v>0</v>
      </c>
      <c r="AV1108">
        <v>0</v>
      </c>
      <c r="AW1108">
        <v>0</v>
      </c>
      <c r="AX1108">
        <v>0</v>
      </c>
      <c r="AY1108">
        <v>-83</v>
      </c>
      <c r="AZ1108">
        <v>0</v>
      </c>
      <c r="BA1108">
        <v>51.59</v>
      </c>
      <c r="BB1108">
        <v>0</v>
      </c>
      <c r="BC1108">
        <v>0</v>
      </c>
      <c r="BD1108">
        <v>134.59</v>
      </c>
      <c r="BE1108">
        <v>0</v>
      </c>
      <c r="BF1108" t="s">
        <v>98</v>
      </c>
      <c r="BJ1108">
        <v>0</v>
      </c>
      <c r="BK1108">
        <v>0</v>
      </c>
      <c r="BL1108">
        <v>0</v>
      </c>
      <c r="BM1108">
        <v>0</v>
      </c>
      <c r="BN1108">
        <v>106486.81000000001</v>
      </c>
      <c r="BO1108">
        <v>0</v>
      </c>
      <c r="BP1108">
        <v>0</v>
      </c>
      <c r="BQ1108">
        <v>0</v>
      </c>
      <c r="BR1108" t="s">
        <v>99</v>
      </c>
      <c r="BS1108" t="s">
        <v>100</v>
      </c>
      <c r="BT1108" t="s">
        <v>100</v>
      </c>
      <c r="BU1108" t="s">
        <v>100</v>
      </c>
      <c r="BV1108" t="s">
        <v>100</v>
      </c>
      <c r="BW1108" t="s">
        <v>100</v>
      </c>
      <c r="BX1108">
        <v>44721</v>
      </c>
      <c r="BY1108" t="s">
        <v>101</v>
      </c>
      <c r="BZ1108">
        <v>744.86</v>
      </c>
      <c r="CA1108">
        <v>618.88</v>
      </c>
      <c r="CB1108">
        <v>0</v>
      </c>
      <c r="CC1108">
        <v>0</v>
      </c>
      <c r="CD1108">
        <v>45413</v>
      </c>
      <c r="CE1108" t="s">
        <v>97</v>
      </c>
      <c r="CF1108">
        <v>674.16</v>
      </c>
      <c r="CG1108">
        <v>7.0000000000000007E-2</v>
      </c>
      <c r="CH1108">
        <v>0</v>
      </c>
      <c r="CI1108">
        <v>0</v>
      </c>
      <c r="CJ1108">
        <v>106677.98000000001</v>
      </c>
      <c r="CK1108">
        <v>3281.78</v>
      </c>
      <c r="CL1108">
        <v>105</v>
      </c>
      <c r="CM1108">
        <v>83</v>
      </c>
      <c r="CN1108">
        <v>0</v>
      </c>
      <c r="CO1108">
        <v>0</v>
      </c>
      <c r="CP1108">
        <v>0</v>
      </c>
      <c r="CQ1108">
        <v>0</v>
      </c>
      <c r="CR1108" t="s">
        <v>102</v>
      </c>
      <c r="CS1108" s="2">
        <f t="shared" si="68"/>
        <v>0</v>
      </c>
      <c r="CT1108" s="2">
        <f t="shared" si="69"/>
        <v>-80.540000000000006</v>
      </c>
      <c r="CU1108" t="s">
        <v>124</v>
      </c>
      <c r="CV1108">
        <f t="shared" si="70"/>
        <v>1E-4</v>
      </c>
      <c r="CW1108" s="2">
        <f t="shared" si="71"/>
        <v>0.88225916666666671</v>
      </c>
    </row>
    <row r="1109" spans="1:101" x14ac:dyDescent="0.3">
      <c r="A1109" s="3">
        <v>2005030621</v>
      </c>
      <c r="B1109" t="s">
        <v>96</v>
      </c>
      <c r="C1109">
        <v>2114969</v>
      </c>
      <c r="D1109" t="s">
        <v>97</v>
      </c>
      <c r="E1109">
        <v>45444</v>
      </c>
      <c r="F1109">
        <v>105730.74</v>
      </c>
      <c r="G1109">
        <v>13221.56</v>
      </c>
      <c r="H1109">
        <v>105730.74</v>
      </c>
      <c r="I1109">
        <v>13221.56</v>
      </c>
      <c r="J1109">
        <v>1073.1400000000001</v>
      </c>
      <c r="K1109">
        <v>186.58</v>
      </c>
      <c r="L1109">
        <v>9.8799999999999999E-2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9.82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286.08</v>
      </c>
      <c r="AR1109">
        <v>0.2</v>
      </c>
      <c r="AS1109">
        <v>0</v>
      </c>
      <c r="AT1109">
        <v>549.98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1670.79</v>
      </c>
      <c r="BB1109">
        <v>0</v>
      </c>
      <c r="BC1109">
        <v>0</v>
      </c>
      <c r="BD1109">
        <v>0</v>
      </c>
      <c r="BE1109">
        <v>0</v>
      </c>
      <c r="BF1109" t="s">
        <v>98</v>
      </c>
      <c r="BJ1109">
        <v>0</v>
      </c>
      <c r="BK1109">
        <v>0</v>
      </c>
      <c r="BL1109">
        <v>0</v>
      </c>
      <c r="BM1109">
        <v>0</v>
      </c>
      <c r="BN1109">
        <v>117831.49</v>
      </c>
      <c r="BO1109">
        <v>13221.56</v>
      </c>
      <c r="BP1109">
        <v>0</v>
      </c>
      <c r="BQ1109">
        <v>13221.56</v>
      </c>
      <c r="BR1109" t="s">
        <v>99</v>
      </c>
      <c r="BS1109" t="s">
        <v>100</v>
      </c>
      <c r="BT1109" t="s">
        <v>100</v>
      </c>
      <c r="BU1109" t="s">
        <v>100</v>
      </c>
      <c r="BV1109" t="s">
        <v>100</v>
      </c>
      <c r="BW1109" t="s">
        <v>100</v>
      </c>
      <c r="BX1109">
        <v>44819</v>
      </c>
      <c r="BY1109" t="s">
        <v>101</v>
      </c>
      <c r="BZ1109">
        <v>-10.02</v>
      </c>
      <c r="CA1109">
        <v>0</v>
      </c>
      <c r="CB1109">
        <v>0</v>
      </c>
      <c r="CC1109">
        <v>0</v>
      </c>
      <c r="CD1109">
        <v>45444</v>
      </c>
      <c r="CE1109" t="s">
        <v>97</v>
      </c>
      <c r="CF1109">
        <v>1073.1400000000001</v>
      </c>
      <c r="CG1109">
        <v>9.8799999999999999E-2</v>
      </c>
      <c r="CH1109">
        <v>13221.56</v>
      </c>
      <c r="CI1109">
        <v>0</v>
      </c>
      <c r="CJ1109">
        <v>117831.49</v>
      </c>
      <c r="CK1109">
        <v>285.88</v>
      </c>
      <c r="CL1109">
        <v>549.98</v>
      </c>
      <c r="CM1109">
        <v>0</v>
      </c>
      <c r="CN1109">
        <v>0</v>
      </c>
      <c r="CO1109">
        <v>0</v>
      </c>
      <c r="CP1109">
        <v>0</v>
      </c>
      <c r="CQ1109">
        <v>0</v>
      </c>
      <c r="CR1109" t="s">
        <v>102</v>
      </c>
      <c r="CS1109" s="2">
        <f t="shared" si="68"/>
        <v>0</v>
      </c>
      <c r="CT1109" s="2">
        <f t="shared" si="69"/>
        <v>0.2</v>
      </c>
      <c r="CU1109" t="s">
        <v>124</v>
      </c>
      <c r="CV1109">
        <f t="shared" si="70"/>
        <v>1E-4</v>
      </c>
      <c r="CW1109" s="2">
        <f t="shared" si="71"/>
        <v>0.88108950000000019</v>
      </c>
    </row>
    <row r="1110" spans="1:101" x14ac:dyDescent="0.3">
      <c r="A1110" s="3">
        <v>2005012089</v>
      </c>
      <c r="B1110" t="s">
        <v>96</v>
      </c>
      <c r="C1110">
        <v>1900621</v>
      </c>
      <c r="D1110" t="s">
        <v>97</v>
      </c>
      <c r="E1110">
        <v>45444</v>
      </c>
      <c r="F1110">
        <v>105771.19</v>
      </c>
      <c r="G1110">
        <v>13367.3</v>
      </c>
      <c r="H1110">
        <v>105623.76</v>
      </c>
      <c r="I1110">
        <v>13367.3</v>
      </c>
      <c r="J1110">
        <v>378.8</v>
      </c>
      <c r="K1110">
        <v>324.27</v>
      </c>
      <c r="L1110">
        <v>2.6249999999999999E-2</v>
      </c>
      <c r="M1110">
        <v>231.37</v>
      </c>
      <c r="N1110">
        <v>147.43</v>
      </c>
      <c r="O1110">
        <v>0</v>
      </c>
      <c r="P1110">
        <v>0</v>
      </c>
      <c r="Q1110">
        <v>0</v>
      </c>
      <c r="R1110">
        <v>0</v>
      </c>
      <c r="S1110">
        <v>9.83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571.33000000000004</v>
      </c>
      <c r="AR1110">
        <v>0.19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229.09</v>
      </c>
      <c r="BA1110">
        <v>888.35</v>
      </c>
      <c r="BB1110">
        <v>0</v>
      </c>
      <c r="BC1110">
        <v>0</v>
      </c>
      <c r="BD1110">
        <v>324.27</v>
      </c>
      <c r="BE1110">
        <v>0</v>
      </c>
      <c r="BF1110" t="s">
        <v>98</v>
      </c>
      <c r="BJ1110">
        <v>0</v>
      </c>
      <c r="BK1110">
        <v>0</v>
      </c>
      <c r="BL1110">
        <v>0</v>
      </c>
      <c r="BM1110">
        <v>0</v>
      </c>
      <c r="BN1110">
        <v>118102.70999999999</v>
      </c>
      <c r="BO1110">
        <v>13367.3</v>
      </c>
      <c r="BP1110">
        <v>0</v>
      </c>
      <c r="BQ1110">
        <v>13367.3</v>
      </c>
      <c r="BR1110" t="s">
        <v>99</v>
      </c>
      <c r="BS1110" t="s">
        <v>100</v>
      </c>
      <c r="BT1110" t="s">
        <v>100</v>
      </c>
      <c r="BU1110" t="s">
        <v>100</v>
      </c>
      <c r="BV1110" t="s">
        <v>100</v>
      </c>
      <c r="BW1110" t="s">
        <v>100</v>
      </c>
      <c r="BX1110">
        <v>44684</v>
      </c>
      <c r="BY1110" t="s">
        <v>101</v>
      </c>
      <c r="BZ1110">
        <v>368.78000000000003</v>
      </c>
      <c r="CA1110">
        <v>0</v>
      </c>
      <c r="CB1110">
        <v>0</v>
      </c>
      <c r="CC1110">
        <v>0</v>
      </c>
      <c r="CD1110">
        <v>45413</v>
      </c>
      <c r="CE1110" t="s">
        <v>97</v>
      </c>
      <c r="CF1110">
        <v>378.8</v>
      </c>
      <c r="CG1110">
        <v>2.6249999999999999E-2</v>
      </c>
      <c r="CH1110">
        <v>13367.3</v>
      </c>
      <c r="CI1110">
        <v>0</v>
      </c>
      <c r="CJ1110">
        <v>118345.32</v>
      </c>
      <c r="CK1110">
        <v>571.14</v>
      </c>
      <c r="CL1110">
        <v>0</v>
      </c>
      <c r="CM1110">
        <v>0</v>
      </c>
      <c r="CN1110">
        <v>0</v>
      </c>
      <c r="CO1110">
        <v>0</v>
      </c>
      <c r="CP1110">
        <v>0</v>
      </c>
      <c r="CQ1110">
        <v>0</v>
      </c>
      <c r="CR1110" t="s">
        <v>102</v>
      </c>
      <c r="CS1110" s="2">
        <f t="shared" si="68"/>
        <v>0</v>
      </c>
      <c r="CT1110" s="2">
        <f t="shared" si="69"/>
        <v>0.19</v>
      </c>
      <c r="CU1110" t="s">
        <v>124</v>
      </c>
      <c r="CV1110">
        <f t="shared" si="70"/>
        <v>1E-4</v>
      </c>
      <c r="CW1110" s="2">
        <f t="shared" si="71"/>
        <v>0.88142658333333346</v>
      </c>
    </row>
    <row r="1111" spans="1:101" x14ac:dyDescent="0.3">
      <c r="A1111" s="3">
        <v>2005011095</v>
      </c>
      <c r="B1111" t="s">
        <v>96</v>
      </c>
      <c r="C1111">
        <v>1899994</v>
      </c>
      <c r="D1111" t="s">
        <v>97</v>
      </c>
      <c r="E1111">
        <v>45444</v>
      </c>
      <c r="F1111">
        <v>105236.9</v>
      </c>
      <c r="G1111">
        <v>0</v>
      </c>
      <c r="H1111">
        <v>105176.6</v>
      </c>
      <c r="I1111">
        <v>0</v>
      </c>
      <c r="J1111">
        <v>663.22</v>
      </c>
      <c r="K1111">
        <v>0</v>
      </c>
      <c r="L1111">
        <v>6.8750000000000006E-2</v>
      </c>
      <c r="M1111">
        <v>602.91999999999996</v>
      </c>
      <c r="N1111">
        <v>60.3</v>
      </c>
      <c r="O1111">
        <v>0</v>
      </c>
      <c r="P1111">
        <v>0</v>
      </c>
      <c r="Q1111">
        <v>0</v>
      </c>
      <c r="R1111">
        <v>0</v>
      </c>
      <c r="S1111">
        <v>9.7799999999999994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357.78</v>
      </c>
      <c r="AR1111">
        <v>0.2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 t="s">
        <v>98</v>
      </c>
      <c r="BJ1111">
        <v>0</v>
      </c>
      <c r="BK1111">
        <v>0</v>
      </c>
      <c r="BL1111">
        <v>0</v>
      </c>
      <c r="BM1111">
        <v>0</v>
      </c>
      <c r="BN1111">
        <v>105176.6</v>
      </c>
      <c r="BO1111">
        <v>0</v>
      </c>
      <c r="BP1111">
        <v>0</v>
      </c>
      <c r="BQ1111">
        <v>0</v>
      </c>
      <c r="BR1111" t="s">
        <v>99</v>
      </c>
      <c r="BS1111" t="s">
        <v>100</v>
      </c>
      <c r="BT1111" t="s">
        <v>100</v>
      </c>
      <c r="BU1111" t="s">
        <v>100</v>
      </c>
      <c r="BV1111" t="s">
        <v>100</v>
      </c>
      <c r="BW1111" t="s">
        <v>100</v>
      </c>
      <c r="BX1111">
        <v>44684</v>
      </c>
      <c r="BY1111" t="s">
        <v>101</v>
      </c>
      <c r="BZ1111">
        <v>653.2399999999999</v>
      </c>
      <c r="CA1111">
        <v>0</v>
      </c>
      <c r="CB1111">
        <v>0</v>
      </c>
      <c r="CC1111">
        <v>0</v>
      </c>
      <c r="CD1111">
        <v>45413</v>
      </c>
      <c r="CE1111" t="s">
        <v>97</v>
      </c>
      <c r="CF1111">
        <v>663.22</v>
      </c>
      <c r="CG1111">
        <v>6.8750000000000006E-2</v>
      </c>
      <c r="CH1111">
        <v>0</v>
      </c>
      <c r="CI1111">
        <v>0</v>
      </c>
      <c r="CJ1111">
        <v>105236.9</v>
      </c>
      <c r="CK1111">
        <v>357.58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 t="s">
        <v>102</v>
      </c>
      <c r="CS1111" s="2">
        <f t="shared" si="68"/>
        <v>0</v>
      </c>
      <c r="CT1111" s="2">
        <f t="shared" si="69"/>
        <v>0.2</v>
      </c>
      <c r="CU1111" t="s">
        <v>124</v>
      </c>
      <c r="CV1111">
        <f t="shared" si="70"/>
        <v>1E-4</v>
      </c>
      <c r="CW1111" s="2">
        <f t="shared" si="71"/>
        <v>0.87697416666666672</v>
      </c>
    </row>
    <row r="1112" spans="1:101" x14ac:dyDescent="0.3">
      <c r="A1112" s="3">
        <v>2005000890</v>
      </c>
      <c r="B1112" t="s">
        <v>96</v>
      </c>
      <c r="C1112">
        <v>1829616</v>
      </c>
      <c r="D1112" t="s">
        <v>97</v>
      </c>
      <c r="E1112">
        <v>45444</v>
      </c>
      <c r="F1112">
        <v>105100.55</v>
      </c>
      <c r="G1112">
        <v>30348.15</v>
      </c>
      <c r="H1112">
        <v>104871.59</v>
      </c>
      <c r="I1112">
        <v>30348.15</v>
      </c>
      <c r="J1112">
        <v>546.45000000000005</v>
      </c>
      <c r="K1112">
        <v>505.36</v>
      </c>
      <c r="L1112">
        <v>3.6249999999999998E-2</v>
      </c>
      <c r="M1112">
        <v>317.49</v>
      </c>
      <c r="N1112">
        <v>228.96</v>
      </c>
      <c r="O1112">
        <v>0</v>
      </c>
      <c r="P1112">
        <v>0</v>
      </c>
      <c r="Q1112">
        <v>0</v>
      </c>
      <c r="R1112">
        <v>0</v>
      </c>
      <c r="S1112">
        <v>9.77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499.46</v>
      </c>
      <c r="AR1112">
        <v>1.23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2518.4899999999998</v>
      </c>
      <c r="BB1112">
        <v>0</v>
      </c>
      <c r="BC1112">
        <v>0</v>
      </c>
      <c r="BD1112">
        <v>505.36</v>
      </c>
      <c r="BE1112">
        <v>0</v>
      </c>
      <c r="BF1112" t="s">
        <v>98</v>
      </c>
      <c r="BJ1112">
        <v>0</v>
      </c>
      <c r="BK1112">
        <v>0</v>
      </c>
      <c r="BL1112">
        <v>0</v>
      </c>
      <c r="BM1112">
        <v>0</v>
      </c>
      <c r="BN1112">
        <v>132701.25</v>
      </c>
      <c r="BO1112">
        <v>30348.15</v>
      </c>
      <c r="BP1112">
        <v>0</v>
      </c>
      <c r="BQ1112">
        <v>30348.15</v>
      </c>
      <c r="BR1112" t="s">
        <v>99</v>
      </c>
      <c r="BS1112" t="s">
        <v>100</v>
      </c>
      <c r="BT1112" t="s">
        <v>100</v>
      </c>
      <c r="BU1112" t="s">
        <v>100</v>
      </c>
      <c r="BV1112" t="s">
        <v>100</v>
      </c>
      <c r="BW1112" t="s">
        <v>100</v>
      </c>
      <c r="BX1112">
        <v>44580</v>
      </c>
      <c r="BY1112" t="s">
        <v>101</v>
      </c>
      <c r="BZ1112">
        <v>535.45000000000005</v>
      </c>
      <c r="CA1112">
        <v>0</v>
      </c>
      <c r="CB1112">
        <v>0</v>
      </c>
      <c r="CC1112">
        <v>0</v>
      </c>
      <c r="CD1112">
        <v>45413</v>
      </c>
      <c r="CE1112" t="s">
        <v>97</v>
      </c>
      <c r="CF1112">
        <v>546.45000000000005</v>
      </c>
      <c r="CG1112">
        <v>3.6249999999999998E-2</v>
      </c>
      <c r="CH1112">
        <v>30348.15</v>
      </c>
      <c r="CI1112">
        <v>0</v>
      </c>
      <c r="CJ1112">
        <v>133435.57</v>
      </c>
      <c r="CK1112">
        <v>498.23</v>
      </c>
      <c r="CL1112">
        <v>0</v>
      </c>
      <c r="CM1112">
        <v>0</v>
      </c>
      <c r="CN1112">
        <v>0</v>
      </c>
      <c r="CO1112">
        <v>0</v>
      </c>
      <c r="CP1112">
        <v>0</v>
      </c>
      <c r="CQ1112">
        <v>0</v>
      </c>
      <c r="CR1112" t="s">
        <v>102</v>
      </c>
      <c r="CS1112" s="2">
        <f t="shared" si="68"/>
        <v>0</v>
      </c>
      <c r="CT1112" s="2">
        <f t="shared" si="69"/>
        <v>1.23</v>
      </c>
      <c r="CU1112" t="s">
        <v>124</v>
      </c>
      <c r="CV1112">
        <f t="shared" si="70"/>
        <v>1E-4</v>
      </c>
      <c r="CW1112" s="2">
        <f t="shared" si="71"/>
        <v>0.87583791666666677</v>
      </c>
    </row>
    <row r="1113" spans="1:101" x14ac:dyDescent="0.3">
      <c r="A1113" s="3">
        <v>2005007234</v>
      </c>
      <c r="B1113" t="s">
        <v>96</v>
      </c>
      <c r="C1113">
        <v>1965377</v>
      </c>
      <c r="D1113" t="s">
        <v>97</v>
      </c>
      <c r="E1113">
        <v>45444</v>
      </c>
      <c r="F1113">
        <v>104990.15</v>
      </c>
      <c r="G1113">
        <v>70948.63</v>
      </c>
      <c r="H1113">
        <v>104819.55</v>
      </c>
      <c r="I1113">
        <v>70948.63</v>
      </c>
      <c r="J1113">
        <v>542.44000000000005</v>
      </c>
      <c r="K1113">
        <v>519.82000000000005</v>
      </c>
      <c r="L1113">
        <v>4.2500000000000003E-2</v>
      </c>
      <c r="M1113">
        <v>371.84</v>
      </c>
      <c r="N1113">
        <v>170.6</v>
      </c>
      <c r="O1113">
        <v>0</v>
      </c>
      <c r="P1113">
        <v>0</v>
      </c>
      <c r="Q1113">
        <v>0</v>
      </c>
      <c r="R1113">
        <v>0</v>
      </c>
      <c r="S1113">
        <v>9.76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579.08000000000004</v>
      </c>
      <c r="AR1113">
        <v>0.2</v>
      </c>
      <c r="AS1113">
        <v>0</v>
      </c>
      <c r="AT1113">
        <v>15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31.17</v>
      </c>
      <c r="BA1113">
        <v>2293.27</v>
      </c>
      <c r="BB1113">
        <v>0</v>
      </c>
      <c r="BC1113">
        <v>0</v>
      </c>
      <c r="BD1113">
        <v>519.82000000000005</v>
      </c>
      <c r="BE1113">
        <v>0</v>
      </c>
      <c r="BF1113" t="s">
        <v>98</v>
      </c>
      <c r="BJ1113">
        <v>0</v>
      </c>
      <c r="BK1113">
        <v>0</v>
      </c>
      <c r="BL1113">
        <v>0</v>
      </c>
      <c r="BM1113">
        <v>0</v>
      </c>
      <c r="BN1113">
        <v>173489.91</v>
      </c>
      <c r="BO1113">
        <v>70948.63</v>
      </c>
      <c r="BP1113">
        <v>0</v>
      </c>
      <c r="BQ1113">
        <v>70948.63</v>
      </c>
      <c r="BR1113" t="s">
        <v>99</v>
      </c>
      <c r="BS1113" t="s">
        <v>100</v>
      </c>
      <c r="BT1113" t="s">
        <v>100</v>
      </c>
      <c r="BU1113" t="s">
        <v>100</v>
      </c>
      <c r="BV1113" t="s">
        <v>100</v>
      </c>
      <c r="BW1113" t="s">
        <v>100</v>
      </c>
      <c r="BX1113">
        <v>44672</v>
      </c>
      <c r="BY1113" t="s">
        <v>101</v>
      </c>
      <c r="BZ1113">
        <v>532.4799999999999</v>
      </c>
      <c r="CA1113">
        <v>0</v>
      </c>
      <c r="CB1113">
        <v>0</v>
      </c>
      <c r="CC1113">
        <v>0</v>
      </c>
      <c r="CD1113">
        <v>45413</v>
      </c>
      <c r="CE1113" t="s">
        <v>97</v>
      </c>
      <c r="CF1113">
        <v>542.44000000000005</v>
      </c>
      <c r="CG1113">
        <v>4.2500000000000003E-2</v>
      </c>
      <c r="CH1113">
        <v>70948.63</v>
      </c>
      <c r="CI1113">
        <v>0</v>
      </c>
      <c r="CJ1113">
        <v>174149.16</v>
      </c>
      <c r="CK1113">
        <v>578.88</v>
      </c>
      <c r="CL1113">
        <v>15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 t="s">
        <v>102</v>
      </c>
      <c r="CS1113" s="2">
        <f t="shared" si="68"/>
        <v>0</v>
      </c>
      <c r="CT1113" s="2">
        <f t="shared" si="69"/>
        <v>0.2</v>
      </c>
      <c r="CU1113" t="s">
        <v>124</v>
      </c>
      <c r="CV1113">
        <f t="shared" si="70"/>
        <v>1E-4</v>
      </c>
      <c r="CW1113" s="2">
        <f t="shared" si="71"/>
        <v>0.87491791666666663</v>
      </c>
    </row>
    <row r="1114" spans="1:101" x14ac:dyDescent="0.3">
      <c r="A1114" s="3">
        <v>94016680</v>
      </c>
      <c r="B1114" t="s">
        <v>96</v>
      </c>
      <c r="C1114">
        <v>1700128</v>
      </c>
      <c r="D1114" t="s">
        <v>97</v>
      </c>
      <c r="E1114">
        <v>45444</v>
      </c>
      <c r="F1114">
        <v>104749.54</v>
      </c>
      <c r="G1114">
        <v>0</v>
      </c>
      <c r="H1114">
        <v>104651.84</v>
      </c>
      <c r="I1114">
        <v>0</v>
      </c>
      <c r="J1114">
        <v>512.33000000000004</v>
      </c>
      <c r="K1114">
        <v>313.77999999999997</v>
      </c>
      <c r="L1114">
        <v>4.7500000000000001E-2</v>
      </c>
      <c r="M1114">
        <v>414.63</v>
      </c>
      <c r="N1114">
        <v>97.7</v>
      </c>
      <c r="O1114">
        <v>0</v>
      </c>
      <c r="P1114">
        <v>0</v>
      </c>
      <c r="Q1114">
        <v>0</v>
      </c>
      <c r="R1114">
        <v>0</v>
      </c>
      <c r="S1114">
        <v>9.73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1068.29</v>
      </c>
      <c r="AR1114">
        <v>0.19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177.52</v>
      </c>
      <c r="BA1114">
        <v>1201.77</v>
      </c>
      <c r="BB1114">
        <v>0</v>
      </c>
      <c r="BC1114">
        <v>0</v>
      </c>
      <c r="BD1114">
        <v>313.77999999999997</v>
      </c>
      <c r="BE1114">
        <v>0</v>
      </c>
      <c r="BF1114" t="s">
        <v>98</v>
      </c>
      <c r="BJ1114">
        <v>0</v>
      </c>
      <c r="BK1114">
        <v>0</v>
      </c>
      <c r="BL1114">
        <v>0</v>
      </c>
      <c r="BM1114">
        <v>0</v>
      </c>
      <c r="BN1114">
        <v>103450.06999999999</v>
      </c>
      <c r="BO1114">
        <v>0</v>
      </c>
      <c r="BP1114">
        <v>0</v>
      </c>
      <c r="BQ1114">
        <v>0</v>
      </c>
      <c r="BR1114" t="s">
        <v>99</v>
      </c>
      <c r="BS1114" t="s">
        <v>100</v>
      </c>
      <c r="BT1114" t="s">
        <v>100</v>
      </c>
      <c r="BU1114" t="s">
        <v>100</v>
      </c>
      <c r="BV1114" t="s">
        <v>100</v>
      </c>
      <c r="BW1114" t="s">
        <v>100</v>
      </c>
      <c r="BX1114">
        <v>43728</v>
      </c>
      <c r="BY1114" t="s">
        <v>101</v>
      </c>
      <c r="BZ1114">
        <v>502.41</v>
      </c>
      <c r="CA1114">
        <v>0</v>
      </c>
      <c r="CB1114">
        <v>0</v>
      </c>
      <c r="CC1114">
        <v>0</v>
      </c>
      <c r="CD1114">
        <v>45413</v>
      </c>
      <c r="CE1114" t="s">
        <v>97</v>
      </c>
      <c r="CF1114">
        <v>512.33000000000004</v>
      </c>
      <c r="CG1114">
        <v>4.7500000000000001E-2</v>
      </c>
      <c r="CH1114">
        <v>0</v>
      </c>
      <c r="CI1114">
        <v>0</v>
      </c>
      <c r="CJ1114">
        <v>103684.03</v>
      </c>
      <c r="CK1114">
        <v>1068.0999999999999</v>
      </c>
      <c r="CL1114">
        <v>0</v>
      </c>
      <c r="CM1114">
        <v>0</v>
      </c>
      <c r="CN1114">
        <v>0</v>
      </c>
      <c r="CO1114">
        <v>0</v>
      </c>
      <c r="CP1114">
        <v>0</v>
      </c>
      <c r="CQ1114">
        <v>0</v>
      </c>
      <c r="CR1114" t="s">
        <v>102</v>
      </c>
      <c r="CS1114" s="2">
        <f t="shared" si="68"/>
        <v>0</v>
      </c>
      <c r="CT1114" s="2">
        <f t="shared" si="69"/>
        <v>0.19</v>
      </c>
      <c r="CU1114" t="s">
        <v>124</v>
      </c>
      <c r="CV1114">
        <f t="shared" si="70"/>
        <v>1E-4</v>
      </c>
      <c r="CW1114" s="2">
        <f t="shared" si="71"/>
        <v>0.87291283333333336</v>
      </c>
    </row>
    <row r="1115" spans="1:101" x14ac:dyDescent="0.3">
      <c r="A1115" s="3">
        <v>2005014311</v>
      </c>
      <c r="B1115" t="s">
        <v>96</v>
      </c>
      <c r="C1115">
        <v>1975151</v>
      </c>
      <c r="D1115" t="s">
        <v>97</v>
      </c>
      <c r="E1115">
        <v>45430</v>
      </c>
      <c r="F1115">
        <v>105007.28</v>
      </c>
      <c r="G1115">
        <v>9271.24</v>
      </c>
      <c r="H1115">
        <v>104504.28</v>
      </c>
      <c r="I1115">
        <v>9271.24</v>
      </c>
      <c r="J1115">
        <v>1034.95</v>
      </c>
      <c r="K1115">
        <v>740.79</v>
      </c>
      <c r="L1115">
        <v>6.0789999999999997E-2</v>
      </c>
      <c r="M1115">
        <v>531.95000000000005</v>
      </c>
      <c r="N1115">
        <v>503</v>
      </c>
      <c r="O1115">
        <v>0</v>
      </c>
      <c r="P1115">
        <v>0</v>
      </c>
      <c r="Q1115">
        <v>0</v>
      </c>
      <c r="R1115">
        <v>0</v>
      </c>
      <c r="S1115">
        <v>9.76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918.61</v>
      </c>
      <c r="AR1115">
        <v>0.19</v>
      </c>
      <c r="AS1115">
        <v>0</v>
      </c>
      <c r="AT1115">
        <v>0</v>
      </c>
      <c r="AU1115">
        <v>0</v>
      </c>
      <c r="AV1115">
        <v>0</v>
      </c>
      <c r="AW1115">
        <v>-30</v>
      </c>
      <c r="AX1115">
        <v>1656.14</v>
      </c>
      <c r="AY1115">
        <v>0</v>
      </c>
      <c r="AZ1115">
        <v>2704.5</v>
      </c>
      <c r="BA1115">
        <v>0</v>
      </c>
      <c r="BB1115">
        <v>1656.14</v>
      </c>
      <c r="BC1115">
        <v>0</v>
      </c>
      <c r="BD1115">
        <v>740.79</v>
      </c>
      <c r="BE1115">
        <v>0</v>
      </c>
      <c r="BF1115" t="s">
        <v>98</v>
      </c>
      <c r="BJ1115">
        <v>0</v>
      </c>
      <c r="BK1115">
        <v>0</v>
      </c>
      <c r="BL1115">
        <v>0</v>
      </c>
      <c r="BM1115">
        <v>0</v>
      </c>
      <c r="BN1115">
        <v>115431.66</v>
      </c>
      <c r="BO1115">
        <v>9271.24</v>
      </c>
      <c r="BP1115">
        <v>0</v>
      </c>
      <c r="BQ1115">
        <v>9271.24</v>
      </c>
      <c r="BR1115" t="s">
        <v>99</v>
      </c>
      <c r="BS1115" t="s">
        <v>100</v>
      </c>
      <c r="BT1115" t="s">
        <v>100</v>
      </c>
      <c r="BU1115" t="s">
        <v>100</v>
      </c>
      <c r="BV1115" t="s">
        <v>100</v>
      </c>
      <c r="BW1115" t="s">
        <v>100</v>
      </c>
      <c r="BX1115">
        <v>44702</v>
      </c>
      <c r="BY1115" t="s">
        <v>101</v>
      </c>
      <c r="BZ1115">
        <v>-601.1400000000001</v>
      </c>
      <c r="CA1115">
        <v>0</v>
      </c>
      <c r="CB1115">
        <v>0</v>
      </c>
      <c r="CC1115">
        <v>0</v>
      </c>
      <c r="CD1115">
        <v>45400</v>
      </c>
      <c r="CE1115" t="s">
        <v>97</v>
      </c>
      <c r="CF1115">
        <v>1034.95</v>
      </c>
      <c r="CG1115">
        <v>6.0789999999999997E-2</v>
      </c>
      <c r="CH1115">
        <v>9271.24</v>
      </c>
      <c r="CI1115">
        <v>0</v>
      </c>
      <c r="CJ1115">
        <v>113970.95</v>
      </c>
      <c r="CK1115">
        <v>918.42</v>
      </c>
      <c r="CL1115">
        <v>30</v>
      </c>
      <c r="CM1115">
        <v>0</v>
      </c>
      <c r="CN1115">
        <v>0</v>
      </c>
      <c r="CO1115">
        <v>0</v>
      </c>
      <c r="CP1115">
        <v>0</v>
      </c>
      <c r="CQ1115">
        <v>0</v>
      </c>
      <c r="CR1115" t="s">
        <v>102</v>
      </c>
      <c r="CS1115" s="2">
        <f t="shared" si="68"/>
        <v>0</v>
      </c>
      <c r="CT1115" s="2">
        <f t="shared" si="69"/>
        <v>1626.3300000000002</v>
      </c>
      <c r="CU1115" t="s">
        <v>124</v>
      </c>
      <c r="CV1115">
        <f t="shared" si="70"/>
        <v>1E-4</v>
      </c>
      <c r="CW1115" s="2">
        <f t="shared" si="71"/>
        <v>0.87506066666666671</v>
      </c>
    </row>
    <row r="1116" spans="1:101" x14ac:dyDescent="0.3">
      <c r="A1116" s="3">
        <v>2005001641</v>
      </c>
      <c r="B1116" t="s">
        <v>96</v>
      </c>
      <c r="C1116">
        <v>1828666</v>
      </c>
      <c r="D1116" t="s">
        <v>97</v>
      </c>
      <c r="E1116">
        <v>45474</v>
      </c>
      <c r="F1116">
        <v>104625.56</v>
      </c>
      <c r="G1116">
        <v>0</v>
      </c>
      <c r="H1116">
        <v>104350.36</v>
      </c>
      <c r="I1116">
        <v>0</v>
      </c>
      <c r="J1116">
        <v>427.11</v>
      </c>
      <c r="K1116">
        <v>657.44</v>
      </c>
      <c r="L1116">
        <v>3.5000000000000003E-2</v>
      </c>
      <c r="M1116">
        <v>609.91999999999996</v>
      </c>
      <c r="N1116">
        <v>275.2</v>
      </c>
      <c r="O1116">
        <v>30.9</v>
      </c>
      <c r="P1116">
        <v>0</v>
      </c>
      <c r="Q1116">
        <v>0</v>
      </c>
      <c r="R1116">
        <v>0</v>
      </c>
      <c r="S1116">
        <v>9.7200000000000006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566.75</v>
      </c>
      <c r="AR1116">
        <v>0.2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35.79</v>
      </c>
      <c r="BA1116">
        <v>1507.7</v>
      </c>
      <c r="BB1116">
        <v>0</v>
      </c>
      <c r="BC1116">
        <v>0</v>
      </c>
      <c r="BD1116">
        <v>1314.88</v>
      </c>
      <c r="BE1116">
        <v>0</v>
      </c>
      <c r="BF1116" t="s">
        <v>98</v>
      </c>
      <c r="BJ1116">
        <v>0</v>
      </c>
      <c r="BK1116">
        <v>0</v>
      </c>
      <c r="BL1116">
        <v>0</v>
      </c>
      <c r="BM1116">
        <v>0</v>
      </c>
      <c r="BN1116">
        <v>102842.66</v>
      </c>
      <c r="BO1116">
        <v>0</v>
      </c>
      <c r="BP1116">
        <v>0</v>
      </c>
      <c r="BQ1116">
        <v>0</v>
      </c>
      <c r="BR1116" t="s">
        <v>99</v>
      </c>
      <c r="BS1116" t="s">
        <v>100</v>
      </c>
      <c r="BT1116" t="s">
        <v>100</v>
      </c>
      <c r="BU1116" t="s">
        <v>100</v>
      </c>
      <c r="BV1116" t="s">
        <v>100</v>
      </c>
      <c r="BW1116" t="s">
        <v>100</v>
      </c>
      <c r="BX1116">
        <v>44580</v>
      </c>
      <c r="BY1116" t="s">
        <v>101</v>
      </c>
      <c r="BZ1116">
        <v>875.19999999999982</v>
      </c>
      <c r="CA1116">
        <v>0</v>
      </c>
      <c r="CB1116">
        <v>0</v>
      </c>
      <c r="CC1116">
        <v>0</v>
      </c>
      <c r="CD1116">
        <v>45413</v>
      </c>
      <c r="CE1116" t="s">
        <v>97</v>
      </c>
      <c r="CF1116">
        <v>427.11</v>
      </c>
      <c r="CG1116">
        <v>3.5000000000000003E-2</v>
      </c>
      <c r="CH1116">
        <v>0</v>
      </c>
      <c r="CI1116">
        <v>0</v>
      </c>
      <c r="CJ1116">
        <v>104396.95</v>
      </c>
      <c r="CK1116">
        <v>566.54999999999995</v>
      </c>
      <c r="CL1116">
        <v>0</v>
      </c>
      <c r="CM1116">
        <v>0</v>
      </c>
      <c r="CN1116">
        <v>0</v>
      </c>
      <c r="CO1116">
        <v>0</v>
      </c>
      <c r="CP1116">
        <v>0</v>
      </c>
      <c r="CQ1116">
        <v>0</v>
      </c>
      <c r="CR1116" t="s">
        <v>102</v>
      </c>
      <c r="CS1116" s="2">
        <f t="shared" si="68"/>
        <v>0</v>
      </c>
      <c r="CT1116" s="2">
        <f t="shared" si="69"/>
        <v>0.2</v>
      </c>
      <c r="CU1116" t="s">
        <v>124</v>
      </c>
      <c r="CV1116">
        <f t="shared" si="70"/>
        <v>1E-4</v>
      </c>
      <c r="CW1116" s="2">
        <f t="shared" si="71"/>
        <v>0.87187966666666672</v>
      </c>
    </row>
    <row r="1117" spans="1:101" x14ac:dyDescent="0.3">
      <c r="A1117" s="3">
        <v>2005025616</v>
      </c>
      <c r="B1117" t="s">
        <v>96</v>
      </c>
      <c r="C1117">
        <v>2116586</v>
      </c>
      <c r="D1117" t="s">
        <v>108</v>
      </c>
      <c r="E1117">
        <v>45474</v>
      </c>
      <c r="F1117">
        <v>104465.56</v>
      </c>
      <c r="G1117">
        <v>0</v>
      </c>
      <c r="H1117">
        <v>104323.53</v>
      </c>
      <c r="I1117">
        <v>0</v>
      </c>
      <c r="J1117">
        <v>680.19</v>
      </c>
      <c r="K1117">
        <v>243.85</v>
      </c>
      <c r="L1117">
        <v>7.0000000000000007E-2</v>
      </c>
      <c r="M1117">
        <v>1218.3499999999999</v>
      </c>
      <c r="N1117">
        <v>142.03</v>
      </c>
      <c r="O1117">
        <v>0</v>
      </c>
      <c r="P1117">
        <v>0</v>
      </c>
      <c r="Q1117">
        <v>0</v>
      </c>
      <c r="R1117">
        <v>0</v>
      </c>
      <c r="S1117">
        <v>9.7100000000000009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5780.54</v>
      </c>
      <c r="AR1117">
        <v>0.19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1695.87</v>
      </c>
      <c r="BB1117">
        <v>0</v>
      </c>
      <c r="BC1117">
        <v>0</v>
      </c>
      <c r="BD1117">
        <v>487.7</v>
      </c>
      <c r="BE1117">
        <v>255.42</v>
      </c>
      <c r="BF1117" t="s">
        <v>98</v>
      </c>
      <c r="BJ1117">
        <v>0</v>
      </c>
      <c r="BK1117">
        <v>0</v>
      </c>
      <c r="BL1117">
        <v>0</v>
      </c>
      <c r="BM1117">
        <v>0</v>
      </c>
      <c r="BN1117">
        <v>102372.24</v>
      </c>
      <c r="BO1117">
        <v>0</v>
      </c>
      <c r="BP1117">
        <v>0</v>
      </c>
      <c r="BQ1117">
        <v>0</v>
      </c>
      <c r="BR1117" t="s">
        <v>99</v>
      </c>
      <c r="BS1117" t="s">
        <v>100</v>
      </c>
      <c r="BT1117" t="s">
        <v>100</v>
      </c>
      <c r="BU1117" t="s">
        <v>100</v>
      </c>
      <c r="BV1117" t="s">
        <v>100</v>
      </c>
      <c r="BW1117" t="s">
        <v>100</v>
      </c>
      <c r="BX1117">
        <v>44806</v>
      </c>
      <c r="BY1117" t="s">
        <v>101</v>
      </c>
      <c r="BZ1117">
        <v>1350.4799999999998</v>
      </c>
      <c r="CA1117">
        <v>0</v>
      </c>
      <c r="CB1117">
        <v>0</v>
      </c>
      <c r="CC1117">
        <v>0</v>
      </c>
      <c r="CD1117">
        <v>45413</v>
      </c>
      <c r="CE1117" t="s">
        <v>109</v>
      </c>
      <c r="CF1117">
        <v>680.19</v>
      </c>
      <c r="CG1117">
        <v>7.0000000000000007E-2</v>
      </c>
      <c r="CH1117">
        <v>0</v>
      </c>
      <c r="CI1117">
        <v>0</v>
      </c>
      <c r="CJ1117">
        <v>102980.8</v>
      </c>
      <c r="CK1117">
        <v>5780.35</v>
      </c>
      <c r="CL1117">
        <v>0</v>
      </c>
      <c r="CM1117">
        <v>0</v>
      </c>
      <c r="CN1117">
        <v>0</v>
      </c>
      <c r="CO1117">
        <v>0</v>
      </c>
      <c r="CP1117">
        <v>0</v>
      </c>
      <c r="CQ1117">
        <v>0</v>
      </c>
      <c r="CR1117" t="s">
        <v>102</v>
      </c>
      <c r="CS1117" s="2">
        <f t="shared" si="68"/>
        <v>0</v>
      </c>
      <c r="CT1117" s="2">
        <f t="shared" si="69"/>
        <v>0.19</v>
      </c>
      <c r="CU1117" t="s">
        <v>124</v>
      </c>
      <c r="CV1117">
        <f t="shared" si="70"/>
        <v>1E-4</v>
      </c>
      <c r="CW1117" s="2">
        <f t="shared" si="71"/>
        <v>0.87054633333333342</v>
      </c>
    </row>
    <row r="1118" spans="1:101" x14ac:dyDescent="0.3">
      <c r="A1118" s="3">
        <v>2005000466</v>
      </c>
      <c r="B1118" t="s">
        <v>96</v>
      </c>
      <c r="C1118">
        <v>1828935</v>
      </c>
      <c r="D1118" t="s">
        <v>97</v>
      </c>
      <c r="E1118">
        <v>45444</v>
      </c>
      <c r="F1118">
        <v>104469.6</v>
      </c>
      <c r="G1118">
        <v>0</v>
      </c>
      <c r="H1118">
        <v>104154.42</v>
      </c>
      <c r="I1118">
        <v>0</v>
      </c>
      <c r="J1118">
        <v>485.18</v>
      </c>
      <c r="K1118">
        <v>216.66</v>
      </c>
      <c r="L1118">
        <v>4.2500000000000003E-2</v>
      </c>
      <c r="M1118">
        <v>370</v>
      </c>
      <c r="N1118">
        <v>315.18</v>
      </c>
      <c r="O1118">
        <v>200</v>
      </c>
      <c r="P1118">
        <v>0</v>
      </c>
      <c r="Q1118">
        <v>0</v>
      </c>
      <c r="R1118">
        <v>0</v>
      </c>
      <c r="S1118">
        <v>9.7100000000000009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481.35</v>
      </c>
      <c r="AR1118">
        <v>0.19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18.649999999999999</v>
      </c>
      <c r="BA1118">
        <v>1386</v>
      </c>
      <c r="BB1118">
        <v>0</v>
      </c>
      <c r="BC1118">
        <v>0</v>
      </c>
      <c r="BD1118">
        <v>216.66</v>
      </c>
      <c r="BE1118">
        <v>0</v>
      </c>
      <c r="BF1118" t="s">
        <v>98</v>
      </c>
      <c r="BJ1118">
        <v>0</v>
      </c>
      <c r="BK1118">
        <v>0</v>
      </c>
      <c r="BL1118">
        <v>0</v>
      </c>
      <c r="BM1118">
        <v>0</v>
      </c>
      <c r="BN1118">
        <v>102768.42</v>
      </c>
      <c r="BO1118">
        <v>0</v>
      </c>
      <c r="BP1118">
        <v>0</v>
      </c>
      <c r="BQ1118">
        <v>0</v>
      </c>
      <c r="BR1118" t="s">
        <v>99</v>
      </c>
      <c r="BS1118" t="s">
        <v>100</v>
      </c>
      <c r="BT1118" t="s">
        <v>100</v>
      </c>
      <c r="BU1118" t="s">
        <v>100</v>
      </c>
      <c r="BV1118" t="s">
        <v>100</v>
      </c>
      <c r="BW1118" t="s">
        <v>100</v>
      </c>
      <c r="BX1118">
        <v>44580</v>
      </c>
      <c r="BY1118" t="s">
        <v>101</v>
      </c>
      <c r="BZ1118">
        <v>675.28</v>
      </c>
      <c r="CA1118">
        <v>0</v>
      </c>
      <c r="CB1118">
        <v>0</v>
      </c>
      <c r="CC1118">
        <v>0</v>
      </c>
      <c r="CD1118">
        <v>45413</v>
      </c>
      <c r="CE1118" t="s">
        <v>97</v>
      </c>
      <c r="CF1118">
        <v>485.18</v>
      </c>
      <c r="CG1118">
        <v>4.2500000000000003E-2</v>
      </c>
      <c r="CH1118">
        <v>0</v>
      </c>
      <c r="CI1118">
        <v>0</v>
      </c>
      <c r="CJ1118">
        <v>103281.61</v>
      </c>
      <c r="CK1118">
        <v>481.16</v>
      </c>
      <c r="CL1118">
        <v>0</v>
      </c>
      <c r="CM1118">
        <v>0</v>
      </c>
      <c r="CN1118">
        <v>0</v>
      </c>
      <c r="CO1118">
        <v>0</v>
      </c>
      <c r="CP1118">
        <v>0</v>
      </c>
      <c r="CQ1118">
        <v>0</v>
      </c>
      <c r="CR1118" t="s">
        <v>102</v>
      </c>
      <c r="CS1118" s="2">
        <f t="shared" si="68"/>
        <v>0</v>
      </c>
      <c r="CT1118" s="2">
        <f t="shared" si="69"/>
        <v>0.19</v>
      </c>
      <c r="CU1118" t="s">
        <v>124</v>
      </c>
      <c r="CV1118">
        <f t="shared" si="70"/>
        <v>1E-4</v>
      </c>
      <c r="CW1118" s="2">
        <f t="shared" si="71"/>
        <v>0.87058000000000002</v>
      </c>
    </row>
    <row r="1119" spans="1:101" x14ac:dyDescent="0.3">
      <c r="A1119" s="3">
        <v>2005026776</v>
      </c>
      <c r="B1119" t="s">
        <v>96</v>
      </c>
      <c r="C1119">
        <v>1362482</v>
      </c>
      <c r="D1119" t="s">
        <v>97</v>
      </c>
      <c r="E1119">
        <v>45444</v>
      </c>
      <c r="F1119">
        <v>104053.51</v>
      </c>
      <c r="G1119">
        <v>46533.42</v>
      </c>
      <c r="H1119">
        <v>103955.69</v>
      </c>
      <c r="I1119">
        <v>46533.42</v>
      </c>
      <c r="J1119">
        <v>433.83</v>
      </c>
      <c r="K1119">
        <v>481.9</v>
      </c>
      <c r="L1119">
        <v>3.875E-2</v>
      </c>
      <c r="M1119">
        <v>336.01</v>
      </c>
      <c r="N1119">
        <v>97.82</v>
      </c>
      <c r="O1119">
        <v>0</v>
      </c>
      <c r="P1119">
        <v>0</v>
      </c>
      <c r="Q1119">
        <v>0</v>
      </c>
      <c r="R1119">
        <v>0</v>
      </c>
      <c r="S1119">
        <v>9.67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575.38</v>
      </c>
      <c r="AR1119">
        <v>0.19</v>
      </c>
      <c r="AS1119">
        <v>0</v>
      </c>
      <c r="AT1119">
        <v>13</v>
      </c>
      <c r="AU1119">
        <v>0</v>
      </c>
      <c r="AV1119">
        <v>0</v>
      </c>
      <c r="AW1119">
        <v>0</v>
      </c>
      <c r="AX1119">
        <v>0</v>
      </c>
      <c r="AY1119">
        <v>-481.9</v>
      </c>
      <c r="AZ1119">
        <v>0</v>
      </c>
      <c r="BA1119">
        <v>0</v>
      </c>
      <c r="BB1119">
        <v>5792.93</v>
      </c>
      <c r="BC1119">
        <v>0</v>
      </c>
      <c r="BD1119">
        <v>481.9</v>
      </c>
      <c r="BE1119">
        <v>0</v>
      </c>
      <c r="BF1119" t="s">
        <v>98</v>
      </c>
      <c r="BJ1119">
        <v>0</v>
      </c>
      <c r="BK1119">
        <v>0</v>
      </c>
      <c r="BL1119">
        <v>0</v>
      </c>
      <c r="BM1119">
        <v>0</v>
      </c>
      <c r="BN1119">
        <v>156973.55999999997</v>
      </c>
      <c r="BO1119">
        <v>46533.42</v>
      </c>
      <c r="BP1119">
        <v>0</v>
      </c>
      <c r="BQ1119">
        <v>46533.42</v>
      </c>
      <c r="BR1119" t="s">
        <v>99</v>
      </c>
      <c r="BS1119" t="s">
        <v>100</v>
      </c>
      <c r="BT1119" t="s">
        <v>100</v>
      </c>
      <c r="BU1119" t="s">
        <v>100</v>
      </c>
      <c r="BV1119" t="s">
        <v>100</v>
      </c>
      <c r="BW1119" t="s">
        <v>100</v>
      </c>
      <c r="BX1119">
        <v>44806</v>
      </c>
      <c r="BY1119" t="s">
        <v>101</v>
      </c>
      <c r="BZ1119">
        <v>905.86999999999989</v>
      </c>
      <c r="CA1119">
        <v>678.52</v>
      </c>
      <c r="CB1119">
        <v>0</v>
      </c>
      <c r="CC1119">
        <v>0</v>
      </c>
      <c r="CD1119">
        <v>45413</v>
      </c>
      <c r="CE1119" t="s">
        <v>97</v>
      </c>
      <c r="CF1119">
        <v>433.83</v>
      </c>
      <c r="CG1119">
        <v>3.875E-2</v>
      </c>
      <c r="CH1119">
        <v>46533.42</v>
      </c>
      <c r="CI1119">
        <v>0</v>
      </c>
      <c r="CJ1119">
        <v>157553.27999999997</v>
      </c>
      <c r="CK1119">
        <v>575.19000000000005</v>
      </c>
      <c r="CL1119">
        <v>13</v>
      </c>
      <c r="CM1119">
        <v>6274.83</v>
      </c>
      <c r="CN1119">
        <v>0</v>
      </c>
      <c r="CO1119">
        <v>0</v>
      </c>
      <c r="CP1119">
        <v>0</v>
      </c>
      <c r="CQ1119">
        <v>0</v>
      </c>
      <c r="CR1119" t="s">
        <v>102</v>
      </c>
      <c r="CS1119" s="2">
        <f t="shared" si="68"/>
        <v>0</v>
      </c>
      <c r="CT1119" s="2">
        <f t="shared" si="69"/>
        <v>-481.71</v>
      </c>
      <c r="CU1119" t="s">
        <v>124</v>
      </c>
      <c r="CV1119">
        <f t="shared" si="70"/>
        <v>1E-4</v>
      </c>
      <c r="CW1119" s="2">
        <f t="shared" si="71"/>
        <v>0.8671125833333333</v>
      </c>
    </row>
    <row r="1120" spans="1:101" x14ac:dyDescent="0.3">
      <c r="A1120" s="3">
        <v>2005001021</v>
      </c>
      <c r="B1120" t="s">
        <v>96</v>
      </c>
      <c r="C1120">
        <v>1828812</v>
      </c>
      <c r="D1120" t="s">
        <v>97</v>
      </c>
      <c r="E1120">
        <v>45444</v>
      </c>
      <c r="F1120">
        <v>104512.74</v>
      </c>
      <c r="G1120">
        <v>0</v>
      </c>
      <c r="H1120">
        <v>103955.58</v>
      </c>
      <c r="I1120">
        <v>0</v>
      </c>
      <c r="J1120">
        <v>938.2</v>
      </c>
      <c r="K1120">
        <v>366.21</v>
      </c>
      <c r="L1120">
        <v>4.3749999999999997E-2</v>
      </c>
      <c r="M1120">
        <v>381.04</v>
      </c>
      <c r="N1120">
        <v>557.16</v>
      </c>
      <c r="O1120">
        <v>0</v>
      </c>
      <c r="P1120">
        <v>0</v>
      </c>
      <c r="Q1120">
        <v>0</v>
      </c>
      <c r="R1120">
        <v>0</v>
      </c>
      <c r="S1120">
        <v>9.7100000000000009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458.2</v>
      </c>
      <c r="AR1120">
        <v>1.23</v>
      </c>
      <c r="AS1120">
        <v>0</v>
      </c>
      <c r="AT1120">
        <v>13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3957.9</v>
      </c>
      <c r="BB1120">
        <v>0</v>
      </c>
      <c r="BC1120">
        <v>0</v>
      </c>
      <c r="BD1120">
        <v>552.53</v>
      </c>
      <c r="BE1120">
        <v>0</v>
      </c>
      <c r="BF1120" t="s">
        <v>98</v>
      </c>
      <c r="BJ1120">
        <v>0</v>
      </c>
      <c r="BK1120">
        <v>0</v>
      </c>
      <c r="BL1120">
        <v>0</v>
      </c>
      <c r="BM1120">
        <v>0</v>
      </c>
      <c r="BN1120">
        <v>100010.68000000001</v>
      </c>
      <c r="BO1120">
        <v>0</v>
      </c>
      <c r="BP1120">
        <v>0</v>
      </c>
      <c r="BQ1120">
        <v>0</v>
      </c>
      <c r="BR1120" t="s">
        <v>99</v>
      </c>
      <c r="BS1120" t="s">
        <v>100</v>
      </c>
      <c r="BT1120" t="s">
        <v>100</v>
      </c>
      <c r="BU1120" t="s">
        <v>100</v>
      </c>
      <c r="BV1120" t="s">
        <v>100</v>
      </c>
      <c r="BW1120" t="s">
        <v>100</v>
      </c>
      <c r="BX1120">
        <v>44580</v>
      </c>
      <c r="BY1120" t="s">
        <v>101</v>
      </c>
      <c r="BZ1120">
        <v>927.26</v>
      </c>
      <c r="CA1120">
        <v>0</v>
      </c>
      <c r="CB1120">
        <v>0</v>
      </c>
      <c r="CC1120">
        <v>0</v>
      </c>
      <c r="CD1120">
        <v>45413</v>
      </c>
      <c r="CE1120" t="s">
        <v>97</v>
      </c>
      <c r="CF1120">
        <v>938.2</v>
      </c>
      <c r="CG1120">
        <v>4.3749999999999997E-2</v>
      </c>
      <c r="CH1120">
        <v>0</v>
      </c>
      <c r="CI1120">
        <v>0</v>
      </c>
      <c r="CJ1120">
        <v>101120.37000000001</v>
      </c>
      <c r="CK1120">
        <v>456.97</v>
      </c>
      <c r="CL1120">
        <v>13</v>
      </c>
      <c r="CM1120">
        <v>0</v>
      </c>
      <c r="CN1120">
        <v>0</v>
      </c>
      <c r="CO1120">
        <v>0</v>
      </c>
      <c r="CP1120">
        <v>0</v>
      </c>
      <c r="CQ1120">
        <v>0</v>
      </c>
      <c r="CR1120" t="s">
        <v>102</v>
      </c>
      <c r="CS1120" s="2">
        <f t="shared" si="68"/>
        <v>0</v>
      </c>
      <c r="CT1120" s="2">
        <f t="shared" si="69"/>
        <v>1.23</v>
      </c>
      <c r="CU1120" t="s">
        <v>124</v>
      </c>
      <c r="CV1120">
        <f t="shared" si="70"/>
        <v>1E-4</v>
      </c>
      <c r="CW1120" s="2">
        <f t="shared" si="71"/>
        <v>0.87093950000000009</v>
      </c>
    </row>
    <row r="1121" spans="1:101" x14ac:dyDescent="0.3">
      <c r="A1121" s="3">
        <v>2005016450</v>
      </c>
      <c r="B1121" t="s">
        <v>96</v>
      </c>
      <c r="C1121">
        <v>1975653</v>
      </c>
      <c r="D1121" t="s">
        <v>97</v>
      </c>
      <c r="E1121">
        <v>45444</v>
      </c>
      <c r="F1121">
        <v>104394</v>
      </c>
      <c r="G1121">
        <v>0</v>
      </c>
      <c r="H1121">
        <v>103885.45</v>
      </c>
      <c r="I1121">
        <v>0</v>
      </c>
      <c r="J1121">
        <v>1052.27</v>
      </c>
      <c r="K1121">
        <v>597.78</v>
      </c>
      <c r="L1121">
        <v>6.25E-2</v>
      </c>
      <c r="M1121">
        <v>543.72</v>
      </c>
      <c r="N1121">
        <v>508.55</v>
      </c>
      <c r="O1121">
        <v>0</v>
      </c>
      <c r="P1121">
        <v>0</v>
      </c>
      <c r="Q1121">
        <v>0</v>
      </c>
      <c r="R1121">
        <v>0</v>
      </c>
      <c r="S1121">
        <v>9.6999999999999993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367.36</v>
      </c>
      <c r="AR1121">
        <v>0.19</v>
      </c>
      <c r="AS1121">
        <v>0</v>
      </c>
      <c r="AT1121">
        <v>565.99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3174.56</v>
      </c>
      <c r="BB1121">
        <v>0</v>
      </c>
      <c r="BC1121">
        <v>0</v>
      </c>
      <c r="BD1121">
        <v>597.78</v>
      </c>
      <c r="BE1121">
        <v>0</v>
      </c>
      <c r="BF1121" t="s">
        <v>98</v>
      </c>
      <c r="BJ1121">
        <v>0</v>
      </c>
      <c r="BK1121">
        <v>0</v>
      </c>
      <c r="BL1121">
        <v>0</v>
      </c>
      <c r="BM1121">
        <v>0</v>
      </c>
      <c r="BN1121">
        <v>101828.46</v>
      </c>
      <c r="BO1121">
        <v>0</v>
      </c>
      <c r="BP1121">
        <v>0</v>
      </c>
      <c r="BQ1121">
        <v>0</v>
      </c>
      <c r="BR1121" t="s">
        <v>99</v>
      </c>
      <c r="BS1121" t="s">
        <v>100</v>
      </c>
      <c r="BT1121" t="s">
        <v>100</v>
      </c>
      <c r="BU1121" t="s">
        <v>100</v>
      </c>
      <c r="BV1121" t="s">
        <v>100</v>
      </c>
      <c r="BW1121" t="s">
        <v>100</v>
      </c>
      <c r="BX1121">
        <v>44728</v>
      </c>
      <c r="BY1121" t="s">
        <v>101</v>
      </c>
      <c r="BZ1121">
        <v>1042.3799999999999</v>
      </c>
      <c r="CA1121">
        <v>551.58000000000004</v>
      </c>
      <c r="CB1121">
        <v>0</v>
      </c>
      <c r="CC1121">
        <v>0</v>
      </c>
      <c r="CD1121">
        <v>45413</v>
      </c>
      <c r="CE1121" t="s">
        <v>97</v>
      </c>
      <c r="CF1121">
        <v>1052.27</v>
      </c>
      <c r="CG1121">
        <v>6.25E-2</v>
      </c>
      <c r="CH1121">
        <v>0</v>
      </c>
      <c r="CI1121">
        <v>0</v>
      </c>
      <c r="CJ1121">
        <v>102934.79000000001</v>
      </c>
      <c r="CK1121">
        <v>367.17</v>
      </c>
      <c r="CL1121">
        <v>565.99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 t="s">
        <v>102</v>
      </c>
      <c r="CS1121" s="2">
        <f t="shared" si="68"/>
        <v>0</v>
      </c>
      <c r="CT1121" s="2">
        <f t="shared" si="69"/>
        <v>0.19</v>
      </c>
      <c r="CU1121" t="s">
        <v>124</v>
      </c>
      <c r="CV1121">
        <f t="shared" si="70"/>
        <v>1E-4</v>
      </c>
      <c r="CW1121" s="2">
        <f t="shared" si="71"/>
        <v>0.86995000000000011</v>
      </c>
    </row>
    <row r="1122" spans="1:101" x14ac:dyDescent="0.3">
      <c r="A1122" s="3">
        <v>2005017228</v>
      </c>
      <c r="B1122" t="s">
        <v>96</v>
      </c>
      <c r="C1122">
        <v>1976506</v>
      </c>
      <c r="D1122" t="s">
        <v>97</v>
      </c>
      <c r="E1122">
        <v>45444</v>
      </c>
      <c r="F1122">
        <v>104004.35</v>
      </c>
      <c r="G1122">
        <v>0</v>
      </c>
      <c r="H1122">
        <v>103879.56</v>
      </c>
      <c r="I1122">
        <v>0</v>
      </c>
      <c r="J1122">
        <v>384.8</v>
      </c>
      <c r="K1122">
        <v>185.46</v>
      </c>
      <c r="L1122">
        <v>0.03</v>
      </c>
      <c r="M1122">
        <v>260.01</v>
      </c>
      <c r="N1122">
        <v>124.79</v>
      </c>
      <c r="O1122">
        <v>0</v>
      </c>
      <c r="P1122">
        <v>0</v>
      </c>
      <c r="Q1122">
        <v>0</v>
      </c>
      <c r="R1122">
        <v>0</v>
      </c>
      <c r="S1122">
        <v>9.66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255.23</v>
      </c>
      <c r="AR1122">
        <v>0.19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1355.39</v>
      </c>
      <c r="BB1122">
        <v>0</v>
      </c>
      <c r="BC1122">
        <v>0</v>
      </c>
      <c r="BD1122">
        <v>185.46</v>
      </c>
      <c r="BE1122">
        <v>0</v>
      </c>
      <c r="BF1122" t="s">
        <v>98</v>
      </c>
      <c r="BJ1122">
        <v>0</v>
      </c>
      <c r="BK1122">
        <v>0</v>
      </c>
      <c r="BL1122">
        <v>0</v>
      </c>
      <c r="BM1122">
        <v>0</v>
      </c>
      <c r="BN1122">
        <v>102524.17</v>
      </c>
      <c r="BO1122">
        <v>0</v>
      </c>
      <c r="BP1122">
        <v>0</v>
      </c>
      <c r="BQ1122">
        <v>0</v>
      </c>
      <c r="BR1122" t="s">
        <v>99</v>
      </c>
      <c r="BS1122" t="s">
        <v>100</v>
      </c>
      <c r="BT1122" t="s">
        <v>100</v>
      </c>
      <c r="BU1122" t="s">
        <v>100</v>
      </c>
      <c r="BV1122" t="s">
        <v>100</v>
      </c>
      <c r="BW1122" t="s">
        <v>100</v>
      </c>
      <c r="BX1122">
        <v>44728</v>
      </c>
      <c r="BY1122" t="s">
        <v>101</v>
      </c>
      <c r="BZ1122">
        <v>374.95</v>
      </c>
      <c r="CA1122">
        <v>0</v>
      </c>
      <c r="CB1122">
        <v>0</v>
      </c>
      <c r="CC1122">
        <v>0</v>
      </c>
      <c r="CD1122">
        <v>45413</v>
      </c>
      <c r="CE1122" t="s">
        <v>97</v>
      </c>
      <c r="CF1122">
        <v>384.8</v>
      </c>
      <c r="CG1122">
        <v>0.03</v>
      </c>
      <c r="CH1122">
        <v>0</v>
      </c>
      <c r="CI1122">
        <v>0</v>
      </c>
      <c r="CJ1122">
        <v>102834.42000000001</v>
      </c>
      <c r="CK1122">
        <v>255.04</v>
      </c>
      <c r="CL1122">
        <v>0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 t="s">
        <v>102</v>
      </c>
      <c r="CS1122" s="2">
        <f t="shared" si="68"/>
        <v>0</v>
      </c>
      <c r="CT1122" s="2">
        <f t="shared" si="69"/>
        <v>0.19</v>
      </c>
      <c r="CU1122" t="s">
        <v>124</v>
      </c>
      <c r="CV1122">
        <f t="shared" si="70"/>
        <v>1E-4</v>
      </c>
      <c r="CW1122" s="2">
        <f t="shared" si="71"/>
        <v>0.86670291666666677</v>
      </c>
    </row>
    <row r="1123" spans="1:101" x14ac:dyDescent="0.3">
      <c r="A1123" s="3">
        <v>2005006349</v>
      </c>
      <c r="B1123" t="s">
        <v>96</v>
      </c>
      <c r="C1123">
        <v>1897889</v>
      </c>
      <c r="D1123" t="s">
        <v>97</v>
      </c>
      <c r="E1123">
        <v>45467</v>
      </c>
      <c r="F1123">
        <v>103828.76</v>
      </c>
      <c r="G1123">
        <v>1454.37</v>
      </c>
      <c r="H1123">
        <v>103704.35</v>
      </c>
      <c r="I1123">
        <v>1454.37</v>
      </c>
      <c r="J1123">
        <v>438.06</v>
      </c>
      <c r="K1123">
        <v>374.6</v>
      </c>
      <c r="L1123">
        <v>3.6249999999999998E-2</v>
      </c>
      <c r="M1123">
        <v>313.64999999999998</v>
      </c>
      <c r="N1123">
        <v>124.41</v>
      </c>
      <c r="O1123">
        <v>0</v>
      </c>
      <c r="P1123">
        <v>0</v>
      </c>
      <c r="Q1123">
        <v>0</v>
      </c>
      <c r="R1123">
        <v>0</v>
      </c>
      <c r="S1123">
        <v>9.65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393.83</v>
      </c>
      <c r="AR1123">
        <v>0.2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676.14</v>
      </c>
      <c r="BA1123">
        <v>819.47</v>
      </c>
      <c r="BB1123">
        <v>0</v>
      </c>
      <c r="BC1123">
        <v>0</v>
      </c>
      <c r="BD1123">
        <v>374.6</v>
      </c>
      <c r="BE1123">
        <v>0</v>
      </c>
      <c r="BF1123" t="s">
        <v>98</v>
      </c>
      <c r="BJ1123">
        <v>0</v>
      </c>
      <c r="BK1123">
        <v>0</v>
      </c>
      <c r="BL1123">
        <v>0</v>
      </c>
      <c r="BM1123">
        <v>0</v>
      </c>
      <c r="BN1123">
        <v>104339.25</v>
      </c>
      <c r="BO1123">
        <v>1454.37</v>
      </c>
      <c r="BP1123">
        <v>0</v>
      </c>
      <c r="BQ1123">
        <v>1454.37</v>
      </c>
      <c r="BR1123" t="s">
        <v>99</v>
      </c>
      <c r="BS1123" t="s">
        <v>100</v>
      </c>
      <c r="BT1123" t="s">
        <v>100</v>
      </c>
      <c r="BU1123" t="s">
        <v>100</v>
      </c>
      <c r="BV1123" t="s">
        <v>100</v>
      </c>
      <c r="BW1123" t="s">
        <v>100</v>
      </c>
      <c r="BX1123">
        <v>44672</v>
      </c>
      <c r="BY1123" t="s">
        <v>101</v>
      </c>
      <c r="BZ1123">
        <v>428.21</v>
      </c>
      <c r="CA1123">
        <v>0</v>
      </c>
      <c r="CB1123">
        <v>0</v>
      </c>
      <c r="CC1123">
        <v>0</v>
      </c>
      <c r="CD1123">
        <v>45436</v>
      </c>
      <c r="CE1123" t="s">
        <v>97</v>
      </c>
      <c r="CF1123">
        <v>438.06</v>
      </c>
      <c r="CG1123">
        <v>3.6249999999999998E-2</v>
      </c>
      <c r="CH1123">
        <v>1454.37</v>
      </c>
      <c r="CI1123">
        <v>0</v>
      </c>
      <c r="CJ1123">
        <v>104162.12</v>
      </c>
      <c r="CK1123">
        <v>393.63</v>
      </c>
      <c r="CL1123">
        <v>0</v>
      </c>
      <c r="CM1123">
        <v>0</v>
      </c>
      <c r="CN1123">
        <v>0</v>
      </c>
      <c r="CO1123">
        <v>0</v>
      </c>
      <c r="CP1123">
        <v>0</v>
      </c>
      <c r="CQ1123">
        <v>0</v>
      </c>
      <c r="CR1123" t="s">
        <v>102</v>
      </c>
      <c r="CS1123" s="2">
        <f t="shared" si="68"/>
        <v>0</v>
      </c>
      <c r="CT1123" s="2">
        <f t="shared" si="69"/>
        <v>0.2</v>
      </c>
      <c r="CU1123" t="s">
        <v>125</v>
      </c>
      <c r="CV1123">
        <f t="shared" si="70"/>
        <v>7.7000000000000001E-5</v>
      </c>
      <c r="CW1123" s="2">
        <f t="shared" si="71"/>
        <v>0.67556675083333328</v>
      </c>
    </row>
    <row r="1124" spans="1:101" x14ac:dyDescent="0.3">
      <c r="A1124" s="3">
        <v>2005007947</v>
      </c>
      <c r="B1124" t="s">
        <v>96</v>
      </c>
      <c r="C1124">
        <v>1965350</v>
      </c>
      <c r="D1124" t="s">
        <v>108</v>
      </c>
      <c r="E1124">
        <v>45444</v>
      </c>
      <c r="F1124">
        <v>104383.13</v>
      </c>
      <c r="G1124">
        <v>0</v>
      </c>
      <c r="H1124">
        <v>103659.95</v>
      </c>
      <c r="I1124">
        <v>0</v>
      </c>
      <c r="J1124">
        <v>1005.88</v>
      </c>
      <c r="K1124">
        <v>186.86</v>
      </c>
      <c r="L1124">
        <v>3.2500000000000001E-2</v>
      </c>
      <c r="M1124">
        <v>282.7</v>
      </c>
      <c r="N1124">
        <v>723.18</v>
      </c>
      <c r="O1124">
        <v>0</v>
      </c>
      <c r="P1124">
        <v>0</v>
      </c>
      <c r="Q1124">
        <v>0</v>
      </c>
      <c r="R1124">
        <v>0</v>
      </c>
      <c r="S1124">
        <v>9.6999999999999993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988.42</v>
      </c>
      <c r="AR1124">
        <v>2.46</v>
      </c>
      <c r="AS1124">
        <v>0</v>
      </c>
      <c r="AT1124">
        <v>448.3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131.30000000000001</v>
      </c>
      <c r="BA1124">
        <v>431.25</v>
      </c>
      <c r="BB1124">
        <v>0</v>
      </c>
      <c r="BC1124">
        <v>0</v>
      </c>
      <c r="BD1124">
        <v>186.86</v>
      </c>
      <c r="BE1124">
        <v>101.69</v>
      </c>
      <c r="BF1124" t="s">
        <v>98</v>
      </c>
      <c r="BJ1124">
        <v>0</v>
      </c>
      <c r="BK1124">
        <v>0</v>
      </c>
      <c r="BL1124">
        <v>0</v>
      </c>
      <c r="BM1124">
        <v>0</v>
      </c>
      <c r="BN1124">
        <v>103575.31</v>
      </c>
      <c r="BO1124">
        <v>0</v>
      </c>
      <c r="BP1124">
        <v>0</v>
      </c>
      <c r="BQ1124">
        <v>0</v>
      </c>
      <c r="BR1124" t="s">
        <v>99</v>
      </c>
      <c r="BS1124" t="s">
        <v>100</v>
      </c>
      <c r="BT1124" t="s">
        <v>100</v>
      </c>
      <c r="BU1124" t="s">
        <v>100</v>
      </c>
      <c r="BV1124" t="s">
        <v>100</v>
      </c>
      <c r="BW1124" t="s">
        <v>100</v>
      </c>
      <c r="BX1124">
        <v>44665</v>
      </c>
      <c r="BY1124" t="s">
        <v>101</v>
      </c>
      <c r="BZ1124">
        <v>993.7199999999998</v>
      </c>
      <c r="CA1124">
        <v>0</v>
      </c>
      <c r="CB1124">
        <v>0</v>
      </c>
      <c r="CC1124">
        <v>0</v>
      </c>
      <c r="CD1124">
        <v>45413</v>
      </c>
      <c r="CE1124" t="s">
        <v>109</v>
      </c>
      <c r="CF1124">
        <v>1005.88</v>
      </c>
      <c r="CG1124">
        <v>3.2500000000000001E-2</v>
      </c>
      <c r="CH1124">
        <v>0</v>
      </c>
      <c r="CI1124">
        <v>0</v>
      </c>
      <c r="CJ1124">
        <v>104354.05</v>
      </c>
      <c r="CK1124">
        <v>985.96</v>
      </c>
      <c r="CL1124">
        <v>448.3</v>
      </c>
      <c r="CM1124">
        <v>0</v>
      </c>
      <c r="CN1124">
        <v>0</v>
      </c>
      <c r="CO1124">
        <v>0</v>
      </c>
      <c r="CP1124">
        <v>0</v>
      </c>
      <c r="CQ1124">
        <v>0</v>
      </c>
      <c r="CR1124" t="s">
        <v>102</v>
      </c>
      <c r="CS1124" s="2">
        <f t="shared" si="68"/>
        <v>0</v>
      </c>
      <c r="CT1124" s="2">
        <f t="shared" si="69"/>
        <v>2.46</v>
      </c>
      <c r="CU1124" t="s">
        <v>124</v>
      </c>
      <c r="CV1124">
        <f t="shared" si="70"/>
        <v>1E-4</v>
      </c>
      <c r="CW1124" s="2">
        <f t="shared" si="71"/>
        <v>0.86985941666666677</v>
      </c>
    </row>
    <row r="1125" spans="1:101" x14ac:dyDescent="0.3">
      <c r="A1125" s="3">
        <v>2005013197</v>
      </c>
      <c r="B1125" t="s">
        <v>96</v>
      </c>
      <c r="C1125">
        <v>1971067</v>
      </c>
      <c r="D1125" t="s">
        <v>106</v>
      </c>
      <c r="E1125">
        <v>45413</v>
      </c>
      <c r="F1125">
        <v>103695.19</v>
      </c>
      <c r="G1125">
        <v>0</v>
      </c>
      <c r="H1125">
        <v>103639.57</v>
      </c>
      <c r="I1125">
        <v>0</v>
      </c>
      <c r="J1125">
        <v>574.1</v>
      </c>
      <c r="K1125">
        <v>759.41</v>
      </c>
      <c r="L1125">
        <v>0.06</v>
      </c>
      <c r="M1125">
        <v>518.48</v>
      </c>
      <c r="N1125">
        <v>55.62</v>
      </c>
      <c r="O1125">
        <v>0</v>
      </c>
      <c r="P1125">
        <v>0</v>
      </c>
      <c r="Q1125">
        <v>0</v>
      </c>
      <c r="R1125">
        <v>0</v>
      </c>
      <c r="S1125">
        <v>9.64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1009.89</v>
      </c>
      <c r="AR1125">
        <v>2.19</v>
      </c>
      <c r="AS1125">
        <v>0</v>
      </c>
      <c r="AT1125">
        <v>50</v>
      </c>
      <c r="AU1125">
        <v>0</v>
      </c>
      <c r="AV1125">
        <v>0</v>
      </c>
      <c r="AW1125">
        <v>0</v>
      </c>
      <c r="AX1125">
        <v>0</v>
      </c>
      <c r="AY1125">
        <v>-759.41</v>
      </c>
      <c r="AZ1125">
        <v>0</v>
      </c>
      <c r="BA1125">
        <v>0</v>
      </c>
      <c r="BB1125">
        <v>679.33</v>
      </c>
      <c r="BC1125">
        <v>0</v>
      </c>
      <c r="BD1125">
        <v>759.41</v>
      </c>
      <c r="BE1125">
        <v>86.49</v>
      </c>
      <c r="BF1125" t="s">
        <v>98</v>
      </c>
      <c r="BJ1125">
        <v>0</v>
      </c>
      <c r="BK1125">
        <v>0</v>
      </c>
      <c r="BL1125">
        <v>0</v>
      </c>
      <c r="BM1125">
        <v>0</v>
      </c>
      <c r="BN1125">
        <v>105838.67</v>
      </c>
      <c r="BO1125">
        <v>0</v>
      </c>
      <c r="BP1125">
        <v>0</v>
      </c>
      <c r="BQ1125">
        <v>0</v>
      </c>
      <c r="BR1125" t="s">
        <v>99</v>
      </c>
      <c r="BS1125" t="s">
        <v>100</v>
      </c>
      <c r="BT1125" t="s">
        <v>100</v>
      </c>
      <c r="BU1125" t="s">
        <v>100</v>
      </c>
      <c r="BV1125" t="s">
        <v>100</v>
      </c>
      <c r="BW1125" t="s">
        <v>100</v>
      </c>
      <c r="BX1125">
        <v>44697</v>
      </c>
      <c r="BY1125" t="s">
        <v>101</v>
      </c>
      <c r="BZ1125">
        <v>1321.6799999999998</v>
      </c>
      <c r="CA1125">
        <v>1556.26</v>
      </c>
      <c r="CB1125">
        <v>0</v>
      </c>
      <c r="CC1125">
        <v>0</v>
      </c>
      <c r="CD1125">
        <v>45383</v>
      </c>
      <c r="CE1125" t="s">
        <v>106</v>
      </c>
      <c r="CF1125">
        <v>574.1</v>
      </c>
      <c r="CG1125">
        <v>0.06</v>
      </c>
      <c r="CH1125">
        <v>0</v>
      </c>
      <c r="CI1125">
        <v>0</v>
      </c>
      <c r="CJ1125">
        <v>106135.22</v>
      </c>
      <c r="CK1125">
        <v>1007.7</v>
      </c>
      <c r="CL1125">
        <v>50</v>
      </c>
      <c r="CM1125">
        <v>1438.74</v>
      </c>
      <c r="CN1125">
        <v>0</v>
      </c>
      <c r="CO1125">
        <v>0</v>
      </c>
      <c r="CP1125">
        <v>0</v>
      </c>
      <c r="CQ1125">
        <v>0</v>
      </c>
      <c r="CR1125" t="s">
        <v>102</v>
      </c>
      <c r="CS1125" s="2">
        <f t="shared" si="68"/>
        <v>0</v>
      </c>
      <c r="CT1125" s="2">
        <f t="shared" si="69"/>
        <v>-757.21999999999991</v>
      </c>
      <c r="CU1125" t="s">
        <v>124</v>
      </c>
      <c r="CV1125">
        <f t="shared" si="70"/>
        <v>1E-4</v>
      </c>
      <c r="CW1125" s="2">
        <f t="shared" si="71"/>
        <v>0.86412658333333336</v>
      </c>
    </row>
    <row r="1126" spans="1:101" x14ac:dyDescent="0.3">
      <c r="A1126" s="3">
        <v>2005030222</v>
      </c>
      <c r="B1126" t="s">
        <v>96</v>
      </c>
      <c r="C1126">
        <v>2114740</v>
      </c>
      <c r="D1126" t="s">
        <v>97</v>
      </c>
      <c r="E1126">
        <v>45444</v>
      </c>
      <c r="F1126">
        <v>103260.1</v>
      </c>
      <c r="G1126">
        <v>1069.7</v>
      </c>
      <c r="H1126">
        <v>103220.18</v>
      </c>
      <c r="I1126">
        <v>1069.7</v>
      </c>
      <c r="J1126">
        <v>727.46</v>
      </c>
      <c r="K1126">
        <v>315.18</v>
      </c>
      <c r="L1126">
        <v>7.9899999999999999E-2</v>
      </c>
      <c r="M1126">
        <v>687.54</v>
      </c>
      <c r="N1126">
        <v>39.92</v>
      </c>
      <c r="O1126">
        <v>0</v>
      </c>
      <c r="P1126">
        <v>0</v>
      </c>
      <c r="Q1126">
        <v>0</v>
      </c>
      <c r="R1126">
        <v>0</v>
      </c>
      <c r="S1126">
        <v>9.59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184.22</v>
      </c>
      <c r="AR1126">
        <v>0.19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205.03</v>
      </c>
      <c r="BA1126">
        <v>901.35</v>
      </c>
      <c r="BB1126">
        <v>0</v>
      </c>
      <c r="BC1126">
        <v>0</v>
      </c>
      <c r="BD1126">
        <v>315.18</v>
      </c>
      <c r="BE1126">
        <v>0</v>
      </c>
      <c r="BF1126" t="s">
        <v>98</v>
      </c>
      <c r="BJ1126">
        <v>0</v>
      </c>
      <c r="BK1126">
        <v>0</v>
      </c>
      <c r="BL1126">
        <v>0</v>
      </c>
      <c r="BM1126">
        <v>0</v>
      </c>
      <c r="BN1126">
        <v>103388.52999999998</v>
      </c>
      <c r="BO1126">
        <v>1069.7</v>
      </c>
      <c r="BP1126">
        <v>0</v>
      </c>
      <c r="BQ1126">
        <v>1069.7</v>
      </c>
      <c r="BR1126" t="s">
        <v>99</v>
      </c>
      <c r="BS1126" t="s">
        <v>100</v>
      </c>
      <c r="BT1126" t="s">
        <v>100</v>
      </c>
      <c r="BU1126" t="s">
        <v>100</v>
      </c>
      <c r="BV1126" t="s">
        <v>100</v>
      </c>
      <c r="BW1126" t="s">
        <v>100</v>
      </c>
      <c r="BX1126">
        <v>44819</v>
      </c>
      <c r="BY1126" t="s">
        <v>101</v>
      </c>
      <c r="BZ1126">
        <v>717.67999999999984</v>
      </c>
      <c r="CA1126">
        <v>0</v>
      </c>
      <c r="CB1126">
        <v>0</v>
      </c>
      <c r="CC1126">
        <v>0</v>
      </c>
      <c r="CD1126">
        <v>45413</v>
      </c>
      <c r="CE1126" t="s">
        <v>97</v>
      </c>
      <c r="CF1126">
        <v>727.46</v>
      </c>
      <c r="CG1126">
        <v>7.9899999999999999E-2</v>
      </c>
      <c r="CH1126">
        <v>1069.7</v>
      </c>
      <c r="CI1126">
        <v>0</v>
      </c>
      <c r="CJ1126">
        <v>103538.6</v>
      </c>
      <c r="CK1126">
        <v>184.03</v>
      </c>
      <c r="CL1126">
        <v>0</v>
      </c>
      <c r="CM1126">
        <v>0</v>
      </c>
      <c r="CN1126">
        <v>0</v>
      </c>
      <c r="CO1126">
        <v>0</v>
      </c>
      <c r="CP1126">
        <v>0</v>
      </c>
      <c r="CQ1126">
        <v>0</v>
      </c>
      <c r="CR1126" t="s">
        <v>102</v>
      </c>
      <c r="CS1126" s="2">
        <f t="shared" si="68"/>
        <v>0</v>
      </c>
      <c r="CT1126" s="2">
        <f t="shared" si="69"/>
        <v>0.19</v>
      </c>
      <c r="CU1126" t="s">
        <v>124</v>
      </c>
      <c r="CV1126">
        <f t="shared" si="70"/>
        <v>1E-4</v>
      </c>
      <c r="CW1126" s="2">
        <f t="shared" si="71"/>
        <v>0.86050083333333349</v>
      </c>
    </row>
    <row r="1127" spans="1:101" x14ac:dyDescent="0.3">
      <c r="A1127" s="3">
        <v>2005010981</v>
      </c>
      <c r="B1127" t="s">
        <v>96</v>
      </c>
      <c r="C1127">
        <v>1914391</v>
      </c>
      <c r="D1127" t="s">
        <v>97</v>
      </c>
      <c r="E1127">
        <v>45444</v>
      </c>
      <c r="F1127">
        <v>103382.87</v>
      </c>
      <c r="G1127">
        <v>1770</v>
      </c>
      <c r="H1127">
        <v>103209.42</v>
      </c>
      <c r="I1127">
        <v>1770</v>
      </c>
      <c r="J1127">
        <v>590</v>
      </c>
      <c r="K1127">
        <v>801.87</v>
      </c>
      <c r="L1127">
        <v>4.8349999999999997E-2</v>
      </c>
      <c r="M1127">
        <v>416.55</v>
      </c>
      <c r="N1127">
        <v>173.45</v>
      </c>
      <c r="O1127">
        <v>0</v>
      </c>
      <c r="P1127">
        <v>0</v>
      </c>
      <c r="Q1127">
        <v>0</v>
      </c>
      <c r="R1127">
        <v>0</v>
      </c>
      <c r="S1127">
        <v>9.61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532.34</v>
      </c>
      <c r="AR1127">
        <v>0.19</v>
      </c>
      <c r="AS1127">
        <v>0</v>
      </c>
      <c r="AT1127">
        <v>-13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1188.4000000000001</v>
      </c>
      <c r="BB1127">
        <v>0</v>
      </c>
      <c r="BC1127">
        <v>0</v>
      </c>
      <c r="BD1127">
        <v>801.87</v>
      </c>
      <c r="BE1127">
        <v>0</v>
      </c>
      <c r="BF1127" t="s">
        <v>98</v>
      </c>
      <c r="BJ1127">
        <v>0</v>
      </c>
      <c r="BK1127">
        <v>0</v>
      </c>
      <c r="BL1127">
        <v>0</v>
      </c>
      <c r="BM1127">
        <v>0</v>
      </c>
      <c r="BN1127">
        <v>103778.02</v>
      </c>
      <c r="BO1127">
        <v>1770</v>
      </c>
      <c r="BP1127">
        <v>0</v>
      </c>
      <c r="BQ1127">
        <v>1770</v>
      </c>
      <c r="BR1127" t="s">
        <v>99</v>
      </c>
      <c r="BS1127" t="s">
        <v>100</v>
      </c>
      <c r="BT1127" t="s">
        <v>100</v>
      </c>
      <c r="BU1127" t="s">
        <v>100</v>
      </c>
      <c r="BV1127" t="s">
        <v>100</v>
      </c>
      <c r="BW1127" t="s">
        <v>100</v>
      </c>
      <c r="BX1127">
        <v>44701</v>
      </c>
      <c r="BY1127" t="s">
        <v>101</v>
      </c>
      <c r="BZ1127">
        <v>580.19999999999993</v>
      </c>
      <c r="CA1127">
        <v>0</v>
      </c>
      <c r="CB1127">
        <v>0</v>
      </c>
      <c r="CC1127">
        <v>0</v>
      </c>
      <c r="CD1127">
        <v>45413</v>
      </c>
      <c r="CE1127" t="s">
        <v>97</v>
      </c>
      <c r="CF1127">
        <v>590</v>
      </c>
      <c r="CG1127">
        <v>4.8349999999999997E-2</v>
      </c>
      <c r="CH1127">
        <v>1770</v>
      </c>
      <c r="CI1127">
        <v>0</v>
      </c>
      <c r="CJ1127">
        <v>104753.34</v>
      </c>
      <c r="CK1127">
        <v>532.15</v>
      </c>
      <c r="CL1127">
        <v>-13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 t="s">
        <v>102</v>
      </c>
      <c r="CS1127" s="2">
        <f t="shared" si="68"/>
        <v>0</v>
      </c>
      <c r="CT1127" s="2">
        <f t="shared" si="69"/>
        <v>0.19</v>
      </c>
      <c r="CU1127" t="s">
        <v>125</v>
      </c>
      <c r="CV1127">
        <f t="shared" si="70"/>
        <v>7.7000000000000001E-5</v>
      </c>
      <c r="CW1127" s="2">
        <f t="shared" si="71"/>
        <v>0.67473091583333333</v>
      </c>
    </row>
    <row r="1128" spans="1:101" x14ac:dyDescent="0.3">
      <c r="A1128" s="3">
        <v>2005031541</v>
      </c>
      <c r="B1128" t="s">
        <v>96</v>
      </c>
      <c r="C1128">
        <v>2624248</v>
      </c>
      <c r="D1128" t="s">
        <v>97</v>
      </c>
      <c r="E1128">
        <v>45444</v>
      </c>
      <c r="F1128">
        <v>103123.48</v>
      </c>
      <c r="G1128">
        <v>349.03</v>
      </c>
      <c r="H1128">
        <v>102990.36</v>
      </c>
      <c r="I1128">
        <v>349.03</v>
      </c>
      <c r="J1128">
        <v>661.63</v>
      </c>
      <c r="K1128">
        <v>500.53</v>
      </c>
      <c r="L1128">
        <v>6.1499999999999999E-2</v>
      </c>
      <c r="M1128">
        <v>528.51</v>
      </c>
      <c r="N1128">
        <v>133.12</v>
      </c>
      <c r="O1128">
        <v>0</v>
      </c>
      <c r="P1128">
        <v>0</v>
      </c>
      <c r="Q1128">
        <v>0</v>
      </c>
      <c r="R1128">
        <v>0</v>
      </c>
      <c r="S1128">
        <v>9.58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349.12</v>
      </c>
      <c r="AR1128">
        <v>0.2</v>
      </c>
      <c r="AS1128">
        <v>0</v>
      </c>
      <c r="AT1128">
        <v>13.5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1721.9</v>
      </c>
      <c r="BB1128">
        <v>0</v>
      </c>
      <c r="BC1128">
        <v>0</v>
      </c>
      <c r="BD1128">
        <v>500.53</v>
      </c>
      <c r="BE1128">
        <v>0</v>
      </c>
      <c r="BF1128" t="s">
        <v>98</v>
      </c>
      <c r="BJ1128">
        <v>0</v>
      </c>
      <c r="BK1128">
        <v>0</v>
      </c>
      <c r="BL1128">
        <v>0</v>
      </c>
      <c r="BM1128">
        <v>0</v>
      </c>
      <c r="BN1128">
        <v>101630.99</v>
      </c>
      <c r="BO1128">
        <v>349.03</v>
      </c>
      <c r="BP1128">
        <v>0</v>
      </c>
      <c r="BQ1128">
        <v>349.03</v>
      </c>
      <c r="BR1128" t="s">
        <v>99</v>
      </c>
      <c r="BS1128" t="s">
        <v>100</v>
      </c>
      <c r="BT1128" t="s">
        <v>100</v>
      </c>
      <c r="BU1128" t="s">
        <v>100</v>
      </c>
      <c r="BV1128" t="s">
        <v>100</v>
      </c>
      <c r="BW1128" t="s">
        <v>100</v>
      </c>
      <c r="BX1128">
        <v>44854</v>
      </c>
      <c r="BY1128" t="s">
        <v>101</v>
      </c>
      <c r="BZ1128">
        <v>651.84999999999991</v>
      </c>
      <c r="CA1128">
        <v>0</v>
      </c>
      <c r="CB1128">
        <v>0</v>
      </c>
      <c r="CC1128">
        <v>0</v>
      </c>
      <c r="CD1128">
        <v>45413</v>
      </c>
      <c r="CE1128" t="s">
        <v>97</v>
      </c>
      <c r="CF1128">
        <v>661.63</v>
      </c>
      <c r="CG1128">
        <v>6.1499999999999999E-2</v>
      </c>
      <c r="CH1128">
        <v>349.03</v>
      </c>
      <c r="CI1128">
        <v>0</v>
      </c>
      <c r="CJ1128">
        <v>102264.64</v>
      </c>
      <c r="CK1128">
        <v>348.92</v>
      </c>
      <c r="CL1128">
        <v>13.5</v>
      </c>
      <c r="CM1128">
        <v>0</v>
      </c>
      <c r="CN1128">
        <v>0</v>
      </c>
      <c r="CO1128">
        <v>0</v>
      </c>
      <c r="CP1128">
        <v>0</v>
      </c>
      <c r="CQ1128">
        <v>0</v>
      </c>
      <c r="CR1128" t="s">
        <v>102</v>
      </c>
      <c r="CS1128" s="2">
        <f t="shared" si="68"/>
        <v>0</v>
      </c>
      <c r="CT1128" s="2">
        <f t="shared" si="69"/>
        <v>0.2</v>
      </c>
      <c r="CU1128" t="s">
        <v>125</v>
      </c>
      <c r="CV1128">
        <f t="shared" si="70"/>
        <v>7.7000000000000001E-5</v>
      </c>
      <c r="CW1128" s="2">
        <f t="shared" si="71"/>
        <v>0.66394860583333337</v>
      </c>
    </row>
    <row r="1129" spans="1:101" x14ac:dyDescent="0.3">
      <c r="A1129" s="3">
        <v>2005010267</v>
      </c>
      <c r="B1129" t="s">
        <v>96</v>
      </c>
      <c r="C1129">
        <v>1911274</v>
      </c>
      <c r="D1129" t="s">
        <v>97</v>
      </c>
      <c r="E1129">
        <v>45444</v>
      </c>
      <c r="F1129">
        <v>103193.95</v>
      </c>
      <c r="G1129">
        <v>0</v>
      </c>
      <c r="H1129">
        <v>102742.46</v>
      </c>
      <c r="I1129">
        <v>0</v>
      </c>
      <c r="J1129">
        <v>623.48</v>
      </c>
      <c r="K1129">
        <v>895.81</v>
      </c>
      <c r="L1129">
        <v>0.02</v>
      </c>
      <c r="M1129">
        <v>171.99</v>
      </c>
      <c r="N1129">
        <v>451.49</v>
      </c>
      <c r="O1129">
        <v>0</v>
      </c>
      <c r="P1129">
        <v>0</v>
      </c>
      <c r="Q1129">
        <v>0</v>
      </c>
      <c r="R1129">
        <v>0</v>
      </c>
      <c r="S1129">
        <v>9.59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1970.01</v>
      </c>
      <c r="AR1129">
        <v>0.19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5298.13</v>
      </c>
      <c r="BB1129">
        <v>0</v>
      </c>
      <c r="BC1129">
        <v>0</v>
      </c>
      <c r="BD1129">
        <v>895.81</v>
      </c>
      <c r="BE1129">
        <v>0</v>
      </c>
      <c r="BF1129" t="s">
        <v>98</v>
      </c>
      <c r="BJ1129">
        <v>0</v>
      </c>
      <c r="BK1129">
        <v>0</v>
      </c>
      <c r="BL1129">
        <v>0</v>
      </c>
      <c r="BM1129">
        <v>0</v>
      </c>
      <c r="BN1129">
        <v>97444.33</v>
      </c>
      <c r="BO1129">
        <v>0</v>
      </c>
      <c r="BP1129">
        <v>0</v>
      </c>
      <c r="BQ1129">
        <v>0</v>
      </c>
      <c r="BR1129" t="s">
        <v>99</v>
      </c>
      <c r="BS1129" t="s">
        <v>100</v>
      </c>
      <c r="BT1129" t="s">
        <v>100</v>
      </c>
      <c r="BU1129" t="s">
        <v>100</v>
      </c>
      <c r="BV1129" t="s">
        <v>100</v>
      </c>
      <c r="BW1129" t="s">
        <v>100</v>
      </c>
      <c r="BX1129">
        <v>44701</v>
      </c>
      <c r="BY1129" t="s">
        <v>101</v>
      </c>
      <c r="BZ1129">
        <v>613.69999999999993</v>
      </c>
      <c r="CA1129">
        <v>0</v>
      </c>
      <c r="CB1129">
        <v>0</v>
      </c>
      <c r="CC1129">
        <v>0</v>
      </c>
      <c r="CD1129">
        <v>45413</v>
      </c>
      <c r="CE1129" t="s">
        <v>97</v>
      </c>
      <c r="CF1129">
        <v>623.48</v>
      </c>
      <c r="CG1129">
        <v>0.02</v>
      </c>
      <c r="CH1129">
        <v>0</v>
      </c>
      <c r="CI1129">
        <v>0</v>
      </c>
      <c r="CJ1129">
        <v>98791.63</v>
      </c>
      <c r="CK1129">
        <v>1969.82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0</v>
      </c>
      <c r="CR1129" t="s">
        <v>102</v>
      </c>
      <c r="CS1129" s="2">
        <f t="shared" si="68"/>
        <v>0</v>
      </c>
      <c r="CT1129" s="2">
        <f t="shared" si="69"/>
        <v>0.19</v>
      </c>
      <c r="CU1129" t="s">
        <v>125</v>
      </c>
      <c r="CV1129">
        <f t="shared" si="70"/>
        <v>7.7000000000000001E-5</v>
      </c>
      <c r="CW1129" s="2">
        <f t="shared" si="71"/>
        <v>0.66216117916666672</v>
      </c>
    </row>
    <row r="1130" spans="1:101" x14ac:dyDescent="0.3">
      <c r="A1130" s="3">
        <v>2005026618</v>
      </c>
      <c r="B1130" t="s">
        <v>96</v>
      </c>
      <c r="C1130">
        <v>2118664</v>
      </c>
      <c r="D1130" t="s">
        <v>97</v>
      </c>
      <c r="E1130">
        <v>45444</v>
      </c>
      <c r="F1130">
        <v>102849.94</v>
      </c>
      <c r="G1130">
        <v>0</v>
      </c>
      <c r="H1130">
        <v>102732.47</v>
      </c>
      <c r="I1130">
        <v>0</v>
      </c>
      <c r="J1130">
        <v>385.31</v>
      </c>
      <c r="K1130">
        <v>321.20999999999998</v>
      </c>
      <c r="L1130">
        <v>3.125E-2</v>
      </c>
      <c r="M1130">
        <v>267.83999999999997</v>
      </c>
      <c r="N1130">
        <v>117.47</v>
      </c>
      <c r="O1130">
        <v>0</v>
      </c>
      <c r="P1130">
        <v>0</v>
      </c>
      <c r="Q1130">
        <v>0</v>
      </c>
      <c r="R1130">
        <v>0</v>
      </c>
      <c r="S1130">
        <v>9.56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332.32</v>
      </c>
      <c r="AR1130">
        <v>0.2</v>
      </c>
      <c r="AS1130">
        <v>0</v>
      </c>
      <c r="AT1130">
        <v>20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1780.67</v>
      </c>
      <c r="BB1130">
        <v>0</v>
      </c>
      <c r="BC1130">
        <v>0</v>
      </c>
      <c r="BD1130">
        <v>321.20999999999998</v>
      </c>
      <c r="BE1130">
        <v>0</v>
      </c>
      <c r="BF1130" t="s">
        <v>98</v>
      </c>
      <c r="BJ1130">
        <v>0</v>
      </c>
      <c r="BK1130">
        <v>0</v>
      </c>
      <c r="BL1130">
        <v>0</v>
      </c>
      <c r="BM1130">
        <v>0</v>
      </c>
      <c r="BN1130">
        <v>100971.8</v>
      </c>
      <c r="BO1130">
        <v>0</v>
      </c>
      <c r="BP1130">
        <v>0</v>
      </c>
      <c r="BQ1130">
        <v>0</v>
      </c>
      <c r="BR1130" t="s">
        <v>99</v>
      </c>
      <c r="BS1130" t="s">
        <v>100</v>
      </c>
      <c r="BT1130" t="s">
        <v>100</v>
      </c>
      <c r="BU1130" t="s">
        <v>100</v>
      </c>
      <c r="BV1130" t="s">
        <v>100</v>
      </c>
      <c r="BW1130" t="s">
        <v>100</v>
      </c>
      <c r="BX1130">
        <v>44806</v>
      </c>
      <c r="BY1130" t="s">
        <v>101</v>
      </c>
      <c r="BZ1130">
        <v>375.54999999999995</v>
      </c>
      <c r="CA1130">
        <v>0</v>
      </c>
      <c r="CB1130">
        <v>0</v>
      </c>
      <c r="CC1130">
        <v>0</v>
      </c>
      <c r="CD1130">
        <v>45413</v>
      </c>
      <c r="CE1130" t="s">
        <v>97</v>
      </c>
      <c r="CF1130">
        <v>385.31</v>
      </c>
      <c r="CG1130">
        <v>3.125E-2</v>
      </c>
      <c r="CH1130">
        <v>0</v>
      </c>
      <c r="CI1130">
        <v>0</v>
      </c>
      <c r="CJ1130">
        <v>101410.48</v>
      </c>
      <c r="CK1130">
        <v>332.12</v>
      </c>
      <c r="CL1130">
        <v>20</v>
      </c>
      <c r="CM1130">
        <v>0</v>
      </c>
      <c r="CN1130">
        <v>0</v>
      </c>
      <c r="CO1130">
        <v>0</v>
      </c>
      <c r="CP1130">
        <v>0</v>
      </c>
      <c r="CQ1130">
        <v>0</v>
      </c>
      <c r="CR1130" t="s">
        <v>102</v>
      </c>
      <c r="CS1130" s="2">
        <f t="shared" si="68"/>
        <v>0</v>
      </c>
      <c r="CT1130" s="2">
        <f t="shared" si="69"/>
        <v>0.2</v>
      </c>
      <c r="CU1130" t="s">
        <v>124</v>
      </c>
      <c r="CV1130">
        <f t="shared" si="70"/>
        <v>1E-4</v>
      </c>
      <c r="CW1130" s="2">
        <f t="shared" si="71"/>
        <v>0.85708283333333346</v>
      </c>
    </row>
    <row r="1131" spans="1:101" x14ac:dyDescent="0.3">
      <c r="A1131" s="3">
        <v>2005006396</v>
      </c>
      <c r="B1131" t="s">
        <v>96</v>
      </c>
      <c r="C1131">
        <v>1965288</v>
      </c>
      <c r="D1131" t="s">
        <v>97</v>
      </c>
      <c r="E1131">
        <v>45444</v>
      </c>
      <c r="F1131">
        <v>102707.66</v>
      </c>
      <c r="G1131">
        <v>15862.4</v>
      </c>
      <c r="H1131">
        <v>102593.02</v>
      </c>
      <c r="I1131">
        <v>15862.4</v>
      </c>
      <c r="J1131">
        <v>446.3</v>
      </c>
      <c r="K1131">
        <v>60.38</v>
      </c>
      <c r="L1131">
        <v>3.875E-2</v>
      </c>
      <c r="M1131">
        <v>331.66</v>
      </c>
      <c r="N1131">
        <v>114.64</v>
      </c>
      <c r="O1131">
        <v>0</v>
      </c>
      <c r="P1131">
        <v>0</v>
      </c>
      <c r="Q1131">
        <v>0</v>
      </c>
      <c r="R1131">
        <v>0</v>
      </c>
      <c r="S1131">
        <v>9.5399999999999991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504.86</v>
      </c>
      <c r="AR1131">
        <v>0.19</v>
      </c>
      <c r="AS1131">
        <v>0</v>
      </c>
      <c r="AT1131">
        <v>356.9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44.7</v>
      </c>
      <c r="BA1131">
        <v>198.58</v>
      </c>
      <c r="BB1131">
        <v>0</v>
      </c>
      <c r="BC1131">
        <v>0</v>
      </c>
      <c r="BD1131">
        <v>60.38</v>
      </c>
      <c r="BE1131">
        <v>0</v>
      </c>
      <c r="BF1131" t="s">
        <v>98</v>
      </c>
      <c r="BJ1131">
        <v>0</v>
      </c>
      <c r="BK1131">
        <v>0</v>
      </c>
      <c r="BL1131">
        <v>0</v>
      </c>
      <c r="BM1131">
        <v>0</v>
      </c>
      <c r="BN1131">
        <v>118613.73999999999</v>
      </c>
      <c r="BO1131">
        <v>15862.4</v>
      </c>
      <c r="BP1131">
        <v>0</v>
      </c>
      <c r="BQ1131">
        <v>15862.4</v>
      </c>
      <c r="BR1131" t="s">
        <v>99</v>
      </c>
      <c r="BS1131" t="s">
        <v>100</v>
      </c>
      <c r="BT1131" t="s">
        <v>100</v>
      </c>
      <c r="BU1131" t="s">
        <v>100</v>
      </c>
      <c r="BV1131" t="s">
        <v>100</v>
      </c>
      <c r="BW1131" t="s">
        <v>100</v>
      </c>
      <c r="BX1131">
        <v>44669</v>
      </c>
      <c r="BY1131" t="s">
        <v>101</v>
      </c>
      <c r="BZ1131">
        <v>436.57</v>
      </c>
      <c r="CA1131">
        <v>0</v>
      </c>
      <c r="CB1131">
        <v>0</v>
      </c>
      <c r="CC1131">
        <v>0</v>
      </c>
      <c r="CD1131">
        <v>45413</v>
      </c>
      <c r="CE1131" t="s">
        <v>97</v>
      </c>
      <c r="CF1131">
        <v>446.3</v>
      </c>
      <c r="CG1131">
        <v>3.875E-2</v>
      </c>
      <c r="CH1131">
        <v>15862.4</v>
      </c>
      <c r="CI1131">
        <v>0</v>
      </c>
      <c r="CJ1131">
        <v>118744.06</v>
      </c>
      <c r="CK1131">
        <v>504.67</v>
      </c>
      <c r="CL1131">
        <v>356.9</v>
      </c>
      <c r="CM1131">
        <v>0</v>
      </c>
      <c r="CN1131">
        <v>0</v>
      </c>
      <c r="CO1131">
        <v>0</v>
      </c>
      <c r="CP1131">
        <v>0</v>
      </c>
      <c r="CQ1131">
        <v>0</v>
      </c>
      <c r="CR1131" t="s">
        <v>102</v>
      </c>
      <c r="CS1131" s="2">
        <f t="shared" si="68"/>
        <v>0</v>
      </c>
      <c r="CT1131" s="2">
        <f t="shared" si="69"/>
        <v>0.19</v>
      </c>
      <c r="CU1131" t="s">
        <v>124</v>
      </c>
      <c r="CV1131">
        <f t="shared" si="70"/>
        <v>1E-4</v>
      </c>
      <c r="CW1131" s="2">
        <f t="shared" si="71"/>
        <v>0.85589716666666671</v>
      </c>
    </row>
    <row r="1132" spans="1:101" x14ac:dyDescent="0.3">
      <c r="A1132" s="3">
        <v>2005019161</v>
      </c>
      <c r="B1132" t="s">
        <v>96</v>
      </c>
      <c r="C1132">
        <v>2082812</v>
      </c>
      <c r="D1132" t="s">
        <v>97</v>
      </c>
      <c r="E1132">
        <v>45474</v>
      </c>
      <c r="F1132">
        <v>103367.95</v>
      </c>
      <c r="G1132">
        <v>0</v>
      </c>
      <c r="H1132">
        <v>102582.41</v>
      </c>
      <c r="I1132">
        <v>0</v>
      </c>
      <c r="J1132">
        <v>1279.98</v>
      </c>
      <c r="K1132">
        <v>1.49</v>
      </c>
      <c r="L1132">
        <v>5.74E-2</v>
      </c>
      <c r="M1132">
        <v>494.44</v>
      </c>
      <c r="N1132">
        <v>785.54</v>
      </c>
      <c r="O1132">
        <v>0</v>
      </c>
      <c r="P1132">
        <v>0</v>
      </c>
      <c r="Q1132">
        <v>0</v>
      </c>
      <c r="R1132">
        <v>0</v>
      </c>
      <c r="S1132">
        <v>9.6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489.33</v>
      </c>
      <c r="AR1132">
        <v>0.2</v>
      </c>
      <c r="AS1132">
        <v>0</v>
      </c>
      <c r="AT1132">
        <v>40</v>
      </c>
      <c r="AU1132">
        <v>0</v>
      </c>
      <c r="AV1132">
        <v>0</v>
      </c>
      <c r="AW1132">
        <v>0</v>
      </c>
      <c r="AX1132">
        <v>0</v>
      </c>
      <c r="AY1132">
        <v>-1.49</v>
      </c>
      <c r="AZ1132">
        <v>0</v>
      </c>
      <c r="BA1132">
        <v>0</v>
      </c>
      <c r="BB1132">
        <v>11.88</v>
      </c>
      <c r="BC1132">
        <v>0</v>
      </c>
      <c r="BD1132">
        <v>1.49</v>
      </c>
      <c r="BE1132">
        <v>0</v>
      </c>
      <c r="BF1132" t="s">
        <v>98</v>
      </c>
      <c r="BJ1132">
        <v>0</v>
      </c>
      <c r="BK1132">
        <v>0</v>
      </c>
      <c r="BL1132">
        <v>0</v>
      </c>
      <c r="BM1132">
        <v>0</v>
      </c>
      <c r="BN1132">
        <v>102634.29000000001</v>
      </c>
      <c r="BO1132">
        <v>0</v>
      </c>
      <c r="BP1132">
        <v>0</v>
      </c>
      <c r="BQ1132">
        <v>0</v>
      </c>
      <c r="BR1132" t="s">
        <v>99</v>
      </c>
      <c r="BS1132" t="s">
        <v>100</v>
      </c>
      <c r="BT1132" t="s">
        <v>100</v>
      </c>
      <c r="BU1132" t="s">
        <v>100</v>
      </c>
      <c r="BV1132" t="s">
        <v>100</v>
      </c>
      <c r="BW1132" t="s">
        <v>100</v>
      </c>
      <c r="BX1132">
        <v>44778</v>
      </c>
      <c r="BY1132" t="s">
        <v>101</v>
      </c>
      <c r="BZ1132">
        <v>1271.67</v>
      </c>
      <c r="CA1132">
        <v>0</v>
      </c>
      <c r="CB1132">
        <v>0</v>
      </c>
      <c r="CC1132">
        <v>0</v>
      </c>
      <c r="CD1132">
        <v>45444</v>
      </c>
      <c r="CE1132" t="s">
        <v>97</v>
      </c>
      <c r="CF1132">
        <v>1279.98</v>
      </c>
      <c r="CG1132">
        <v>5.74E-2</v>
      </c>
      <c r="CH1132">
        <v>0</v>
      </c>
      <c r="CI1132">
        <v>0</v>
      </c>
      <c r="CJ1132">
        <v>103421.31999999999</v>
      </c>
      <c r="CK1132">
        <v>489.13</v>
      </c>
      <c r="CL1132">
        <v>40</v>
      </c>
      <c r="CM1132">
        <v>13.37</v>
      </c>
      <c r="CN1132">
        <v>0</v>
      </c>
      <c r="CO1132">
        <v>0</v>
      </c>
      <c r="CP1132">
        <v>0</v>
      </c>
      <c r="CQ1132">
        <v>0</v>
      </c>
      <c r="CR1132" t="s">
        <v>102</v>
      </c>
      <c r="CS1132" s="2">
        <f t="shared" si="68"/>
        <v>0</v>
      </c>
      <c r="CT1132" s="2">
        <f t="shared" si="69"/>
        <v>-1.29</v>
      </c>
      <c r="CU1132" t="s">
        <v>124</v>
      </c>
      <c r="CV1132">
        <f t="shared" si="70"/>
        <v>1E-4</v>
      </c>
      <c r="CW1132" s="2">
        <f t="shared" si="71"/>
        <v>0.86139958333333333</v>
      </c>
    </row>
    <row r="1133" spans="1:101" x14ac:dyDescent="0.3">
      <c r="A1133" s="3">
        <v>2005025687</v>
      </c>
      <c r="B1133" t="s">
        <v>96</v>
      </c>
      <c r="C1133">
        <v>2116814</v>
      </c>
      <c r="D1133" t="s">
        <v>106</v>
      </c>
      <c r="E1133">
        <v>45413</v>
      </c>
      <c r="F1133">
        <v>102075.1</v>
      </c>
      <c r="G1133">
        <v>19540.27</v>
      </c>
      <c r="H1133">
        <v>102075.1</v>
      </c>
      <c r="I1133">
        <v>19540.27</v>
      </c>
      <c r="J1133">
        <v>400.49</v>
      </c>
      <c r="K1133">
        <v>569.25</v>
      </c>
      <c r="L1133">
        <v>2.8750000000000001E-2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9.48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518.99</v>
      </c>
      <c r="AR1133">
        <v>0.19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1806.93</v>
      </c>
      <c r="AY1133">
        <v>0</v>
      </c>
      <c r="AZ1133">
        <v>2543.17</v>
      </c>
      <c r="BA1133">
        <v>0</v>
      </c>
      <c r="BB1133">
        <v>1806.93</v>
      </c>
      <c r="BC1133">
        <v>0.02</v>
      </c>
      <c r="BD1133">
        <v>569.25</v>
      </c>
      <c r="BE1133">
        <v>0</v>
      </c>
      <c r="BF1133" t="s">
        <v>98</v>
      </c>
      <c r="BJ1133">
        <v>0</v>
      </c>
      <c r="BK1133">
        <v>0</v>
      </c>
      <c r="BL1133">
        <v>0</v>
      </c>
      <c r="BM1133">
        <v>0</v>
      </c>
      <c r="BN1133">
        <v>123422.28</v>
      </c>
      <c r="BO1133">
        <v>19540.27</v>
      </c>
      <c r="BP1133">
        <v>0</v>
      </c>
      <c r="BQ1133">
        <v>19540.27</v>
      </c>
      <c r="BR1133" t="s">
        <v>99</v>
      </c>
      <c r="BS1133" t="s">
        <v>100</v>
      </c>
      <c r="BT1133" t="s">
        <v>100</v>
      </c>
      <c r="BU1133" t="s">
        <v>100</v>
      </c>
      <c r="BV1133" t="s">
        <v>100</v>
      </c>
      <c r="BW1133" t="s">
        <v>100</v>
      </c>
      <c r="BX1133">
        <v>44806</v>
      </c>
      <c r="BY1133" t="s">
        <v>101</v>
      </c>
      <c r="BZ1133">
        <v>-1816.6000000000001</v>
      </c>
      <c r="CA1133">
        <v>0</v>
      </c>
      <c r="CB1133">
        <v>0</v>
      </c>
      <c r="CC1133">
        <v>0</v>
      </c>
      <c r="CD1133">
        <v>45413</v>
      </c>
      <c r="CE1133" t="s">
        <v>97</v>
      </c>
      <c r="CF1133">
        <v>400.49</v>
      </c>
      <c r="CG1133">
        <v>2.8750000000000001E-2</v>
      </c>
      <c r="CH1133">
        <v>19540.27</v>
      </c>
      <c r="CI1133">
        <v>0</v>
      </c>
      <c r="CJ1133">
        <v>120879.11</v>
      </c>
      <c r="CK1133">
        <v>518.79999999999995</v>
      </c>
      <c r="CL1133">
        <v>0</v>
      </c>
      <c r="CM1133">
        <v>0</v>
      </c>
      <c r="CN1133">
        <v>0</v>
      </c>
      <c r="CO1133">
        <v>0</v>
      </c>
      <c r="CP1133">
        <v>0</v>
      </c>
      <c r="CQ1133">
        <v>0</v>
      </c>
      <c r="CR1133" t="s">
        <v>102</v>
      </c>
      <c r="CS1133" s="2">
        <f t="shared" si="68"/>
        <v>0</v>
      </c>
      <c r="CT1133" s="2">
        <f t="shared" si="69"/>
        <v>1807.1200000000001</v>
      </c>
      <c r="CU1133" t="s">
        <v>124</v>
      </c>
      <c r="CV1133">
        <f t="shared" si="70"/>
        <v>1E-4</v>
      </c>
      <c r="CW1133" s="2">
        <f t="shared" si="71"/>
        <v>0.85062583333333341</v>
      </c>
    </row>
    <row r="1134" spans="1:101" x14ac:dyDescent="0.3">
      <c r="A1134" s="3">
        <v>2005012291</v>
      </c>
      <c r="B1134" t="s">
        <v>96</v>
      </c>
      <c r="C1134">
        <v>1914841</v>
      </c>
      <c r="D1134" t="s">
        <v>97</v>
      </c>
      <c r="E1134">
        <v>45444</v>
      </c>
      <c r="F1134">
        <v>102058.48</v>
      </c>
      <c r="G1134">
        <v>27932.23</v>
      </c>
      <c r="H1134">
        <v>101909.73</v>
      </c>
      <c r="I1134">
        <v>27932.23</v>
      </c>
      <c r="J1134">
        <v>573.99</v>
      </c>
      <c r="K1134">
        <v>155.16999999999999</v>
      </c>
      <c r="L1134">
        <v>0.05</v>
      </c>
      <c r="M1134">
        <v>425.24</v>
      </c>
      <c r="N1134">
        <v>148.75</v>
      </c>
      <c r="O1134">
        <v>0</v>
      </c>
      <c r="P1134">
        <v>0</v>
      </c>
      <c r="Q1134">
        <v>0</v>
      </c>
      <c r="R1134">
        <v>0</v>
      </c>
      <c r="S1134">
        <v>9.48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558.79</v>
      </c>
      <c r="AR1134">
        <v>2.46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75.58</v>
      </c>
      <c r="AY1134">
        <v>0</v>
      </c>
      <c r="AZ1134">
        <v>923</v>
      </c>
      <c r="BA1134">
        <v>0</v>
      </c>
      <c r="BB1134">
        <v>75.58</v>
      </c>
      <c r="BC1134">
        <v>0</v>
      </c>
      <c r="BD1134">
        <v>155.16999999999999</v>
      </c>
      <c r="BE1134">
        <v>0</v>
      </c>
      <c r="BF1134" t="s">
        <v>98</v>
      </c>
      <c r="BJ1134">
        <v>0</v>
      </c>
      <c r="BK1134">
        <v>0</v>
      </c>
      <c r="BL1134">
        <v>0</v>
      </c>
      <c r="BM1134">
        <v>0</v>
      </c>
      <c r="BN1134">
        <v>129917.54</v>
      </c>
      <c r="BO1134">
        <v>27932.23</v>
      </c>
      <c r="BP1134">
        <v>0</v>
      </c>
      <c r="BQ1134">
        <v>27932.23</v>
      </c>
      <c r="BR1134" t="s">
        <v>99</v>
      </c>
      <c r="BS1134" t="s">
        <v>100</v>
      </c>
      <c r="BT1134" t="s">
        <v>100</v>
      </c>
      <c r="BU1134" t="s">
        <v>100</v>
      </c>
      <c r="BV1134" t="s">
        <v>100</v>
      </c>
      <c r="BW1134" t="s">
        <v>100</v>
      </c>
      <c r="BX1134">
        <v>44680</v>
      </c>
      <c r="BY1134" t="s">
        <v>101</v>
      </c>
      <c r="BZ1134">
        <v>486.46999999999997</v>
      </c>
      <c r="CA1134">
        <v>0</v>
      </c>
      <c r="CB1134">
        <v>0</v>
      </c>
      <c r="CC1134">
        <v>0</v>
      </c>
      <c r="CD1134">
        <v>45413</v>
      </c>
      <c r="CE1134" t="s">
        <v>97</v>
      </c>
      <c r="CF1134">
        <v>573.99</v>
      </c>
      <c r="CG1134">
        <v>0.05</v>
      </c>
      <c r="CH1134">
        <v>27932.23</v>
      </c>
      <c r="CI1134">
        <v>0</v>
      </c>
      <c r="CJ1134">
        <v>129298.45999999999</v>
      </c>
      <c r="CK1134">
        <v>556.33000000000004</v>
      </c>
      <c r="CL1134">
        <v>0</v>
      </c>
      <c r="CM1134">
        <v>0</v>
      </c>
      <c r="CN1134">
        <v>0</v>
      </c>
      <c r="CO1134">
        <v>0</v>
      </c>
      <c r="CP1134">
        <v>0</v>
      </c>
      <c r="CQ1134">
        <v>0</v>
      </c>
      <c r="CR1134" t="s">
        <v>102</v>
      </c>
      <c r="CS1134" s="2">
        <f t="shared" si="68"/>
        <v>0</v>
      </c>
      <c r="CT1134" s="2">
        <f t="shared" si="69"/>
        <v>78.039999999999992</v>
      </c>
      <c r="CU1134" t="s">
        <v>125</v>
      </c>
      <c r="CV1134">
        <f t="shared" si="70"/>
        <v>7.7000000000000001E-5</v>
      </c>
      <c r="CW1134" s="2">
        <f t="shared" si="71"/>
        <v>0.83410705583333333</v>
      </c>
    </row>
    <row r="1135" spans="1:101" x14ac:dyDescent="0.3">
      <c r="A1135" s="3">
        <v>2005011143</v>
      </c>
      <c r="B1135" t="s">
        <v>96</v>
      </c>
      <c r="C1135">
        <v>1900023</v>
      </c>
      <c r="D1135" t="s">
        <v>97</v>
      </c>
      <c r="E1135">
        <v>45444</v>
      </c>
      <c r="F1135">
        <v>102082.47</v>
      </c>
      <c r="G1135">
        <v>7559.64</v>
      </c>
      <c r="H1135">
        <v>101906.75</v>
      </c>
      <c r="I1135">
        <v>7559.64</v>
      </c>
      <c r="J1135">
        <v>345.86</v>
      </c>
      <c r="K1135">
        <v>773.17</v>
      </c>
      <c r="L1135">
        <v>0.02</v>
      </c>
      <c r="M1135">
        <v>170.14</v>
      </c>
      <c r="N1135">
        <v>175.72</v>
      </c>
      <c r="O1135">
        <v>0</v>
      </c>
      <c r="P1135">
        <v>0</v>
      </c>
      <c r="Q1135">
        <v>0</v>
      </c>
      <c r="R1135">
        <v>0</v>
      </c>
      <c r="S1135">
        <v>9.49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263.88</v>
      </c>
      <c r="AR1135">
        <v>0.19</v>
      </c>
      <c r="AS1135">
        <v>0</v>
      </c>
      <c r="AT1135">
        <v>13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3509.88</v>
      </c>
      <c r="BB1135">
        <v>0</v>
      </c>
      <c r="BC1135">
        <v>0</v>
      </c>
      <c r="BD1135">
        <v>773.17</v>
      </c>
      <c r="BE1135">
        <v>0</v>
      </c>
      <c r="BF1135" t="s">
        <v>98</v>
      </c>
      <c r="BJ1135">
        <v>0</v>
      </c>
      <c r="BK1135">
        <v>0</v>
      </c>
      <c r="BL1135">
        <v>0</v>
      </c>
      <c r="BM1135">
        <v>0</v>
      </c>
      <c r="BN1135">
        <v>105969.51</v>
      </c>
      <c r="BO1135">
        <v>7559.64</v>
      </c>
      <c r="BP1135">
        <v>0</v>
      </c>
      <c r="BQ1135">
        <v>7559.64</v>
      </c>
      <c r="BR1135" t="s">
        <v>99</v>
      </c>
      <c r="BS1135" t="s">
        <v>100</v>
      </c>
      <c r="BT1135" t="s">
        <v>100</v>
      </c>
      <c r="BU1135" t="s">
        <v>100</v>
      </c>
      <c r="BV1135" t="s">
        <v>100</v>
      </c>
      <c r="BW1135" t="s">
        <v>100</v>
      </c>
      <c r="BX1135">
        <v>44684</v>
      </c>
      <c r="BY1135" t="s">
        <v>101</v>
      </c>
      <c r="BZ1135">
        <v>336.18</v>
      </c>
      <c r="CA1135">
        <v>0</v>
      </c>
      <c r="CB1135">
        <v>0</v>
      </c>
      <c r="CC1135">
        <v>0</v>
      </c>
      <c r="CD1135">
        <v>45413</v>
      </c>
      <c r="CE1135" t="s">
        <v>97</v>
      </c>
      <c r="CF1135">
        <v>345.86</v>
      </c>
      <c r="CG1135">
        <v>0.02</v>
      </c>
      <c r="CH1135">
        <v>7559.64</v>
      </c>
      <c r="CI1135">
        <v>0</v>
      </c>
      <c r="CJ1135">
        <v>106918.39999999999</v>
      </c>
      <c r="CK1135">
        <v>263.69</v>
      </c>
      <c r="CL1135">
        <v>13</v>
      </c>
      <c r="CM1135">
        <v>0</v>
      </c>
      <c r="CN1135">
        <v>0</v>
      </c>
      <c r="CO1135">
        <v>0</v>
      </c>
      <c r="CP1135">
        <v>0</v>
      </c>
      <c r="CQ1135">
        <v>0</v>
      </c>
      <c r="CR1135" t="s">
        <v>102</v>
      </c>
      <c r="CS1135" s="2">
        <f t="shared" si="68"/>
        <v>0</v>
      </c>
      <c r="CT1135" s="2">
        <f t="shared" si="69"/>
        <v>0.19</v>
      </c>
      <c r="CU1135" t="s">
        <v>124</v>
      </c>
      <c r="CV1135">
        <f t="shared" si="70"/>
        <v>1E-4</v>
      </c>
      <c r="CW1135" s="2">
        <f t="shared" si="71"/>
        <v>0.85068725000000001</v>
      </c>
    </row>
    <row r="1136" spans="1:101" x14ac:dyDescent="0.3">
      <c r="A1136" s="3">
        <v>2005027033</v>
      </c>
      <c r="B1136" t="s">
        <v>96</v>
      </c>
      <c r="C1136">
        <v>805856</v>
      </c>
      <c r="D1136" t="s">
        <v>97</v>
      </c>
      <c r="E1136">
        <v>45444</v>
      </c>
      <c r="F1136">
        <v>101947.51</v>
      </c>
      <c r="G1136">
        <v>0</v>
      </c>
      <c r="H1136">
        <v>101808.96000000001</v>
      </c>
      <c r="I1136">
        <v>0</v>
      </c>
      <c r="J1136">
        <v>435.9</v>
      </c>
      <c r="K1136">
        <v>299.76</v>
      </c>
      <c r="L1136">
        <v>3.5000000000000003E-2</v>
      </c>
      <c r="M1136">
        <v>297.35000000000002</v>
      </c>
      <c r="N1136">
        <v>138.55000000000001</v>
      </c>
      <c r="O1136">
        <v>0</v>
      </c>
      <c r="P1136">
        <v>0</v>
      </c>
      <c r="Q1136">
        <v>0</v>
      </c>
      <c r="R1136">
        <v>0</v>
      </c>
      <c r="S1136">
        <v>9.4700000000000006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364.1</v>
      </c>
      <c r="AR1136">
        <v>0.19</v>
      </c>
      <c r="AS1136">
        <v>0</v>
      </c>
      <c r="AT1136">
        <v>1342.4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220.38</v>
      </c>
      <c r="BA1136">
        <v>793.37</v>
      </c>
      <c r="BB1136">
        <v>0</v>
      </c>
      <c r="BC1136">
        <v>0</v>
      </c>
      <c r="BD1136">
        <v>299.76</v>
      </c>
      <c r="BE1136">
        <v>0</v>
      </c>
      <c r="BF1136" t="s">
        <v>98</v>
      </c>
      <c r="BJ1136">
        <v>0</v>
      </c>
      <c r="BK1136">
        <v>0</v>
      </c>
      <c r="BL1136">
        <v>0</v>
      </c>
      <c r="BM1136">
        <v>0</v>
      </c>
      <c r="BN1136">
        <v>102357.99</v>
      </c>
      <c r="BO1136">
        <v>0</v>
      </c>
      <c r="BP1136">
        <v>0</v>
      </c>
      <c r="BQ1136">
        <v>0</v>
      </c>
      <c r="BR1136" t="s">
        <v>99</v>
      </c>
      <c r="BS1136" t="s">
        <v>100</v>
      </c>
      <c r="BT1136" t="s">
        <v>100</v>
      </c>
      <c r="BU1136" t="s">
        <v>100</v>
      </c>
      <c r="BV1136" t="s">
        <v>100</v>
      </c>
      <c r="BW1136" t="s">
        <v>100</v>
      </c>
      <c r="BX1136">
        <v>44806</v>
      </c>
      <c r="BY1136" t="s">
        <v>101</v>
      </c>
      <c r="BZ1136">
        <v>426.24</v>
      </c>
      <c r="CA1136">
        <v>0</v>
      </c>
      <c r="CB1136">
        <v>0</v>
      </c>
      <c r="CC1136">
        <v>0</v>
      </c>
      <c r="CD1136">
        <v>45413</v>
      </c>
      <c r="CE1136" t="s">
        <v>97</v>
      </c>
      <c r="CF1136">
        <v>435.9</v>
      </c>
      <c r="CG1136">
        <v>3.5000000000000003E-2</v>
      </c>
      <c r="CH1136">
        <v>0</v>
      </c>
      <c r="CI1136">
        <v>0</v>
      </c>
      <c r="CJ1136">
        <v>102575.91999999998</v>
      </c>
      <c r="CK1136">
        <v>363.91</v>
      </c>
      <c r="CL1136">
        <v>1342.4</v>
      </c>
      <c r="CM1136">
        <v>0</v>
      </c>
      <c r="CN1136">
        <v>0</v>
      </c>
      <c r="CO1136">
        <v>0</v>
      </c>
      <c r="CP1136">
        <v>0</v>
      </c>
      <c r="CQ1136">
        <v>0</v>
      </c>
      <c r="CR1136" t="s">
        <v>102</v>
      </c>
      <c r="CS1136" s="2">
        <f t="shared" si="68"/>
        <v>0</v>
      </c>
      <c r="CT1136" s="2">
        <f t="shared" si="69"/>
        <v>0.19</v>
      </c>
      <c r="CU1136" t="s">
        <v>124</v>
      </c>
      <c r="CV1136">
        <f t="shared" si="70"/>
        <v>1E-4</v>
      </c>
      <c r="CW1136" s="2">
        <f t="shared" si="71"/>
        <v>0.84956258333333334</v>
      </c>
    </row>
    <row r="1137" spans="1:101" x14ac:dyDescent="0.3">
      <c r="A1137" s="3">
        <v>2005001847</v>
      </c>
      <c r="B1137" t="s">
        <v>96</v>
      </c>
      <c r="C1137">
        <v>1830056</v>
      </c>
      <c r="D1137" t="s">
        <v>97</v>
      </c>
      <c r="E1137">
        <v>45474</v>
      </c>
      <c r="F1137">
        <v>101735.03</v>
      </c>
      <c r="G1137">
        <v>0</v>
      </c>
      <c r="H1137">
        <v>101522.67</v>
      </c>
      <c r="I1137">
        <v>0</v>
      </c>
      <c r="J1137">
        <v>498.49</v>
      </c>
      <c r="K1137">
        <v>859.27</v>
      </c>
      <c r="L1137">
        <v>3.3750000000000002E-2</v>
      </c>
      <c r="M1137">
        <v>286.13</v>
      </c>
      <c r="N1137">
        <v>212.36</v>
      </c>
      <c r="O1137">
        <v>0</v>
      </c>
      <c r="P1137">
        <v>0</v>
      </c>
      <c r="Q1137">
        <v>0</v>
      </c>
      <c r="R1137">
        <v>0</v>
      </c>
      <c r="S1137">
        <v>9.4499999999999993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401.48</v>
      </c>
      <c r="AR1137">
        <v>0.19</v>
      </c>
      <c r="AS1137">
        <v>0</v>
      </c>
      <c r="AT1137">
        <v>24.92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4480.79</v>
      </c>
      <c r="BB1137">
        <v>0</v>
      </c>
      <c r="BC1137">
        <v>0</v>
      </c>
      <c r="BD1137">
        <v>859.27</v>
      </c>
      <c r="BE1137">
        <v>0</v>
      </c>
      <c r="BF1137" t="s">
        <v>98</v>
      </c>
      <c r="BJ1137">
        <v>0</v>
      </c>
      <c r="BK1137">
        <v>0</v>
      </c>
      <c r="BL1137">
        <v>0</v>
      </c>
      <c r="BM1137">
        <v>0</v>
      </c>
      <c r="BN1137">
        <v>97066.8</v>
      </c>
      <c r="BO1137">
        <v>0</v>
      </c>
      <c r="BP1137">
        <v>0</v>
      </c>
      <c r="BQ1137">
        <v>0</v>
      </c>
      <c r="BR1137" t="s">
        <v>99</v>
      </c>
      <c r="BS1137" t="s">
        <v>100</v>
      </c>
      <c r="BT1137" t="s">
        <v>100</v>
      </c>
      <c r="BU1137" t="s">
        <v>100</v>
      </c>
      <c r="BV1137" t="s">
        <v>100</v>
      </c>
      <c r="BW1137" t="s">
        <v>100</v>
      </c>
      <c r="BX1137">
        <v>44580</v>
      </c>
      <c r="BY1137" t="s">
        <v>101</v>
      </c>
      <c r="BZ1137">
        <v>488.85</v>
      </c>
      <c r="CA1137">
        <v>0</v>
      </c>
      <c r="CB1137">
        <v>0</v>
      </c>
      <c r="CC1137">
        <v>0</v>
      </c>
      <c r="CD1137">
        <v>45444</v>
      </c>
      <c r="CE1137" t="s">
        <v>97</v>
      </c>
      <c r="CF1137">
        <v>498.49</v>
      </c>
      <c r="CG1137">
        <v>3.3750000000000002E-2</v>
      </c>
      <c r="CH1137">
        <v>0</v>
      </c>
      <c r="CI1137">
        <v>0</v>
      </c>
      <c r="CJ1137">
        <v>98138.43</v>
      </c>
      <c r="CK1137">
        <v>401.29</v>
      </c>
      <c r="CL1137">
        <v>24.92</v>
      </c>
      <c r="CM1137">
        <v>0</v>
      </c>
      <c r="CN1137">
        <v>0</v>
      </c>
      <c r="CO1137">
        <v>0</v>
      </c>
      <c r="CP1137">
        <v>0</v>
      </c>
      <c r="CQ1137">
        <v>0</v>
      </c>
      <c r="CR1137" t="s">
        <v>102</v>
      </c>
      <c r="CS1137" s="2">
        <f t="shared" si="68"/>
        <v>0</v>
      </c>
      <c r="CT1137" s="2">
        <f t="shared" si="69"/>
        <v>0.19</v>
      </c>
      <c r="CU1137" t="s">
        <v>124</v>
      </c>
      <c r="CV1137">
        <f t="shared" si="70"/>
        <v>1E-4</v>
      </c>
      <c r="CW1137" s="2">
        <f t="shared" si="71"/>
        <v>0.84779191666666665</v>
      </c>
    </row>
    <row r="1138" spans="1:101" x14ac:dyDescent="0.3">
      <c r="A1138" s="3">
        <v>2005013364</v>
      </c>
      <c r="B1138" t="s">
        <v>96</v>
      </c>
      <c r="C1138">
        <v>1970874</v>
      </c>
      <c r="D1138" t="s">
        <v>97</v>
      </c>
      <c r="E1138">
        <v>45444</v>
      </c>
      <c r="F1138">
        <v>101587.69</v>
      </c>
      <c r="G1138">
        <v>0</v>
      </c>
      <c r="H1138">
        <v>101478.01</v>
      </c>
      <c r="I1138">
        <v>0</v>
      </c>
      <c r="J1138">
        <v>554.27</v>
      </c>
      <c r="K1138">
        <v>406.44</v>
      </c>
      <c r="L1138">
        <v>5.5E-2</v>
      </c>
      <c r="M1138">
        <v>465.51</v>
      </c>
      <c r="N1138">
        <v>109.68</v>
      </c>
      <c r="O1138">
        <v>20.92</v>
      </c>
      <c r="P1138">
        <v>0</v>
      </c>
      <c r="Q1138">
        <v>0</v>
      </c>
      <c r="R1138">
        <v>0</v>
      </c>
      <c r="S1138">
        <v>9.44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1784.85</v>
      </c>
      <c r="AR1138">
        <v>0.19</v>
      </c>
      <c r="AS1138">
        <v>0</v>
      </c>
      <c r="AT1138">
        <v>238.52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1621.29</v>
      </c>
      <c r="BB1138">
        <v>0</v>
      </c>
      <c r="BC1138">
        <v>4005.44</v>
      </c>
      <c r="BD1138">
        <v>406.44</v>
      </c>
      <c r="BE1138">
        <v>18.37</v>
      </c>
      <c r="BF1138" t="s">
        <v>98</v>
      </c>
      <c r="BJ1138">
        <v>0</v>
      </c>
      <c r="BK1138">
        <v>0</v>
      </c>
      <c r="BL1138">
        <v>0</v>
      </c>
      <c r="BM1138">
        <v>0</v>
      </c>
      <c r="BN1138">
        <v>96071.430000000008</v>
      </c>
      <c r="BO1138">
        <v>0</v>
      </c>
      <c r="BP1138">
        <v>0</v>
      </c>
      <c r="BQ1138">
        <v>0</v>
      </c>
      <c r="BR1138" t="s">
        <v>99</v>
      </c>
      <c r="BS1138" t="s">
        <v>100</v>
      </c>
      <c r="BT1138" t="s">
        <v>100</v>
      </c>
      <c r="BU1138" t="s">
        <v>100</v>
      </c>
      <c r="BV1138" t="s">
        <v>100</v>
      </c>
      <c r="BW1138" t="s">
        <v>100</v>
      </c>
      <c r="BX1138">
        <v>44697</v>
      </c>
      <c r="BY1138" t="s">
        <v>101</v>
      </c>
      <c r="BZ1138">
        <v>565.55999999999995</v>
      </c>
      <c r="CA1138">
        <v>0</v>
      </c>
      <c r="CB1138">
        <v>0</v>
      </c>
      <c r="CC1138">
        <v>0</v>
      </c>
      <c r="CD1138">
        <v>45413</v>
      </c>
      <c r="CE1138" t="s">
        <v>97</v>
      </c>
      <c r="CF1138">
        <v>554.27</v>
      </c>
      <c r="CG1138">
        <v>5.5E-2</v>
      </c>
      <c r="CH1138">
        <v>0</v>
      </c>
      <c r="CI1138">
        <v>0</v>
      </c>
      <c r="CJ1138">
        <v>96605.92</v>
      </c>
      <c r="CK1138">
        <v>1784.66</v>
      </c>
      <c r="CL1138">
        <v>238.52</v>
      </c>
      <c r="CM1138">
        <v>0</v>
      </c>
      <c r="CN1138">
        <v>0</v>
      </c>
      <c r="CO1138">
        <v>0</v>
      </c>
      <c r="CP1138">
        <v>0</v>
      </c>
      <c r="CQ1138">
        <v>0</v>
      </c>
      <c r="CR1138" t="s">
        <v>102</v>
      </c>
      <c r="CS1138" s="2">
        <f t="shared" si="68"/>
        <v>0</v>
      </c>
      <c r="CT1138" s="2">
        <f t="shared" si="69"/>
        <v>0.19</v>
      </c>
      <c r="CU1138" t="s">
        <v>124</v>
      </c>
      <c r="CV1138">
        <f t="shared" si="70"/>
        <v>1E-4</v>
      </c>
      <c r="CW1138" s="2">
        <f t="shared" si="71"/>
        <v>0.84656408333333344</v>
      </c>
    </row>
    <row r="1139" spans="1:101" x14ac:dyDescent="0.3">
      <c r="A1139" s="3">
        <v>2005001476</v>
      </c>
      <c r="B1139" t="s">
        <v>96</v>
      </c>
      <c r="C1139">
        <v>1830841</v>
      </c>
      <c r="D1139" t="s">
        <v>97</v>
      </c>
      <c r="E1139">
        <v>45444</v>
      </c>
      <c r="F1139">
        <v>101724.41</v>
      </c>
      <c r="G1139">
        <v>0</v>
      </c>
      <c r="H1139">
        <v>101425.99</v>
      </c>
      <c r="I1139">
        <v>0</v>
      </c>
      <c r="J1139">
        <v>648.1</v>
      </c>
      <c r="K1139">
        <v>417.48</v>
      </c>
      <c r="L1139">
        <v>4.1250000000000002E-2</v>
      </c>
      <c r="M1139">
        <v>349.68</v>
      </c>
      <c r="N1139">
        <v>298.42</v>
      </c>
      <c r="O1139">
        <v>0</v>
      </c>
      <c r="P1139">
        <v>0</v>
      </c>
      <c r="Q1139">
        <v>0</v>
      </c>
      <c r="R1139">
        <v>0</v>
      </c>
      <c r="S1139">
        <v>9.4499999999999993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538.47</v>
      </c>
      <c r="AR1139">
        <v>0.2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1016.66</v>
      </c>
      <c r="BB1139">
        <v>0</v>
      </c>
      <c r="BC1139">
        <v>0</v>
      </c>
      <c r="BD1139">
        <v>417.48</v>
      </c>
      <c r="BE1139">
        <v>0</v>
      </c>
      <c r="BF1139" t="s">
        <v>98</v>
      </c>
      <c r="BJ1139">
        <v>0</v>
      </c>
      <c r="BK1139">
        <v>0</v>
      </c>
      <c r="BL1139">
        <v>0</v>
      </c>
      <c r="BM1139">
        <v>0</v>
      </c>
      <c r="BN1139">
        <v>100409.33</v>
      </c>
      <c r="BO1139">
        <v>0</v>
      </c>
      <c r="BP1139">
        <v>0</v>
      </c>
      <c r="BQ1139">
        <v>0</v>
      </c>
      <c r="BR1139" t="s">
        <v>99</v>
      </c>
      <c r="BS1139" t="s">
        <v>100</v>
      </c>
      <c r="BT1139" t="s">
        <v>100</v>
      </c>
      <c r="BU1139" t="s">
        <v>100</v>
      </c>
      <c r="BV1139" t="s">
        <v>100</v>
      </c>
      <c r="BW1139" t="s">
        <v>100</v>
      </c>
      <c r="BX1139">
        <v>44580</v>
      </c>
      <c r="BY1139" t="s">
        <v>101</v>
      </c>
      <c r="BZ1139">
        <v>638.44999999999993</v>
      </c>
      <c r="CA1139">
        <v>0</v>
      </c>
      <c r="CB1139">
        <v>0</v>
      </c>
      <c r="CC1139">
        <v>0</v>
      </c>
      <c r="CD1139">
        <v>45413</v>
      </c>
      <c r="CE1139" t="s">
        <v>97</v>
      </c>
      <c r="CF1139">
        <v>648.1</v>
      </c>
      <c r="CG1139">
        <v>4.1250000000000002E-2</v>
      </c>
      <c r="CH1139">
        <v>0</v>
      </c>
      <c r="CI1139">
        <v>0</v>
      </c>
      <c r="CJ1139">
        <v>101125.23000000001</v>
      </c>
      <c r="CK1139">
        <v>538.27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0</v>
      </c>
      <c r="CR1139" t="s">
        <v>102</v>
      </c>
      <c r="CS1139" s="2">
        <f t="shared" si="68"/>
        <v>0</v>
      </c>
      <c r="CT1139" s="2">
        <f t="shared" si="69"/>
        <v>0.2</v>
      </c>
      <c r="CU1139" t="s">
        <v>124</v>
      </c>
      <c r="CV1139">
        <f t="shared" si="70"/>
        <v>1E-4</v>
      </c>
      <c r="CW1139" s="2">
        <f t="shared" si="71"/>
        <v>0.84770341666666671</v>
      </c>
    </row>
    <row r="1140" spans="1:101" x14ac:dyDescent="0.3">
      <c r="A1140" s="3">
        <v>2005006903</v>
      </c>
      <c r="B1140" t="s">
        <v>96</v>
      </c>
      <c r="C1140">
        <v>1966103</v>
      </c>
      <c r="D1140" t="s">
        <v>106</v>
      </c>
      <c r="E1140">
        <v>45413</v>
      </c>
      <c r="F1140">
        <v>103568.89</v>
      </c>
      <c r="G1140">
        <v>0</v>
      </c>
      <c r="H1140">
        <v>101252.46</v>
      </c>
      <c r="I1140">
        <v>0</v>
      </c>
      <c r="J1140">
        <v>2586.14</v>
      </c>
      <c r="K1140">
        <v>1910.5</v>
      </c>
      <c r="L1140">
        <v>3.125E-2</v>
      </c>
      <c r="M1140">
        <v>269.70999999999998</v>
      </c>
      <c r="N1140">
        <v>2316.4299999999998</v>
      </c>
      <c r="O1140">
        <v>0</v>
      </c>
      <c r="P1140">
        <v>0</v>
      </c>
      <c r="Q1140">
        <v>0</v>
      </c>
      <c r="R1140">
        <v>0</v>
      </c>
      <c r="S1140">
        <v>9.6199999999999992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449.51</v>
      </c>
      <c r="AR1140">
        <v>2.19</v>
      </c>
      <c r="AS1140">
        <v>0</v>
      </c>
      <c r="AT1140">
        <v>30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3741.28</v>
      </c>
      <c r="BB1140">
        <v>0</v>
      </c>
      <c r="BC1140">
        <v>0</v>
      </c>
      <c r="BD1140">
        <v>1910.5</v>
      </c>
      <c r="BE1140">
        <v>1265.8</v>
      </c>
      <c r="BF1140" t="s">
        <v>98</v>
      </c>
      <c r="BJ1140">
        <v>0</v>
      </c>
      <c r="BK1140">
        <v>0</v>
      </c>
      <c r="BL1140">
        <v>0</v>
      </c>
      <c r="BM1140">
        <v>0</v>
      </c>
      <c r="BN1140">
        <v>97102.55</v>
      </c>
      <c r="BO1140">
        <v>0</v>
      </c>
      <c r="BP1140">
        <v>0</v>
      </c>
      <c r="BQ1140">
        <v>0</v>
      </c>
      <c r="BR1140" t="s">
        <v>99</v>
      </c>
      <c r="BS1140" t="s">
        <v>100</v>
      </c>
      <c r="BT1140" t="s">
        <v>100</v>
      </c>
      <c r="BU1140" t="s">
        <v>100</v>
      </c>
      <c r="BV1140" t="s">
        <v>100</v>
      </c>
      <c r="BW1140" t="s">
        <v>100</v>
      </c>
      <c r="BX1140">
        <v>44672</v>
      </c>
      <c r="BY1140" t="s">
        <v>101</v>
      </c>
      <c r="BZ1140">
        <v>2574.33</v>
      </c>
      <c r="CA1140">
        <v>827.17</v>
      </c>
      <c r="CB1140">
        <v>0</v>
      </c>
      <c r="CC1140">
        <v>0</v>
      </c>
      <c r="CD1140">
        <v>45383</v>
      </c>
      <c r="CE1140" t="s">
        <v>106</v>
      </c>
      <c r="CF1140">
        <v>2586.14</v>
      </c>
      <c r="CG1140">
        <v>3.125E-2</v>
      </c>
      <c r="CH1140">
        <v>0</v>
      </c>
      <c r="CI1140">
        <v>0</v>
      </c>
      <c r="CJ1140">
        <v>101963.13</v>
      </c>
      <c r="CK1140">
        <v>447.32</v>
      </c>
      <c r="CL1140">
        <v>30</v>
      </c>
      <c r="CM1140">
        <v>0</v>
      </c>
      <c r="CN1140">
        <v>0</v>
      </c>
      <c r="CO1140">
        <v>0</v>
      </c>
      <c r="CP1140">
        <v>0</v>
      </c>
      <c r="CQ1140">
        <v>0</v>
      </c>
      <c r="CR1140" t="s">
        <v>102</v>
      </c>
      <c r="CS1140" s="2">
        <f t="shared" si="68"/>
        <v>0</v>
      </c>
      <c r="CT1140" s="2">
        <f t="shared" si="69"/>
        <v>2.19</v>
      </c>
      <c r="CU1140" t="s">
        <v>124</v>
      </c>
      <c r="CV1140">
        <f t="shared" si="70"/>
        <v>1E-4</v>
      </c>
      <c r="CW1140" s="2">
        <f t="shared" si="71"/>
        <v>0.86307408333333335</v>
      </c>
    </row>
    <row r="1141" spans="1:101" x14ac:dyDescent="0.3">
      <c r="A1141" s="3">
        <v>2005001308</v>
      </c>
      <c r="B1141" t="s">
        <v>96</v>
      </c>
      <c r="C1141">
        <v>1830606</v>
      </c>
      <c r="D1141" t="s">
        <v>97</v>
      </c>
      <c r="E1141">
        <v>45444</v>
      </c>
      <c r="F1141">
        <v>101523.62</v>
      </c>
      <c r="G1141">
        <v>0</v>
      </c>
      <c r="H1141">
        <v>101154.47</v>
      </c>
      <c r="I1141">
        <v>0</v>
      </c>
      <c r="J1141">
        <v>686.41</v>
      </c>
      <c r="K1141">
        <v>306.2</v>
      </c>
      <c r="L1141">
        <v>3.7499999999999999E-2</v>
      </c>
      <c r="M1141">
        <v>317.26</v>
      </c>
      <c r="N1141">
        <v>369.15</v>
      </c>
      <c r="O1141">
        <v>0</v>
      </c>
      <c r="P1141">
        <v>0</v>
      </c>
      <c r="Q1141">
        <v>0</v>
      </c>
      <c r="R1141">
        <v>0</v>
      </c>
      <c r="S1141">
        <v>9.43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475.14</v>
      </c>
      <c r="AR1141">
        <v>0.2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1749.09</v>
      </c>
      <c r="BB1141">
        <v>0</v>
      </c>
      <c r="BC1141">
        <v>0</v>
      </c>
      <c r="BD1141">
        <v>306.2</v>
      </c>
      <c r="BE1141">
        <v>0</v>
      </c>
      <c r="BF1141" t="s">
        <v>98</v>
      </c>
      <c r="BJ1141">
        <v>0</v>
      </c>
      <c r="BK1141">
        <v>0</v>
      </c>
      <c r="BL1141">
        <v>0</v>
      </c>
      <c r="BM1141">
        <v>0</v>
      </c>
      <c r="BN1141">
        <v>99405.38</v>
      </c>
      <c r="BO1141">
        <v>0</v>
      </c>
      <c r="BP1141">
        <v>0</v>
      </c>
      <c r="BQ1141">
        <v>0</v>
      </c>
      <c r="BR1141" t="s">
        <v>99</v>
      </c>
      <c r="BS1141" t="s">
        <v>100</v>
      </c>
      <c r="BT1141" t="s">
        <v>100</v>
      </c>
      <c r="BU1141" t="s">
        <v>100</v>
      </c>
      <c r="BV1141" t="s">
        <v>100</v>
      </c>
      <c r="BW1141" t="s">
        <v>100</v>
      </c>
      <c r="BX1141">
        <v>44582</v>
      </c>
      <c r="BY1141" t="s">
        <v>101</v>
      </c>
      <c r="BZ1141">
        <v>676.78</v>
      </c>
      <c r="CA1141">
        <v>0</v>
      </c>
      <c r="CB1141">
        <v>0</v>
      </c>
      <c r="CC1141">
        <v>0</v>
      </c>
      <c r="CD1141">
        <v>45413</v>
      </c>
      <c r="CE1141" t="s">
        <v>97</v>
      </c>
      <c r="CF1141">
        <v>686.41</v>
      </c>
      <c r="CG1141">
        <v>3.7499999999999999E-2</v>
      </c>
      <c r="CH1141">
        <v>0</v>
      </c>
      <c r="CI1141">
        <v>0</v>
      </c>
      <c r="CJ1141">
        <v>100080.73</v>
      </c>
      <c r="CK1141">
        <v>474.94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0</v>
      </c>
      <c r="CR1141" t="s">
        <v>102</v>
      </c>
      <c r="CS1141" s="2">
        <f t="shared" si="68"/>
        <v>0</v>
      </c>
      <c r="CT1141" s="2">
        <f t="shared" si="69"/>
        <v>0.2</v>
      </c>
      <c r="CU1141" t="s">
        <v>124</v>
      </c>
      <c r="CV1141">
        <f t="shared" si="70"/>
        <v>1E-4</v>
      </c>
      <c r="CW1141" s="2">
        <f t="shared" si="71"/>
        <v>0.84603016666666664</v>
      </c>
    </row>
    <row r="1142" spans="1:101" x14ac:dyDescent="0.3">
      <c r="A1142" s="3">
        <v>2005030860</v>
      </c>
      <c r="B1142" t="s">
        <v>96</v>
      </c>
      <c r="C1142">
        <v>2115008</v>
      </c>
      <c r="D1142" t="s">
        <v>106</v>
      </c>
      <c r="E1142">
        <v>45413</v>
      </c>
      <c r="F1142">
        <v>100235.99</v>
      </c>
      <c r="G1142">
        <v>0</v>
      </c>
      <c r="H1142">
        <v>101132.68</v>
      </c>
      <c r="I1142">
        <v>0</v>
      </c>
      <c r="J1142">
        <v>1549.84</v>
      </c>
      <c r="K1142">
        <v>3293.05</v>
      </c>
      <c r="L1142">
        <v>7.7499999999999999E-2</v>
      </c>
      <c r="M1142">
        <v>-653.15</v>
      </c>
      <c r="N1142">
        <v>-896.69</v>
      </c>
      <c r="O1142">
        <v>0</v>
      </c>
      <c r="P1142">
        <v>0</v>
      </c>
      <c r="Q1142">
        <v>0</v>
      </c>
      <c r="R1142">
        <v>0</v>
      </c>
      <c r="S1142">
        <v>9.31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363.2</v>
      </c>
      <c r="AR1142">
        <v>0.19</v>
      </c>
      <c r="AS1142">
        <v>0</v>
      </c>
      <c r="AT1142">
        <v>188.98</v>
      </c>
      <c r="AU1142">
        <v>0</v>
      </c>
      <c r="AV1142">
        <v>0</v>
      </c>
      <c r="AW1142">
        <v>0</v>
      </c>
      <c r="AX1142">
        <v>3293.05</v>
      </c>
      <c r="AY1142">
        <v>0</v>
      </c>
      <c r="AZ1142">
        <v>0</v>
      </c>
      <c r="BA1142">
        <v>0</v>
      </c>
      <c r="BB1142">
        <v>9032.7800000000007</v>
      </c>
      <c r="BC1142">
        <v>0</v>
      </c>
      <c r="BD1142">
        <v>0</v>
      </c>
      <c r="BE1142">
        <v>0</v>
      </c>
      <c r="BF1142" t="s">
        <v>98</v>
      </c>
      <c r="BJ1142">
        <v>0</v>
      </c>
      <c r="BK1142">
        <v>0</v>
      </c>
      <c r="BL1142">
        <v>0</v>
      </c>
      <c r="BM1142">
        <v>0</v>
      </c>
      <c r="BN1142">
        <v>110354.43999999999</v>
      </c>
      <c r="BO1142">
        <v>0</v>
      </c>
      <c r="BP1142">
        <v>0</v>
      </c>
      <c r="BQ1142">
        <v>0</v>
      </c>
      <c r="BR1142" t="s">
        <v>103</v>
      </c>
      <c r="BS1142" t="s">
        <v>100</v>
      </c>
      <c r="BT1142" t="s">
        <v>100</v>
      </c>
      <c r="BU1142" t="s">
        <v>100</v>
      </c>
      <c r="BV1142" t="s">
        <v>104</v>
      </c>
      <c r="BW1142" t="s">
        <v>100</v>
      </c>
      <c r="BX1142">
        <v>44819</v>
      </c>
      <c r="BY1142" t="s">
        <v>101</v>
      </c>
      <c r="BZ1142">
        <v>-4852.3900000000003</v>
      </c>
      <c r="CA1142">
        <v>0</v>
      </c>
      <c r="CB1142">
        <v>0</v>
      </c>
      <c r="CC1142">
        <v>0</v>
      </c>
      <c r="CD1142">
        <v>45444</v>
      </c>
      <c r="CE1142" t="s">
        <v>97</v>
      </c>
      <c r="CF1142">
        <v>1562.3</v>
      </c>
      <c r="CG1142">
        <v>0.08</v>
      </c>
      <c r="CH1142">
        <v>0</v>
      </c>
      <c r="CI1142">
        <v>0</v>
      </c>
      <c r="CJ1142">
        <v>106164.7</v>
      </c>
      <c r="CK1142">
        <v>363.01</v>
      </c>
      <c r="CL1142">
        <v>188.98</v>
      </c>
      <c r="CM1142">
        <v>5739.73</v>
      </c>
      <c r="CN1142">
        <v>0</v>
      </c>
      <c r="CO1142">
        <v>0</v>
      </c>
      <c r="CP1142">
        <v>0</v>
      </c>
      <c r="CQ1142">
        <v>0</v>
      </c>
      <c r="CR1142" t="s">
        <v>102</v>
      </c>
      <c r="CS1142" s="2">
        <f t="shared" si="68"/>
        <v>0</v>
      </c>
      <c r="CT1142" s="2">
        <f t="shared" si="69"/>
        <v>3293.2400000000002</v>
      </c>
      <c r="CU1142" t="s">
        <v>124</v>
      </c>
      <c r="CV1142">
        <f t="shared" si="70"/>
        <v>1E-4</v>
      </c>
      <c r="CW1142" s="2">
        <f t="shared" si="71"/>
        <v>0.8352999166666667</v>
      </c>
    </row>
    <row r="1143" spans="1:101" x14ac:dyDescent="0.3">
      <c r="A1143" s="3">
        <v>2004986023</v>
      </c>
      <c r="B1143" t="s">
        <v>96</v>
      </c>
      <c r="C1143">
        <v>1812298</v>
      </c>
      <c r="D1143" t="s">
        <v>97</v>
      </c>
      <c r="E1143">
        <v>45436</v>
      </c>
      <c r="F1143">
        <v>101449.51</v>
      </c>
      <c r="G1143">
        <v>17412.88</v>
      </c>
      <c r="H1143">
        <v>101053.41</v>
      </c>
      <c r="I1143">
        <v>17412.88</v>
      </c>
      <c r="J1143">
        <v>1193.1199999999999</v>
      </c>
      <c r="K1143">
        <v>487.53</v>
      </c>
      <c r="L1143">
        <v>9.7500000000000003E-2</v>
      </c>
      <c r="M1143">
        <v>739.74</v>
      </c>
      <c r="N1143">
        <v>396.1</v>
      </c>
      <c r="O1143">
        <v>0</v>
      </c>
      <c r="P1143">
        <v>0</v>
      </c>
      <c r="Q1143">
        <v>0</v>
      </c>
      <c r="R1143">
        <v>0</v>
      </c>
      <c r="S1143">
        <v>9.43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513.88</v>
      </c>
      <c r="AR1143">
        <v>0.19</v>
      </c>
      <c r="AS1143">
        <v>0</v>
      </c>
      <c r="AT1143">
        <v>4340.67</v>
      </c>
      <c r="AU1143">
        <v>0</v>
      </c>
      <c r="AV1143">
        <v>0</v>
      </c>
      <c r="AW1143">
        <v>0</v>
      </c>
      <c r="AX1143">
        <v>0</v>
      </c>
      <c r="AY1143">
        <v>-487.53</v>
      </c>
      <c r="AZ1143">
        <v>0</v>
      </c>
      <c r="BA1143">
        <v>0</v>
      </c>
      <c r="BB1143">
        <v>1593.45</v>
      </c>
      <c r="BC1143">
        <v>0</v>
      </c>
      <c r="BD1143">
        <v>487.53</v>
      </c>
      <c r="BE1143">
        <v>0</v>
      </c>
      <c r="BF1143" t="s">
        <v>98</v>
      </c>
      <c r="BJ1143">
        <v>0</v>
      </c>
      <c r="BK1143">
        <v>0</v>
      </c>
      <c r="BL1143">
        <v>0</v>
      </c>
      <c r="BM1143">
        <v>0</v>
      </c>
      <c r="BN1143">
        <v>124400.41</v>
      </c>
      <c r="BO1143">
        <v>17412.88</v>
      </c>
      <c r="BP1143">
        <v>0</v>
      </c>
      <c r="BQ1143">
        <v>17412.88</v>
      </c>
      <c r="BR1143" t="s">
        <v>103</v>
      </c>
      <c r="BS1143" t="s">
        <v>100</v>
      </c>
      <c r="BT1143" t="s">
        <v>100</v>
      </c>
      <c r="BU1143" t="s">
        <v>100</v>
      </c>
      <c r="BV1143" t="s">
        <v>104</v>
      </c>
      <c r="BW1143" t="s">
        <v>100</v>
      </c>
      <c r="BX1143">
        <v>44533</v>
      </c>
      <c r="BY1143" t="s">
        <v>101</v>
      </c>
      <c r="BZ1143">
        <v>1613.75</v>
      </c>
      <c r="CA1143">
        <v>0</v>
      </c>
      <c r="CB1143">
        <v>0</v>
      </c>
      <c r="CC1143">
        <v>0</v>
      </c>
      <c r="CD1143">
        <v>45406</v>
      </c>
      <c r="CE1143" t="s">
        <v>97</v>
      </c>
      <c r="CF1143">
        <v>1135.8399999999999</v>
      </c>
      <c r="CG1143">
        <v>8.7499999999999994E-2</v>
      </c>
      <c r="CH1143">
        <v>17412.88</v>
      </c>
      <c r="CI1143">
        <v>0</v>
      </c>
      <c r="CJ1143">
        <v>125284.04</v>
      </c>
      <c r="CK1143">
        <v>513.69000000000005</v>
      </c>
      <c r="CL1143">
        <v>4340.67</v>
      </c>
      <c r="CM1143">
        <v>2080.98</v>
      </c>
      <c r="CN1143">
        <v>0</v>
      </c>
      <c r="CO1143">
        <v>0</v>
      </c>
      <c r="CP1143">
        <v>0</v>
      </c>
      <c r="CQ1143">
        <v>0</v>
      </c>
      <c r="CR1143" t="s">
        <v>102</v>
      </c>
      <c r="CS1143" s="2">
        <f t="shared" si="68"/>
        <v>0</v>
      </c>
      <c r="CT1143" s="2">
        <f t="shared" si="69"/>
        <v>-487.34</v>
      </c>
      <c r="CU1143" t="s">
        <v>124</v>
      </c>
      <c r="CV1143">
        <f t="shared" si="70"/>
        <v>1E-4</v>
      </c>
      <c r="CW1143" s="2">
        <f t="shared" si="71"/>
        <v>0.84541258333333336</v>
      </c>
    </row>
    <row r="1144" spans="1:101" x14ac:dyDescent="0.3">
      <c r="A1144" s="3">
        <v>2005018973</v>
      </c>
      <c r="B1144" t="s">
        <v>96</v>
      </c>
      <c r="C1144">
        <v>2082132</v>
      </c>
      <c r="D1144" t="s">
        <v>97</v>
      </c>
      <c r="E1144">
        <v>45474</v>
      </c>
      <c r="F1144">
        <v>101359.92</v>
      </c>
      <c r="G1144">
        <v>0</v>
      </c>
      <c r="H1144">
        <v>100980.19</v>
      </c>
      <c r="I1144">
        <v>0</v>
      </c>
      <c r="J1144">
        <v>537.96</v>
      </c>
      <c r="K1144">
        <v>278.26</v>
      </c>
      <c r="L1144">
        <v>4.1250000000000002E-2</v>
      </c>
      <c r="M1144">
        <v>696.19</v>
      </c>
      <c r="N1144">
        <v>379.73</v>
      </c>
      <c r="O1144">
        <v>0</v>
      </c>
      <c r="P1144">
        <v>0</v>
      </c>
      <c r="Q1144">
        <v>0</v>
      </c>
      <c r="R1144">
        <v>0</v>
      </c>
      <c r="S1144">
        <v>9.42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294.94</v>
      </c>
      <c r="AR1144">
        <v>0.19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760.28</v>
      </c>
      <c r="BB1144">
        <v>0</v>
      </c>
      <c r="BC1144">
        <v>0</v>
      </c>
      <c r="BD1144">
        <v>556.52</v>
      </c>
      <c r="BE1144">
        <v>0</v>
      </c>
      <c r="BF1144" t="s">
        <v>98</v>
      </c>
      <c r="BJ1144">
        <v>0</v>
      </c>
      <c r="BK1144">
        <v>0</v>
      </c>
      <c r="BL1144">
        <v>0</v>
      </c>
      <c r="BM1144">
        <v>0</v>
      </c>
      <c r="BN1144">
        <v>100219.91</v>
      </c>
      <c r="BO1144">
        <v>0</v>
      </c>
      <c r="BP1144">
        <v>0</v>
      </c>
      <c r="BQ1144">
        <v>0</v>
      </c>
      <c r="BR1144" t="s">
        <v>99</v>
      </c>
      <c r="BS1144" t="s">
        <v>100</v>
      </c>
      <c r="BT1144" t="s">
        <v>100</v>
      </c>
      <c r="BU1144" t="s">
        <v>100</v>
      </c>
      <c r="BV1144" t="s">
        <v>100</v>
      </c>
      <c r="BW1144" t="s">
        <v>100</v>
      </c>
      <c r="BX1144">
        <v>44778</v>
      </c>
      <c r="BY1144" t="s">
        <v>101</v>
      </c>
      <c r="BZ1144">
        <v>1066.31</v>
      </c>
      <c r="CA1144">
        <v>0</v>
      </c>
      <c r="CB1144">
        <v>0</v>
      </c>
      <c r="CC1144">
        <v>0</v>
      </c>
      <c r="CD1144">
        <v>45413</v>
      </c>
      <c r="CE1144" t="s">
        <v>97</v>
      </c>
      <c r="CF1144">
        <v>537.96</v>
      </c>
      <c r="CG1144">
        <v>4.1250000000000002E-2</v>
      </c>
      <c r="CH1144">
        <v>0</v>
      </c>
      <c r="CI1144">
        <v>0</v>
      </c>
      <c r="CJ1144">
        <v>101156.16</v>
      </c>
      <c r="CK1144">
        <v>294.75</v>
      </c>
      <c r="CL1144">
        <v>0</v>
      </c>
      <c r="CM1144">
        <v>0</v>
      </c>
      <c r="CN1144">
        <v>0</v>
      </c>
      <c r="CO1144">
        <v>0</v>
      </c>
      <c r="CP1144">
        <v>0</v>
      </c>
      <c r="CQ1144">
        <v>0</v>
      </c>
      <c r="CR1144" t="s">
        <v>102</v>
      </c>
      <c r="CS1144" s="2">
        <f t="shared" si="68"/>
        <v>0</v>
      </c>
      <c r="CT1144" s="2">
        <f t="shared" si="69"/>
        <v>0.19</v>
      </c>
      <c r="CU1144" t="s">
        <v>124</v>
      </c>
      <c r="CV1144">
        <f t="shared" si="70"/>
        <v>1E-4</v>
      </c>
      <c r="CW1144" s="2">
        <f t="shared" si="71"/>
        <v>0.84466600000000003</v>
      </c>
    </row>
    <row r="1145" spans="1:101" x14ac:dyDescent="0.3">
      <c r="A1145" s="3">
        <v>2005000981</v>
      </c>
      <c r="B1145" t="s">
        <v>96</v>
      </c>
      <c r="C1145">
        <v>1829664</v>
      </c>
      <c r="D1145" t="s">
        <v>97</v>
      </c>
      <c r="E1145">
        <v>45444</v>
      </c>
      <c r="F1145">
        <v>100710.21</v>
      </c>
      <c r="G1145">
        <v>44506.2</v>
      </c>
      <c r="H1145">
        <v>100505.57</v>
      </c>
      <c r="I1145">
        <v>44506.2</v>
      </c>
      <c r="J1145">
        <v>550.83000000000004</v>
      </c>
      <c r="K1145">
        <v>419.14</v>
      </c>
      <c r="L1145">
        <v>4.1250000000000002E-2</v>
      </c>
      <c r="M1145">
        <v>346.19</v>
      </c>
      <c r="N1145">
        <v>204.64</v>
      </c>
      <c r="O1145">
        <v>0</v>
      </c>
      <c r="P1145">
        <v>0</v>
      </c>
      <c r="Q1145">
        <v>0</v>
      </c>
      <c r="R1145">
        <v>0</v>
      </c>
      <c r="S1145">
        <v>9.36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396.16</v>
      </c>
      <c r="AR1145">
        <v>0.19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2427.3000000000002</v>
      </c>
      <c r="BB1145">
        <v>0</v>
      </c>
      <c r="BC1145">
        <v>0</v>
      </c>
      <c r="BD1145">
        <v>419.14</v>
      </c>
      <c r="BE1145">
        <v>0</v>
      </c>
      <c r="BF1145" t="s">
        <v>98</v>
      </c>
      <c r="BJ1145">
        <v>0</v>
      </c>
      <c r="BK1145">
        <v>0</v>
      </c>
      <c r="BL1145">
        <v>0</v>
      </c>
      <c r="BM1145">
        <v>0</v>
      </c>
      <c r="BN1145">
        <v>142584.47000000003</v>
      </c>
      <c r="BO1145">
        <v>44506.2</v>
      </c>
      <c r="BP1145">
        <v>0</v>
      </c>
      <c r="BQ1145">
        <v>44506.2</v>
      </c>
      <c r="BR1145" t="s">
        <v>99</v>
      </c>
      <c r="BS1145" t="s">
        <v>100</v>
      </c>
      <c r="BT1145" t="s">
        <v>100</v>
      </c>
      <c r="BU1145" t="s">
        <v>100</v>
      </c>
      <c r="BV1145" t="s">
        <v>100</v>
      </c>
      <c r="BW1145" t="s">
        <v>100</v>
      </c>
      <c r="BX1145">
        <v>44580</v>
      </c>
      <c r="BY1145" t="s">
        <v>101</v>
      </c>
      <c r="BZ1145">
        <v>541.27999999999986</v>
      </c>
      <c r="CA1145">
        <v>0</v>
      </c>
      <c r="CB1145">
        <v>0</v>
      </c>
      <c r="CC1145">
        <v>0</v>
      </c>
      <c r="CD1145">
        <v>45413</v>
      </c>
      <c r="CE1145" t="s">
        <v>97</v>
      </c>
      <c r="CF1145">
        <v>550.83000000000004</v>
      </c>
      <c r="CG1145">
        <v>4.1250000000000002E-2</v>
      </c>
      <c r="CH1145">
        <v>44506.2</v>
      </c>
      <c r="CI1145">
        <v>0</v>
      </c>
      <c r="CJ1145">
        <v>143208.25</v>
      </c>
      <c r="CK1145">
        <v>395.97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0</v>
      </c>
      <c r="CR1145" t="s">
        <v>102</v>
      </c>
      <c r="CS1145" s="2">
        <f t="shared" si="68"/>
        <v>0</v>
      </c>
      <c r="CT1145" s="2">
        <f t="shared" si="69"/>
        <v>0.19</v>
      </c>
      <c r="CU1145" t="s">
        <v>124</v>
      </c>
      <c r="CV1145">
        <f t="shared" si="70"/>
        <v>1E-4</v>
      </c>
      <c r="CW1145" s="2">
        <f t="shared" si="71"/>
        <v>0.83925175000000019</v>
      </c>
    </row>
    <row r="1146" spans="1:101" x14ac:dyDescent="0.3">
      <c r="A1146" s="3">
        <v>2005015753</v>
      </c>
      <c r="B1146" t="s">
        <v>96</v>
      </c>
      <c r="C1146">
        <v>1996930</v>
      </c>
      <c r="D1146" t="s">
        <v>97</v>
      </c>
      <c r="E1146">
        <v>45444</v>
      </c>
      <c r="F1146">
        <v>100473.33</v>
      </c>
      <c r="G1146">
        <v>0</v>
      </c>
      <c r="H1146">
        <v>100425.01</v>
      </c>
      <c r="I1146">
        <v>0</v>
      </c>
      <c r="J1146">
        <v>592.54999999999995</v>
      </c>
      <c r="K1146">
        <v>228.44</v>
      </c>
      <c r="L1146">
        <v>6.5000000000000002E-2</v>
      </c>
      <c r="M1146">
        <v>544.23</v>
      </c>
      <c r="N1146">
        <v>48.32</v>
      </c>
      <c r="O1146">
        <v>0</v>
      </c>
      <c r="P1146">
        <v>0</v>
      </c>
      <c r="Q1146">
        <v>0</v>
      </c>
      <c r="R1146">
        <v>0</v>
      </c>
      <c r="S1146">
        <v>9.34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486.5</v>
      </c>
      <c r="AR1146">
        <v>2.46</v>
      </c>
      <c r="AS1146">
        <v>0</v>
      </c>
      <c r="AT1146">
        <v>76.25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1874</v>
      </c>
      <c r="BA1146">
        <v>328.02</v>
      </c>
      <c r="BB1146">
        <v>0</v>
      </c>
      <c r="BC1146">
        <v>0</v>
      </c>
      <c r="BD1146">
        <v>228.44</v>
      </c>
      <c r="BE1146">
        <v>0</v>
      </c>
      <c r="BF1146" t="s">
        <v>98</v>
      </c>
      <c r="BJ1146">
        <v>0</v>
      </c>
      <c r="BK1146">
        <v>0</v>
      </c>
      <c r="BL1146">
        <v>0</v>
      </c>
      <c r="BM1146">
        <v>0</v>
      </c>
      <c r="BN1146">
        <v>100173.23999999999</v>
      </c>
      <c r="BO1146">
        <v>0</v>
      </c>
      <c r="BP1146">
        <v>0</v>
      </c>
      <c r="BQ1146">
        <v>0</v>
      </c>
      <c r="BR1146" t="s">
        <v>99</v>
      </c>
      <c r="BS1146" t="s">
        <v>100</v>
      </c>
      <c r="BT1146" t="s">
        <v>100</v>
      </c>
      <c r="BU1146" t="s">
        <v>100</v>
      </c>
      <c r="BV1146" t="s">
        <v>100</v>
      </c>
      <c r="BW1146" t="s">
        <v>100</v>
      </c>
      <c r="BX1146">
        <v>44721</v>
      </c>
      <c r="BY1146" t="s">
        <v>101</v>
      </c>
      <c r="BZ1146">
        <v>580.75</v>
      </c>
      <c r="CA1146">
        <v>0</v>
      </c>
      <c r="CB1146">
        <v>0</v>
      </c>
      <c r="CC1146">
        <v>0</v>
      </c>
      <c r="CD1146">
        <v>45413</v>
      </c>
      <c r="CE1146" t="s">
        <v>97</v>
      </c>
      <c r="CF1146">
        <v>592.54999999999995</v>
      </c>
      <c r="CG1146">
        <v>6.5000000000000002E-2</v>
      </c>
      <c r="CH1146">
        <v>0</v>
      </c>
      <c r="CI1146">
        <v>0</v>
      </c>
      <c r="CJ1146">
        <v>98576</v>
      </c>
      <c r="CK1146">
        <v>484.04</v>
      </c>
      <c r="CL1146">
        <v>76.25</v>
      </c>
      <c r="CM1146">
        <v>0</v>
      </c>
      <c r="CN1146">
        <v>0</v>
      </c>
      <c r="CO1146">
        <v>0</v>
      </c>
      <c r="CP1146">
        <v>0</v>
      </c>
      <c r="CQ1146">
        <v>0</v>
      </c>
      <c r="CR1146" t="s">
        <v>102</v>
      </c>
      <c r="CS1146" s="2">
        <f t="shared" si="68"/>
        <v>0</v>
      </c>
      <c r="CT1146" s="2">
        <f t="shared" si="69"/>
        <v>2.46</v>
      </c>
      <c r="CU1146" t="s">
        <v>124</v>
      </c>
      <c r="CV1146">
        <f t="shared" si="70"/>
        <v>1E-4</v>
      </c>
      <c r="CW1146" s="2">
        <f t="shared" si="71"/>
        <v>0.83727775000000004</v>
      </c>
    </row>
    <row r="1147" spans="1:101" x14ac:dyDescent="0.3">
      <c r="A1147" s="3">
        <v>2005026427</v>
      </c>
      <c r="B1147" t="s">
        <v>96</v>
      </c>
      <c r="C1147">
        <v>2117527</v>
      </c>
      <c r="D1147" t="s">
        <v>97</v>
      </c>
      <c r="E1147">
        <v>45505</v>
      </c>
      <c r="F1147">
        <v>100541.5</v>
      </c>
      <c r="G1147">
        <v>68429.210000000006</v>
      </c>
      <c r="H1147">
        <v>100346.35</v>
      </c>
      <c r="I1147">
        <v>68429.210000000006</v>
      </c>
      <c r="J1147">
        <v>515.1</v>
      </c>
      <c r="K1147">
        <v>486.52</v>
      </c>
      <c r="L1147">
        <v>5.3749999999999999E-2</v>
      </c>
      <c r="M1147">
        <v>1350.15</v>
      </c>
      <c r="N1147">
        <v>195.15</v>
      </c>
      <c r="O1147">
        <v>0</v>
      </c>
      <c r="P1147">
        <v>0</v>
      </c>
      <c r="Q1147">
        <v>0</v>
      </c>
      <c r="R1147">
        <v>0</v>
      </c>
      <c r="S1147">
        <v>9.34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1071.07</v>
      </c>
      <c r="AR1147">
        <v>1.22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2267.9699999999998</v>
      </c>
      <c r="BB1147">
        <v>0</v>
      </c>
      <c r="BC1147">
        <v>0</v>
      </c>
      <c r="BD1147">
        <v>1459.56</v>
      </c>
      <c r="BE1147">
        <v>0</v>
      </c>
      <c r="BF1147" t="s">
        <v>98</v>
      </c>
      <c r="BJ1147">
        <v>0</v>
      </c>
      <c r="BK1147">
        <v>0</v>
      </c>
      <c r="BL1147">
        <v>0</v>
      </c>
      <c r="BM1147">
        <v>0</v>
      </c>
      <c r="BN1147">
        <v>166507.59</v>
      </c>
      <c r="BO1147">
        <v>68429.210000000006</v>
      </c>
      <c r="BP1147">
        <v>0</v>
      </c>
      <c r="BQ1147">
        <v>68429.210000000006</v>
      </c>
      <c r="BR1147" t="s">
        <v>99</v>
      </c>
      <c r="BS1147" t="s">
        <v>100</v>
      </c>
      <c r="BT1147" t="s">
        <v>100</v>
      </c>
      <c r="BU1147" t="s">
        <v>100</v>
      </c>
      <c r="BV1147" t="s">
        <v>100</v>
      </c>
      <c r="BW1147" t="s">
        <v>100</v>
      </c>
      <c r="BX1147">
        <v>44806</v>
      </c>
      <c r="BY1147" t="s">
        <v>101</v>
      </c>
      <c r="BZ1147">
        <v>1534.7400000000002</v>
      </c>
      <c r="CA1147">
        <v>0</v>
      </c>
      <c r="CB1147">
        <v>0</v>
      </c>
      <c r="CC1147">
        <v>0</v>
      </c>
      <c r="CD1147">
        <v>45413</v>
      </c>
      <c r="CE1147" t="s">
        <v>97</v>
      </c>
      <c r="CF1147">
        <v>515.1</v>
      </c>
      <c r="CG1147">
        <v>5.3749999999999999E-2</v>
      </c>
      <c r="CH1147">
        <v>68429.210000000006</v>
      </c>
      <c r="CI1147">
        <v>0</v>
      </c>
      <c r="CJ1147">
        <v>168162.30000000002</v>
      </c>
      <c r="CK1147">
        <v>1069.8499999999999</v>
      </c>
      <c r="CL1147">
        <v>0</v>
      </c>
      <c r="CM1147">
        <v>0</v>
      </c>
      <c r="CN1147">
        <v>0</v>
      </c>
      <c r="CO1147">
        <v>0</v>
      </c>
      <c r="CP1147">
        <v>0</v>
      </c>
      <c r="CQ1147">
        <v>0</v>
      </c>
      <c r="CR1147" t="s">
        <v>102</v>
      </c>
      <c r="CS1147" s="2">
        <f t="shared" si="68"/>
        <v>0</v>
      </c>
      <c r="CT1147" s="2">
        <f t="shared" si="69"/>
        <v>1.22</v>
      </c>
      <c r="CU1147" t="s">
        <v>124</v>
      </c>
      <c r="CV1147">
        <f t="shared" si="70"/>
        <v>1E-4</v>
      </c>
      <c r="CW1147" s="2">
        <f t="shared" si="71"/>
        <v>0.83784583333333329</v>
      </c>
    </row>
    <row r="1148" spans="1:101" x14ac:dyDescent="0.3">
      <c r="A1148" s="3">
        <v>2005006407</v>
      </c>
      <c r="B1148" t="s">
        <v>96</v>
      </c>
      <c r="C1148">
        <v>1965204</v>
      </c>
      <c r="D1148" t="s">
        <v>97</v>
      </c>
      <c r="E1148">
        <v>45444</v>
      </c>
      <c r="F1148">
        <v>100423.37</v>
      </c>
      <c r="G1148">
        <v>37431.980000000003</v>
      </c>
      <c r="H1148">
        <v>100310.73</v>
      </c>
      <c r="I1148">
        <v>37431.980000000003</v>
      </c>
      <c r="J1148">
        <v>468.31</v>
      </c>
      <c r="K1148">
        <v>367.53</v>
      </c>
      <c r="L1148">
        <v>4.2500000000000003E-2</v>
      </c>
      <c r="M1148">
        <v>355.67</v>
      </c>
      <c r="N1148">
        <v>112.64</v>
      </c>
      <c r="O1148">
        <v>0</v>
      </c>
      <c r="P1148">
        <v>0</v>
      </c>
      <c r="Q1148">
        <v>0</v>
      </c>
      <c r="R1148">
        <v>0</v>
      </c>
      <c r="S1148">
        <v>9.33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454.41</v>
      </c>
      <c r="AR1148">
        <v>0.19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1641.27</v>
      </c>
      <c r="BA1148">
        <v>1409.77</v>
      </c>
      <c r="BB1148">
        <v>0</v>
      </c>
      <c r="BC1148">
        <v>0</v>
      </c>
      <c r="BD1148">
        <v>367.53</v>
      </c>
      <c r="BE1148">
        <v>0</v>
      </c>
      <c r="BF1148" t="s">
        <v>98</v>
      </c>
      <c r="BJ1148">
        <v>0</v>
      </c>
      <c r="BK1148">
        <v>0</v>
      </c>
      <c r="BL1148">
        <v>0</v>
      </c>
      <c r="BM1148">
        <v>0</v>
      </c>
      <c r="BN1148">
        <v>136332.94</v>
      </c>
      <c r="BO1148">
        <v>37431.980000000003</v>
      </c>
      <c r="BP1148">
        <v>0</v>
      </c>
      <c r="BQ1148">
        <v>37431.980000000003</v>
      </c>
      <c r="BR1148" t="s">
        <v>99</v>
      </c>
      <c r="BS1148" t="s">
        <v>100</v>
      </c>
      <c r="BT1148" t="s">
        <v>100</v>
      </c>
      <c r="BU1148" t="s">
        <v>100</v>
      </c>
      <c r="BV1148" t="s">
        <v>100</v>
      </c>
      <c r="BW1148" t="s">
        <v>100</v>
      </c>
      <c r="BX1148">
        <v>44669</v>
      </c>
      <c r="BY1148" t="s">
        <v>101</v>
      </c>
      <c r="BZ1148">
        <v>458.79</v>
      </c>
      <c r="CA1148">
        <v>0</v>
      </c>
      <c r="CB1148">
        <v>0</v>
      </c>
      <c r="CC1148">
        <v>0</v>
      </c>
      <c r="CD1148">
        <v>45413</v>
      </c>
      <c r="CE1148" t="s">
        <v>97</v>
      </c>
      <c r="CF1148">
        <v>468.31</v>
      </c>
      <c r="CG1148">
        <v>4.2500000000000003E-2</v>
      </c>
      <c r="CH1148">
        <v>37431.980000000003</v>
      </c>
      <c r="CI1148">
        <v>0</v>
      </c>
      <c r="CJ1148">
        <v>135171.84</v>
      </c>
      <c r="CK1148">
        <v>454.22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0</v>
      </c>
      <c r="CR1148" t="s">
        <v>102</v>
      </c>
      <c r="CS1148" s="2">
        <f t="shared" si="68"/>
        <v>0</v>
      </c>
      <c r="CT1148" s="2">
        <f t="shared" si="69"/>
        <v>0.19</v>
      </c>
      <c r="CU1148" t="s">
        <v>124</v>
      </c>
      <c r="CV1148">
        <f t="shared" si="70"/>
        <v>1E-4</v>
      </c>
      <c r="CW1148" s="2">
        <f t="shared" si="71"/>
        <v>0.83686141666666669</v>
      </c>
    </row>
    <row r="1149" spans="1:101" x14ac:dyDescent="0.3">
      <c r="A1149" s="3">
        <v>2005024571</v>
      </c>
      <c r="B1149" t="s">
        <v>96</v>
      </c>
      <c r="C1149">
        <v>2113386</v>
      </c>
      <c r="D1149" t="s">
        <v>97</v>
      </c>
      <c r="E1149">
        <v>45444</v>
      </c>
      <c r="F1149">
        <v>99994.97</v>
      </c>
      <c r="G1149">
        <v>55622.97</v>
      </c>
      <c r="H1149">
        <v>99847.8</v>
      </c>
      <c r="I1149">
        <v>55622.97</v>
      </c>
      <c r="J1149">
        <v>417.99</v>
      </c>
      <c r="K1149">
        <v>409.65</v>
      </c>
      <c r="L1149">
        <v>3.2500000000000001E-2</v>
      </c>
      <c r="M1149">
        <v>270.82</v>
      </c>
      <c r="N1149">
        <v>147.16999999999999</v>
      </c>
      <c r="O1149">
        <v>0</v>
      </c>
      <c r="P1149">
        <v>0</v>
      </c>
      <c r="Q1149">
        <v>0</v>
      </c>
      <c r="R1149">
        <v>0</v>
      </c>
      <c r="S1149">
        <v>9.2899999999999991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287.8</v>
      </c>
      <c r="AR1149">
        <v>0.19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1086</v>
      </c>
      <c r="BA1149">
        <v>1932.14</v>
      </c>
      <c r="BB1149">
        <v>0</v>
      </c>
      <c r="BC1149">
        <v>0</v>
      </c>
      <c r="BD1149">
        <v>409.65</v>
      </c>
      <c r="BE1149">
        <v>0</v>
      </c>
      <c r="BF1149" t="s">
        <v>98</v>
      </c>
      <c r="BJ1149">
        <v>0</v>
      </c>
      <c r="BK1149">
        <v>0</v>
      </c>
      <c r="BL1149">
        <v>0</v>
      </c>
      <c r="BM1149">
        <v>0</v>
      </c>
      <c r="BN1149">
        <v>153538.63</v>
      </c>
      <c r="BO1149">
        <v>55622.97</v>
      </c>
      <c r="BP1149">
        <v>0</v>
      </c>
      <c r="BQ1149">
        <v>55622.97</v>
      </c>
      <c r="BR1149" t="s">
        <v>99</v>
      </c>
      <c r="BS1149" t="s">
        <v>100</v>
      </c>
      <c r="BT1149" t="s">
        <v>100</v>
      </c>
      <c r="BU1149" t="s">
        <v>100</v>
      </c>
      <c r="BV1149" t="s">
        <v>100</v>
      </c>
      <c r="BW1149" t="s">
        <v>100</v>
      </c>
      <c r="BX1149">
        <v>44802</v>
      </c>
      <c r="BY1149" t="s">
        <v>101</v>
      </c>
      <c r="BZ1149">
        <v>408.51</v>
      </c>
      <c r="CA1149">
        <v>0</v>
      </c>
      <c r="CB1149">
        <v>0</v>
      </c>
      <c r="CC1149">
        <v>0</v>
      </c>
      <c r="CD1149">
        <v>45413</v>
      </c>
      <c r="CE1149" t="s">
        <v>97</v>
      </c>
      <c r="CF1149">
        <v>417.99</v>
      </c>
      <c r="CG1149">
        <v>3.2500000000000001E-2</v>
      </c>
      <c r="CH1149">
        <v>55622.97</v>
      </c>
      <c r="CI1149">
        <v>0</v>
      </c>
      <c r="CJ1149">
        <v>153009.45000000001</v>
      </c>
      <c r="CK1149">
        <v>287.61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0</v>
      </c>
      <c r="CR1149" t="s">
        <v>102</v>
      </c>
      <c r="CS1149" s="2">
        <f t="shared" si="68"/>
        <v>0</v>
      </c>
      <c r="CT1149" s="2">
        <f t="shared" si="69"/>
        <v>0.19</v>
      </c>
      <c r="CU1149" t="s">
        <v>124</v>
      </c>
      <c r="CV1149">
        <f t="shared" si="70"/>
        <v>1E-4</v>
      </c>
      <c r="CW1149" s="2">
        <f t="shared" si="71"/>
        <v>0.83329141666666662</v>
      </c>
    </row>
    <row r="1150" spans="1:101" x14ac:dyDescent="0.3">
      <c r="A1150" s="3">
        <v>2005001390</v>
      </c>
      <c r="B1150" t="s">
        <v>96</v>
      </c>
      <c r="C1150">
        <v>1829180</v>
      </c>
      <c r="D1150" t="s">
        <v>97</v>
      </c>
      <c r="E1150">
        <v>45444</v>
      </c>
      <c r="F1150">
        <v>99696.69</v>
      </c>
      <c r="G1150">
        <v>45554.39</v>
      </c>
      <c r="H1150">
        <v>99554.67</v>
      </c>
      <c r="I1150">
        <v>45554.39</v>
      </c>
      <c r="J1150">
        <v>526.27</v>
      </c>
      <c r="K1150">
        <v>560.45000000000005</v>
      </c>
      <c r="L1150">
        <v>4.6249999999999999E-2</v>
      </c>
      <c r="M1150">
        <v>384.25</v>
      </c>
      <c r="N1150">
        <v>142.02000000000001</v>
      </c>
      <c r="O1150">
        <v>0</v>
      </c>
      <c r="P1150">
        <v>0</v>
      </c>
      <c r="Q1150">
        <v>0</v>
      </c>
      <c r="R1150">
        <v>0</v>
      </c>
      <c r="S1150">
        <v>9.26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586.42999999999995</v>
      </c>
      <c r="AR1150">
        <v>0.19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2441.14</v>
      </c>
      <c r="BB1150">
        <v>0</v>
      </c>
      <c r="BC1150">
        <v>0</v>
      </c>
      <c r="BD1150">
        <v>560.45000000000005</v>
      </c>
      <c r="BE1150">
        <v>0</v>
      </c>
      <c r="BF1150" t="s">
        <v>98</v>
      </c>
      <c r="BJ1150">
        <v>0</v>
      </c>
      <c r="BK1150">
        <v>0</v>
      </c>
      <c r="BL1150">
        <v>0</v>
      </c>
      <c r="BM1150">
        <v>0</v>
      </c>
      <c r="BN1150">
        <v>142667.91999999998</v>
      </c>
      <c r="BO1150">
        <v>45554.39</v>
      </c>
      <c r="BP1150">
        <v>0</v>
      </c>
      <c r="BQ1150">
        <v>45554.39</v>
      </c>
      <c r="BR1150" t="s">
        <v>99</v>
      </c>
      <c r="BS1150" t="s">
        <v>100</v>
      </c>
      <c r="BT1150" t="s">
        <v>100</v>
      </c>
      <c r="BU1150" t="s">
        <v>100</v>
      </c>
      <c r="BV1150" t="s">
        <v>100</v>
      </c>
      <c r="BW1150" t="s">
        <v>100</v>
      </c>
      <c r="BX1150">
        <v>44580</v>
      </c>
      <c r="BY1150" t="s">
        <v>101</v>
      </c>
      <c r="BZ1150">
        <v>516.81999999999994</v>
      </c>
      <c r="CA1150">
        <v>0</v>
      </c>
      <c r="CB1150">
        <v>0</v>
      </c>
      <c r="CC1150">
        <v>0</v>
      </c>
      <c r="CD1150">
        <v>45413</v>
      </c>
      <c r="CE1150" t="s">
        <v>97</v>
      </c>
      <c r="CF1150">
        <v>526.27</v>
      </c>
      <c r="CG1150">
        <v>4.6249999999999999E-2</v>
      </c>
      <c r="CH1150">
        <v>45554.39</v>
      </c>
      <c r="CI1150">
        <v>0</v>
      </c>
      <c r="CJ1150">
        <v>143370.39000000001</v>
      </c>
      <c r="CK1150">
        <v>586.24</v>
      </c>
      <c r="CL1150">
        <v>0</v>
      </c>
      <c r="CM1150">
        <v>0</v>
      </c>
      <c r="CN1150">
        <v>0</v>
      </c>
      <c r="CO1150">
        <v>0</v>
      </c>
      <c r="CP1150">
        <v>0</v>
      </c>
      <c r="CQ1150">
        <v>0</v>
      </c>
      <c r="CR1150" t="s">
        <v>102</v>
      </c>
      <c r="CS1150" s="2">
        <f t="shared" si="68"/>
        <v>0</v>
      </c>
      <c r="CT1150" s="2">
        <f t="shared" si="69"/>
        <v>0.19</v>
      </c>
      <c r="CU1150" t="s">
        <v>124</v>
      </c>
      <c r="CV1150">
        <f t="shared" si="70"/>
        <v>1E-4</v>
      </c>
      <c r="CW1150" s="2">
        <f t="shared" si="71"/>
        <v>0.83080575000000012</v>
      </c>
    </row>
    <row r="1151" spans="1:101" x14ac:dyDescent="0.3">
      <c r="A1151" s="3">
        <v>2005001547</v>
      </c>
      <c r="B1151" t="s">
        <v>96</v>
      </c>
      <c r="C1151">
        <v>1829947</v>
      </c>
      <c r="D1151" t="s">
        <v>97</v>
      </c>
      <c r="E1151">
        <v>45444</v>
      </c>
      <c r="F1151">
        <v>99605.11</v>
      </c>
      <c r="G1151">
        <v>50287.64</v>
      </c>
      <c r="H1151">
        <v>99449.08</v>
      </c>
      <c r="I1151">
        <v>50287.64</v>
      </c>
      <c r="J1151">
        <v>508.8</v>
      </c>
      <c r="K1151">
        <v>828.78</v>
      </c>
      <c r="L1151">
        <v>4.2500000000000003E-2</v>
      </c>
      <c r="M1151">
        <v>352.77</v>
      </c>
      <c r="N1151">
        <v>156.03</v>
      </c>
      <c r="O1151">
        <v>0</v>
      </c>
      <c r="P1151">
        <v>0</v>
      </c>
      <c r="Q1151">
        <v>0</v>
      </c>
      <c r="R1151">
        <v>0</v>
      </c>
      <c r="S1151">
        <v>9.25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358.63</v>
      </c>
      <c r="AR1151">
        <v>0.19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1878.67</v>
      </c>
      <c r="BB1151">
        <v>0</v>
      </c>
      <c r="BC1151">
        <v>0</v>
      </c>
      <c r="BD1151">
        <v>700.64</v>
      </c>
      <c r="BE1151">
        <v>0</v>
      </c>
      <c r="BF1151" t="s">
        <v>98</v>
      </c>
      <c r="BJ1151">
        <v>0</v>
      </c>
      <c r="BK1151">
        <v>0</v>
      </c>
      <c r="BL1151">
        <v>0</v>
      </c>
      <c r="BM1151">
        <v>0</v>
      </c>
      <c r="BN1151">
        <v>147858.04999999999</v>
      </c>
      <c r="BO1151">
        <v>50287.64</v>
      </c>
      <c r="BP1151">
        <v>0</v>
      </c>
      <c r="BQ1151">
        <v>50287.64</v>
      </c>
      <c r="BR1151" t="s">
        <v>99</v>
      </c>
      <c r="BS1151" t="s">
        <v>100</v>
      </c>
      <c r="BT1151" t="s">
        <v>100</v>
      </c>
      <c r="BU1151" t="s">
        <v>100</v>
      </c>
      <c r="BV1151" t="s">
        <v>100</v>
      </c>
      <c r="BW1151" t="s">
        <v>100</v>
      </c>
      <c r="BX1151">
        <v>44580</v>
      </c>
      <c r="BY1151" t="s">
        <v>101</v>
      </c>
      <c r="BZ1151">
        <v>499.35999999999996</v>
      </c>
      <c r="CA1151">
        <v>0</v>
      </c>
      <c r="CB1151">
        <v>0</v>
      </c>
      <c r="CC1151">
        <v>0</v>
      </c>
      <c r="CD1151">
        <v>45413</v>
      </c>
      <c r="CE1151" t="s">
        <v>97</v>
      </c>
      <c r="CF1151">
        <v>508.8</v>
      </c>
      <c r="CG1151">
        <v>4.2500000000000003E-2</v>
      </c>
      <c r="CH1151">
        <v>50287.64</v>
      </c>
      <c r="CI1151">
        <v>0</v>
      </c>
      <c r="CJ1151">
        <v>148714.72</v>
      </c>
      <c r="CK1151">
        <v>358.44</v>
      </c>
      <c r="CL1151">
        <v>0</v>
      </c>
      <c r="CM1151">
        <v>0</v>
      </c>
      <c r="CN1151">
        <v>0</v>
      </c>
      <c r="CO1151">
        <v>0</v>
      </c>
      <c r="CP1151">
        <v>0</v>
      </c>
      <c r="CQ1151">
        <v>0</v>
      </c>
      <c r="CR1151" t="s">
        <v>102</v>
      </c>
      <c r="CS1151" s="2">
        <f t="shared" si="68"/>
        <v>0</v>
      </c>
      <c r="CT1151" s="2">
        <f t="shared" si="69"/>
        <v>0.19</v>
      </c>
      <c r="CU1151" t="s">
        <v>124</v>
      </c>
      <c r="CV1151">
        <f t="shared" si="70"/>
        <v>1E-4</v>
      </c>
      <c r="CW1151" s="2">
        <f t="shared" si="71"/>
        <v>0.83004258333333336</v>
      </c>
    </row>
    <row r="1152" spans="1:101" x14ac:dyDescent="0.3">
      <c r="A1152" s="3">
        <v>2005000475</v>
      </c>
      <c r="B1152" t="s">
        <v>96</v>
      </c>
      <c r="C1152">
        <v>1830415</v>
      </c>
      <c r="D1152" t="s">
        <v>97</v>
      </c>
      <c r="E1152">
        <v>45444</v>
      </c>
      <c r="F1152">
        <v>99311.75</v>
      </c>
      <c r="G1152">
        <v>5517.68</v>
      </c>
      <c r="H1152">
        <v>99204.88</v>
      </c>
      <c r="I1152">
        <v>5517.68</v>
      </c>
      <c r="J1152">
        <v>458.6</v>
      </c>
      <c r="K1152">
        <v>168.32</v>
      </c>
      <c r="L1152">
        <v>4.2500000000000003E-2</v>
      </c>
      <c r="M1152">
        <v>351.73</v>
      </c>
      <c r="N1152">
        <v>106.87</v>
      </c>
      <c r="O1152">
        <v>0</v>
      </c>
      <c r="P1152">
        <v>0</v>
      </c>
      <c r="Q1152">
        <v>0</v>
      </c>
      <c r="R1152">
        <v>0</v>
      </c>
      <c r="S1152">
        <v>9.23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472.96</v>
      </c>
      <c r="AR1152">
        <v>0.19</v>
      </c>
      <c r="AS1152">
        <v>0</v>
      </c>
      <c r="AT1152">
        <v>30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659.32</v>
      </c>
      <c r="BB1152">
        <v>0</v>
      </c>
      <c r="BC1152">
        <v>0</v>
      </c>
      <c r="BD1152">
        <v>168.32</v>
      </c>
      <c r="BE1152">
        <v>0</v>
      </c>
      <c r="BF1152" t="s">
        <v>98</v>
      </c>
      <c r="BJ1152">
        <v>0</v>
      </c>
      <c r="BK1152">
        <v>0</v>
      </c>
      <c r="BL1152">
        <v>0</v>
      </c>
      <c r="BM1152">
        <v>0</v>
      </c>
      <c r="BN1152">
        <v>104445.71999999999</v>
      </c>
      <c r="BO1152">
        <v>5517.68</v>
      </c>
      <c r="BP1152">
        <v>0</v>
      </c>
      <c r="BQ1152">
        <v>5517.68</v>
      </c>
      <c r="BR1152" t="s">
        <v>99</v>
      </c>
      <c r="BS1152" t="s">
        <v>100</v>
      </c>
      <c r="BT1152" t="s">
        <v>100</v>
      </c>
      <c r="BU1152" t="s">
        <v>100</v>
      </c>
      <c r="BV1152" t="s">
        <v>100</v>
      </c>
      <c r="BW1152" t="s">
        <v>100</v>
      </c>
      <c r="BX1152">
        <v>44580</v>
      </c>
      <c r="BY1152" t="s">
        <v>101</v>
      </c>
      <c r="BZ1152">
        <v>449.18</v>
      </c>
      <c r="CA1152">
        <v>352.48</v>
      </c>
      <c r="CB1152">
        <v>0</v>
      </c>
      <c r="CC1152">
        <v>0</v>
      </c>
      <c r="CD1152">
        <v>45413</v>
      </c>
      <c r="CE1152" t="s">
        <v>97</v>
      </c>
      <c r="CF1152">
        <v>458.6</v>
      </c>
      <c r="CG1152">
        <v>4.2500000000000003E-2</v>
      </c>
      <c r="CH1152">
        <v>5517.68</v>
      </c>
      <c r="CI1152">
        <v>0</v>
      </c>
      <c r="CJ1152">
        <v>104720.90999999999</v>
      </c>
      <c r="CK1152">
        <v>472.77</v>
      </c>
      <c r="CL1152">
        <v>30</v>
      </c>
      <c r="CM1152">
        <v>0</v>
      </c>
      <c r="CN1152">
        <v>0</v>
      </c>
      <c r="CO1152">
        <v>0</v>
      </c>
      <c r="CP1152">
        <v>0</v>
      </c>
      <c r="CQ1152">
        <v>0</v>
      </c>
      <c r="CR1152" t="s">
        <v>102</v>
      </c>
      <c r="CS1152" s="2">
        <f t="shared" si="68"/>
        <v>0</v>
      </c>
      <c r="CT1152" s="2">
        <f t="shared" si="69"/>
        <v>0.19</v>
      </c>
      <c r="CU1152" t="s">
        <v>124</v>
      </c>
      <c r="CV1152">
        <f t="shared" si="70"/>
        <v>1E-4</v>
      </c>
      <c r="CW1152" s="2">
        <f t="shared" si="71"/>
        <v>0.8275979166666666</v>
      </c>
    </row>
    <row r="1153" spans="1:101" x14ac:dyDescent="0.3">
      <c r="A1153" s="3">
        <v>2005015678</v>
      </c>
      <c r="B1153" t="s">
        <v>96</v>
      </c>
      <c r="C1153">
        <v>1996827</v>
      </c>
      <c r="D1153" t="s">
        <v>108</v>
      </c>
      <c r="E1153">
        <v>45444</v>
      </c>
      <c r="F1153">
        <v>99179.85</v>
      </c>
      <c r="G1153">
        <v>0</v>
      </c>
      <c r="H1153">
        <v>99139.39</v>
      </c>
      <c r="I1153">
        <v>0</v>
      </c>
      <c r="J1153">
        <v>619.01</v>
      </c>
      <c r="K1153">
        <v>660.01</v>
      </c>
      <c r="L1153">
        <v>7.0000000000000007E-2</v>
      </c>
      <c r="M1153">
        <v>578.54999999999995</v>
      </c>
      <c r="N1153">
        <v>40.46</v>
      </c>
      <c r="O1153">
        <v>0</v>
      </c>
      <c r="P1153">
        <v>0</v>
      </c>
      <c r="Q1153">
        <v>0</v>
      </c>
      <c r="R1153">
        <v>0</v>
      </c>
      <c r="S1153">
        <v>9.2200000000000006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599.78</v>
      </c>
      <c r="AR1153">
        <v>1.23</v>
      </c>
      <c r="AS1153">
        <v>0</v>
      </c>
      <c r="AT1153">
        <v>430</v>
      </c>
      <c r="AU1153">
        <v>0</v>
      </c>
      <c r="AV1153">
        <v>0</v>
      </c>
      <c r="AW1153">
        <v>0</v>
      </c>
      <c r="AX1153">
        <v>1193.82</v>
      </c>
      <c r="AY1153">
        <v>0</v>
      </c>
      <c r="AZ1153">
        <v>2311.17</v>
      </c>
      <c r="BA1153">
        <v>0</v>
      </c>
      <c r="BB1153">
        <v>1193.82</v>
      </c>
      <c r="BC1153">
        <v>0</v>
      </c>
      <c r="BD1153">
        <v>848.98</v>
      </c>
      <c r="BE1153">
        <v>0</v>
      </c>
      <c r="BF1153" t="s">
        <v>98</v>
      </c>
      <c r="BJ1153">
        <v>0</v>
      </c>
      <c r="BK1153">
        <v>0</v>
      </c>
      <c r="BL1153">
        <v>0</v>
      </c>
      <c r="BM1153">
        <v>0</v>
      </c>
      <c r="BN1153">
        <v>100763.21</v>
      </c>
      <c r="BO1153">
        <v>0</v>
      </c>
      <c r="BP1153">
        <v>0</v>
      </c>
      <c r="BQ1153">
        <v>0</v>
      </c>
      <c r="BR1153" t="s">
        <v>99</v>
      </c>
      <c r="BS1153" t="s">
        <v>100</v>
      </c>
      <c r="BT1153" t="s">
        <v>100</v>
      </c>
      <c r="BU1153" t="s">
        <v>100</v>
      </c>
      <c r="BV1153" t="s">
        <v>100</v>
      </c>
      <c r="BW1153" t="s">
        <v>100</v>
      </c>
      <c r="BX1153">
        <v>44721</v>
      </c>
      <c r="BY1153" t="s">
        <v>101</v>
      </c>
      <c r="BZ1153">
        <v>-585.26</v>
      </c>
      <c r="CA1153">
        <v>0</v>
      </c>
      <c r="CB1153">
        <v>0</v>
      </c>
      <c r="CC1153">
        <v>0</v>
      </c>
      <c r="CD1153">
        <v>45413</v>
      </c>
      <c r="CE1153" t="s">
        <v>97</v>
      </c>
      <c r="CF1153">
        <v>619.01</v>
      </c>
      <c r="CG1153">
        <v>7.0000000000000007E-2</v>
      </c>
      <c r="CH1153">
        <v>0</v>
      </c>
      <c r="CI1153">
        <v>0</v>
      </c>
      <c r="CJ1153">
        <v>99341.48000000001</v>
      </c>
      <c r="CK1153">
        <v>598.54999999999995</v>
      </c>
      <c r="CL1153">
        <v>430</v>
      </c>
      <c r="CM1153">
        <v>0</v>
      </c>
      <c r="CN1153">
        <v>0</v>
      </c>
      <c r="CO1153">
        <v>0</v>
      </c>
      <c r="CP1153">
        <v>0</v>
      </c>
      <c r="CQ1153">
        <v>0</v>
      </c>
      <c r="CR1153" t="s">
        <v>102</v>
      </c>
      <c r="CS1153" s="2">
        <f t="shared" si="68"/>
        <v>0</v>
      </c>
      <c r="CT1153" s="2">
        <f t="shared" si="69"/>
        <v>1195.05</v>
      </c>
      <c r="CU1153" t="s">
        <v>124</v>
      </c>
      <c r="CV1153">
        <f t="shared" si="70"/>
        <v>1E-4</v>
      </c>
      <c r="CW1153" s="2">
        <f t="shared" si="71"/>
        <v>0.82649875000000017</v>
      </c>
    </row>
    <row r="1154" spans="1:101" x14ac:dyDescent="0.3">
      <c r="A1154" s="3">
        <v>2005007482</v>
      </c>
      <c r="B1154" t="s">
        <v>96</v>
      </c>
      <c r="C1154">
        <v>1966496</v>
      </c>
      <c r="D1154" t="s">
        <v>97</v>
      </c>
      <c r="E1154">
        <v>45444</v>
      </c>
      <c r="F1154">
        <v>99424.74</v>
      </c>
      <c r="G1154">
        <v>5481.64</v>
      </c>
      <c r="H1154">
        <v>99131.13</v>
      </c>
      <c r="I1154">
        <v>5481.64</v>
      </c>
      <c r="J1154">
        <v>529.72</v>
      </c>
      <c r="K1154">
        <v>919.9</v>
      </c>
      <c r="L1154">
        <v>4.6249999999999999E-2</v>
      </c>
      <c r="M1154">
        <v>765.83</v>
      </c>
      <c r="N1154">
        <v>293.61</v>
      </c>
      <c r="O1154">
        <v>0</v>
      </c>
      <c r="P1154">
        <v>0</v>
      </c>
      <c r="Q1154">
        <v>0</v>
      </c>
      <c r="R1154">
        <v>0</v>
      </c>
      <c r="S1154">
        <v>9.24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479.13</v>
      </c>
      <c r="AR1154">
        <v>31.23</v>
      </c>
      <c r="AS1154">
        <v>0</v>
      </c>
      <c r="AT1154">
        <v>291.5</v>
      </c>
      <c r="AU1154">
        <v>0</v>
      </c>
      <c r="AV1154">
        <v>0</v>
      </c>
      <c r="AW1154">
        <v>0</v>
      </c>
      <c r="AX1154">
        <v>0</v>
      </c>
      <c r="AY1154">
        <v>-1839.8</v>
      </c>
      <c r="AZ1154">
        <v>0</v>
      </c>
      <c r="BA1154">
        <v>0</v>
      </c>
      <c r="BB1154">
        <v>312.31</v>
      </c>
      <c r="BC1154">
        <v>0</v>
      </c>
      <c r="BD1154">
        <v>1839.8</v>
      </c>
      <c r="BE1154">
        <v>0</v>
      </c>
      <c r="BF1154" t="s">
        <v>98</v>
      </c>
      <c r="BJ1154">
        <v>0</v>
      </c>
      <c r="BK1154">
        <v>0</v>
      </c>
      <c r="BL1154">
        <v>0</v>
      </c>
      <c r="BM1154">
        <v>0</v>
      </c>
      <c r="BN1154">
        <v>105599.78</v>
      </c>
      <c r="BO1154">
        <v>5481.64</v>
      </c>
      <c r="BP1154">
        <v>0</v>
      </c>
      <c r="BQ1154">
        <v>5481.64</v>
      </c>
      <c r="BR1154" t="s">
        <v>99</v>
      </c>
      <c r="BS1154" t="s">
        <v>100</v>
      </c>
      <c r="BT1154" t="s">
        <v>100</v>
      </c>
      <c r="BU1154" t="s">
        <v>100</v>
      </c>
      <c r="BV1154" t="s">
        <v>100</v>
      </c>
      <c r="BW1154" t="s">
        <v>100</v>
      </c>
      <c r="BX1154">
        <v>44672</v>
      </c>
      <c r="BY1154" t="s">
        <v>101</v>
      </c>
      <c r="BZ1154">
        <v>2858.77</v>
      </c>
      <c r="CA1154">
        <v>383.2</v>
      </c>
      <c r="CB1154">
        <v>0</v>
      </c>
      <c r="CC1154">
        <v>0</v>
      </c>
      <c r="CD1154">
        <v>45383</v>
      </c>
      <c r="CE1154" t="s">
        <v>106</v>
      </c>
      <c r="CF1154">
        <v>529.72</v>
      </c>
      <c r="CG1154">
        <v>4.6249999999999999E-2</v>
      </c>
      <c r="CH1154">
        <v>5481.64</v>
      </c>
      <c r="CI1154">
        <v>0</v>
      </c>
      <c r="CJ1154">
        <v>107349.99</v>
      </c>
      <c r="CK1154">
        <v>447.9</v>
      </c>
      <c r="CL1154">
        <v>291.5</v>
      </c>
      <c r="CM1154">
        <v>2152.11</v>
      </c>
      <c r="CN1154">
        <v>0</v>
      </c>
      <c r="CO1154">
        <v>0</v>
      </c>
      <c r="CP1154">
        <v>0</v>
      </c>
      <c r="CQ1154">
        <v>0</v>
      </c>
      <c r="CR1154" t="s">
        <v>102</v>
      </c>
      <c r="CS1154" s="2">
        <f t="shared" si="68"/>
        <v>0</v>
      </c>
      <c r="CT1154" s="2">
        <f t="shared" si="69"/>
        <v>-1808.57</v>
      </c>
      <c r="CU1154" t="s">
        <v>124</v>
      </c>
      <c r="CV1154">
        <f t="shared" si="70"/>
        <v>1E-4</v>
      </c>
      <c r="CW1154" s="2">
        <f t="shared" si="71"/>
        <v>0.8285395000000001</v>
      </c>
    </row>
    <row r="1155" spans="1:101" x14ac:dyDescent="0.3">
      <c r="A1155" s="3">
        <v>2005024534</v>
      </c>
      <c r="B1155" t="s">
        <v>96</v>
      </c>
      <c r="C1155">
        <v>2113294</v>
      </c>
      <c r="D1155" t="s">
        <v>97</v>
      </c>
      <c r="E1155">
        <v>45444</v>
      </c>
      <c r="F1155">
        <v>99351.9</v>
      </c>
      <c r="G1155">
        <v>0</v>
      </c>
      <c r="H1155">
        <v>98895.35</v>
      </c>
      <c r="I1155">
        <v>0</v>
      </c>
      <c r="J1155">
        <v>322.45</v>
      </c>
      <c r="K1155">
        <v>659.87</v>
      </c>
      <c r="L1155">
        <v>2.0038E-2</v>
      </c>
      <c r="M1155">
        <v>165.9</v>
      </c>
      <c r="N1155">
        <v>456.55</v>
      </c>
      <c r="O1155">
        <v>300</v>
      </c>
      <c r="P1155">
        <v>0</v>
      </c>
      <c r="Q1155">
        <v>0</v>
      </c>
      <c r="R1155">
        <v>0</v>
      </c>
      <c r="S1155">
        <v>9.23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206.38</v>
      </c>
      <c r="AR1155">
        <v>30.2</v>
      </c>
      <c r="AS1155">
        <v>0</v>
      </c>
      <c r="AT1155">
        <v>359.86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2212.42</v>
      </c>
      <c r="BB1155">
        <v>0</v>
      </c>
      <c r="BC1155">
        <v>9191.9500000000007</v>
      </c>
      <c r="BD1155">
        <v>659.87</v>
      </c>
      <c r="BE1155">
        <v>67.760000000000005</v>
      </c>
      <c r="BF1155" t="s">
        <v>98</v>
      </c>
      <c r="BJ1155">
        <v>0</v>
      </c>
      <c r="BK1155">
        <v>0</v>
      </c>
      <c r="BL1155">
        <v>0</v>
      </c>
      <c r="BM1155">
        <v>0</v>
      </c>
      <c r="BN1155">
        <v>87950.520000000019</v>
      </c>
      <c r="BO1155">
        <v>0</v>
      </c>
      <c r="BP1155">
        <v>0</v>
      </c>
      <c r="BQ1155">
        <v>0</v>
      </c>
      <c r="BR1155" t="s">
        <v>99</v>
      </c>
      <c r="BS1155" t="s">
        <v>100</v>
      </c>
      <c r="BT1155" t="s">
        <v>100</v>
      </c>
      <c r="BU1155" t="s">
        <v>100</v>
      </c>
      <c r="BV1155" t="s">
        <v>100</v>
      </c>
      <c r="BW1155" t="s">
        <v>100</v>
      </c>
      <c r="BX1155">
        <v>44802</v>
      </c>
      <c r="BY1155" t="s">
        <v>101</v>
      </c>
      <c r="BZ1155">
        <v>583.02</v>
      </c>
      <c r="CA1155">
        <v>167.44</v>
      </c>
      <c r="CB1155">
        <v>0</v>
      </c>
      <c r="CC1155">
        <v>0</v>
      </c>
      <c r="CD1155">
        <v>45413</v>
      </c>
      <c r="CE1155" t="s">
        <v>97</v>
      </c>
      <c r="CF1155">
        <v>322.45</v>
      </c>
      <c r="CG1155">
        <v>2.0038E-2</v>
      </c>
      <c r="CH1155">
        <v>0</v>
      </c>
      <c r="CI1155">
        <v>0</v>
      </c>
      <c r="CJ1155">
        <v>89134.7</v>
      </c>
      <c r="CK1155">
        <v>176.18</v>
      </c>
      <c r="CL1155">
        <v>359.86</v>
      </c>
      <c r="CM1155">
        <v>0</v>
      </c>
      <c r="CN1155">
        <v>0</v>
      </c>
      <c r="CO1155">
        <v>0</v>
      </c>
      <c r="CP1155">
        <v>0</v>
      </c>
      <c r="CQ1155">
        <v>0</v>
      </c>
      <c r="CR1155" t="s">
        <v>102</v>
      </c>
      <c r="CS1155" s="2">
        <f t="shared" ref="CS1155:CS1218" si="72">+SUM(T1155:AM1155)</f>
        <v>0</v>
      </c>
      <c r="CT1155" s="2">
        <f t="shared" ref="CT1155:CT1218" si="73">+SUM(AR1155:AS1155,AX1155:AY1155,AV1155:AW1155,)</f>
        <v>30.2</v>
      </c>
      <c r="CU1155" t="s">
        <v>124</v>
      </c>
      <c r="CV1155">
        <f t="shared" ref="CV1155:CV1218" si="74">IF(A1155="","",IF(CU1155="US Bank",0.0077%,0.01%))</f>
        <v>1E-4</v>
      </c>
      <c r="CW1155" s="2">
        <f t="shared" ref="CW1155:CW1218" si="75">+IF(CU1155="US Bank",SUM(F1155,G1155)*CV1155/12,(F1155*CV1155/12))</f>
        <v>0.82793250000000007</v>
      </c>
    </row>
    <row r="1156" spans="1:101" x14ac:dyDescent="0.3">
      <c r="A1156" s="3">
        <v>2005013357</v>
      </c>
      <c r="B1156" t="s">
        <v>96</v>
      </c>
      <c r="C1156">
        <v>1971679</v>
      </c>
      <c r="D1156" t="s">
        <v>97</v>
      </c>
      <c r="E1156">
        <v>45444</v>
      </c>
      <c r="F1156">
        <v>98854.79</v>
      </c>
      <c r="G1156">
        <v>0</v>
      </c>
      <c r="H1156">
        <v>98854.79</v>
      </c>
      <c r="I1156">
        <v>0</v>
      </c>
      <c r="J1156">
        <v>686.55</v>
      </c>
      <c r="K1156">
        <v>333.68</v>
      </c>
      <c r="L1156">
        <v>7.5630000000000003E-2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9.19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374.87</v>
      </c>
      <c r="AR1156">
        <v>0.19</v>
      </c>
      <c r="AS1156">
        <v>0</v>
      </c>
      <c r="AT1156">
        <v>74.87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1096.23</v>
      </c>
      <c r="BB1156">
        <v>0</v>
      </c>
      <c r="BC1156">
        <v>0</v>
      </c>
      <c r="BD1156">
        <v>0</v>
      </c>
      <c r="BE1156">
        <v>0</v>
      </c>
      <c r="BF1156" t="s">
        <v>98</v>
      </c>
      <c r="BJ1156">
        <v>0</v>
      </c>
      <c r="BK1156">
        <v>0</v>
      </c>
      <c r="BL1156">
        <v>0</v>
      </c>
      <c r="BM1156">
        <v>0</v>
      </c>
      <c r="BN1156">
        <v>98457.959999999992</v>
      </c>
      <c r="BO1156">
        <v>0</v>
      </c>
      <c r="BP1156">
        <v>0</v>
      </c>
      <c r="BQ1156">
        <v>0</v>
      </c>
      <c r="BR1156" t="s">
        <v>99</v>
      </c>
      <c r="BS1156" t="s">
        <v>100</v>
      </c>
      <c r="BT1156" t="s">
        <v>100</v>
      </c>
      <c r="BU1156" t="s">
        <v>100</v>
      </c>
      <c r="BV1156" t="s">
        <v>100</v>
      </c>
      <c r="BW1156" t="s">
        <v>100</v>
      </c>
      <c r="BX1156">
        <v>44697</v>
      </c>
      <c r="BY1156" t="s">
        <v>101</v>
      </c>
      <c r="BZ1156">
        <v>-9.379999999999999</v>
      </c>
      <c r="CA1156">
        <v>624.53</v>
      </c>
      <c r="CB1156">
        <v>0</v>
      </c>
      <c r="CC1156">
        <v>0</v>
      </c>
      <c r="CD1156">
        <v>45444</v>
      </c>
      <c r="CE1156" t="s">
        <v>97</v>
      </c>
      <c r="CF1156">
        <v>686.55</v>
      </c>
      <c r="CG1156">
        <v>7.5630000000000003E-2</v>
      </c>
      <c r="CH1156">
        <v>0</v>
      </c>
      <c r="CI1156">
        <v>0</v>
      </c>
      <c r="CJ1156">
        <v>98457.959999999992</v>
      </c>
      <c r="CK1156">
        <v>374.68</v>
      </c>
      <c r="CL1156">
        <v>74.87</v>
      </c>
      <c r="CM1156">
        <v>0</v>
      </c>
      <c r="CN1156">
        <v>0</v>
      </c>
      <c r="CO1156">
        <v>0</v>
      </c>
      <c r="CP1156">
        <v>0</v>
      </c>
      <c r="CQ1156">
        <v>0</v>
      </c>
      <c r="CR1156" t="s">
        <v>102</v>
      </c>
      <c r="CS1156" s="2">
        <f t="shared" si="72"/>
        <v>0</v>
      </c>
      <c r="CT1156" s="2">
        <f t="shared" si="73"/>
        <v>0.19</v>
      </c>
      <c r="CU1156" t="s">
        <v>124</v>
      </c>
      <c r="CV1156">
        <f t="shared" si="74"/>
        <v>1E-4</v>
      </c>
      <c r="CW1156" s="2">
        <f t="shared" si="75"/>
        <v>0.82378991666666668</v>
      </c>
    </row>
    <row r="1157" spans="1:101" x14ac:dyDescent="0.3">
      <c r="A1157" s="3">
        <v>2005016356</v>
      </c>
      <c r="B1157" t="s">
        <v>96</v>
      </c>
      <c r="C1157">
        <v>1975293</v>
      </c>
      <c r="D1157" t="s">
        <v>97</v>
      </c>
      <c r="E1157">
        <v>45474</v>
      </c>
      <c r="F1157">
        <v>98978.58</v>
      </c>
      <c r="G1157">
        <v>6078.27</v>
      </c>
      <c r="H1157">
        <v>98781.17</v>
      </c>
      <c r="I1157">
        <v>6078.27</v>
      </c>
      <c r="J1157">
        <v>279.89</v>
      </c>
      <c r="K1157">
        <v>390.28</v>
      </c>
      <c r="L1157">
        <v>0.01</v>
      </c>
      <c r="M1157">
        <v>82.48</v>
      </c>
      <c r="N1157">
        <v>197.41</v>
      </c>
      <c r="O1157">
        <v>0</v>
      </c>
      <c r="P1157">
        <v>0</v>
      </c>
      <c r="Q1157">
        <v>0</v>
      </c>
      <c r="R1157">
        <v>0</v>
      </c>
      <c r="S1157">
        <v>9.1999999999999993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510.91</v>
      </c>
      <c r="AR1157">
        <v>0.2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2035.98</v>
      </c>
      <c r="BB1157">
        <v>0</v>
      </c>
      <c r="BC1157">
        <v>0</v>
      </c>
      <c r="BD1157">
        <v>390.28</v>
      </c>
      <c r="BE1157">
        <v>0</v>
      </c>
      <c r="BF1157" t="s">
        <v>98</v>
      </c>
      <c r="BJ1157">
        <v>0</v>
      </c>
      <c r="BK1157">
        <v>0</v>
      </c>
      <c r="BL1157">
        <v>0</v>
      </c>
      <c r="BM1157">
        <v>0</v>
      </c>
      <c r="BN1157">
        <v>102823.46</v>
      </c>
      <c r="BO1157">
        <v>6078.27</v>
      </c>
      <c r="BP1157">
        <v>0</v>
      </c>
      <c r="BQ1157">
        <v>6078.27</v>
      </c>
      <c r="BR1157" t="s">
        <v>99</v>
      </c>
      <c r="BS1157" t="s">
        <v>100</v>
      </c>
      <c r="BT1157" t="s">
        <v>100</v>
      </c>
      <c r="BU1157" t="s">
        <v>100</v>
      </c>
      <c r="BV1157" t="s">
        <v>100</v>
      </c>
      <c r="BW1157" t="s">
        <v>100</v>
      </c>
      <c r="BX1157">
        <v>44728</v>
      </c>
      <c r="BY1157" t="s">
        <v>101</v>
      </c>
      <c r="BZ1157">
        <v>270.49</v>
      </c>
      <c r="CA1157">
        <v>0</v>
      </c>
      <c r="CB1157">
        <v>0</v>
      </c>
      <c r="CC1157">
        <v>0</v>
      </c>
      <c r="CD1157">
        <v>45444</v>
      </c>
      <c r="CE1157" t="s">
        <v>97</v>
      </c>
      <c r="CF1157">
        <v>279.89</v>
      </c>
      <c r="CG1157">
        <v>0.01</v>
      </c>
      <c r="CH1157">
        <v>6078.27</v>
      </c>
      <c r="CI1157">
        <v>0</v>
      </c>
      <c r="CJ1157">
        <v>103411.15000000001</v>
      </c>
      <c r="CK1157">
        <v>510.71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0</v>
      </c>
      <c r="CR1157" t="s">
        <v>102</v>
      </c>
      <c r="CS1157" s="2">
        <f t="shared" si="72"/>
        <v>0</v>
      </c>
      <c r="CT1157" s="2">
        <f t="shared" si="73"/>
        <v>0.2</v>
      </c>
      <c r="CU1157" t="s">
        <v>124</v>
      </c>
      <c r="CV1157">
        <f t="shared" si="74"/>
        <v>1E-4</v>
      </c>
      <c r="CW1157" s="2">
        <f t="shared" si="75"/>
        <v>0.8248215000000001</v>
      </c>
    </row>
    <row r="1158" spans="1:101" x14ac:dyDescent="0.3">
      <c r="A1158" s="3">
        <v>2005016468</v>
      </c>
      <c r="B1158" t="s">
        <v>96</v>
      </c>
      <c r="C1158">
        <v>1975689</v>
      </c>
      <c r="D1158" t="s">
        <v>97</v>
      </c>
      <c r="E1158">
        <v>45444</v>
      </c>
      <c r="F1158">
        <v>98620.64</v>
      </c>
      <c r="G1158">
        <v>28610.49</v>
      </c>
      <c r="H1158">
        <v>98503.31</v>
      </c>
      <c r="I1158">
        <v>28610.49</v>
      </c>
      <c r="J1158">
        <v>435.79</v>
      </c>
      <c r="K1158">
        <v>252.6</v>
      </c>
      <c r="L1158">
        <v>3.875E-2</v>
      </c>
      <c r="M1158">
        <v>318.45999999999998</v>
      </c>
      <c r="N1158">
        <v>117.33</v>
      </c>
      <c r="O1158">
        <v>0</v>
      </c>
      <c r="P1158">
        <v>0</v>
      </c>
      <c r="Q1158">
        <v>0</v>
      </c>
      <c r="R1158">
        <v>0</v>
      </c>
      <c r="S1158">
        <v>9.16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262.49</v>
      </c>
      <c r="AR1158">
        <v>1.22</v>
      </c>
      <c r="AS1158">
        <v>0</v>
      </c>
      <c r="AT1158">
        <v>1139.7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804.05</v>
      </c>
      <c r="BB1158">
        <v>0</v>
      </c>
      <c r="BC1158">
        <v>0</v>
      </c>
      <c r="BD1158">
        <v>252.6</v>
      </c>
      <c r="BE1158">
        <v>0</v>
      </c>
      <c r="BF1158" t="s">
        <v>98</v>
      </c>
      <c r="BJ1158">
        <v>0</v>
      </c>
      <c r="BK1158">
        <v>0</v>
      </c>
      <c r="BL1158">
        <v>0</v>
      </c>
      <c r="BM1158">
        <v>0</v>
      </c>
      <c r="BN1158">
        <v>127449.45</v>
      </c>
      <c r="BO1158">
        <v>28610.49</v>
      </c>
      <c r="BP1158">
        <v>0</v>
      </c>
      <c r="BQ1158">
        <v>28610.49</v>
      </c>
      <c r="BR1158" t="s">
        <v>99</v>
      </c>
      <c r="BS1158" t="s">
        <v>100</v>
      </c>
      <c r="BT1158" t="s">
        <v>100</v>
      </c>
      <c r="BU1158" t="s">
        <v>100</v>
      </c>
      <c r="BV1158" t="s">
        <v>100</v>
      </c>
      <c r="BW1158" t="s">
        <v>100</v>
      </c>
      <c r="BX1158">
        <v>44728</v>
      </c>
      <c r="BY1158" t="s">
        <v>101</v>
      </c>
      <c r="BZ1158">
        <v>425.40999999999991</v>
      </c>
      <c r="CA1158">
        <v>0</v>
      </c>
      <c r="CB1158">
        <v>0</v>
      </c>
      <c r="CC1158">
        <v>0</v>
      </c>
      <c r="CD1158">
        <v>45413</v>
      </c>
      <c r="CE1158" t="s">
        <v>97</v>
      </c>
      <c r="CF1158">
        <v>435.79</v>
      </c>
      <c r="CG1158">
        <v>3.875E-2</v>
      </c>
      <c r="CH1158">
        <v>28610.49</v>
      </c>
      <c r="CI1158">
        <v>0</v>
      </c>
      <c r="CJ1158">
        <v>127819.38</v>
      </c>
      <c r="CK1158">
        <v>261.27</v>
      </c>
      <c r="CL1158">
        <v>1139.7</v>
      </c>
      <c r="CM1158">
        <v>0</v>
      </c>
      <c r="CN1158">
        <v>0</v>
      </c>
      <c r="CO1158">
        <v>0</v>
      </c>
      <c r="CP1158">
        <v>0</v>
      </c>
      <c r="CQ1158">
        <v>0</v>
      </c>
      <c r="CR1158" t="s">
        <v>102</v>
      </c>
      <c r="CS1158" s="2">
        <f t="shared" si="72"/>
        <v>0</v>
      </c>
      <c r="CT1158" s="2">
        <f t="shared" si="73"/>
        <v>1.22</v>
      </c>
      <c r="CU1158" t="s">
        <v>124</v>
      </c>
      <c r="CV1158">
        <f t="shared" si="74"/>
        <v>1E-4</v>
      </c>
      <c r="CW1158" s="2">
        <f t="shared" si="75"/>
        <v>0.82183866666666672</v>
      </c>
    </row>
    <row r="1159" spans="1:101" x14ac:dyDescent="0.3">
      <c r="A1159" s="3">
        <v>2005022376</v>
      </c>
      <c r="B1159" t="s">
        <v>96</v>
      </c>
      <c r="C1159">
        <v>2027572</v>
      </c>
      <c r="D1159" t="s">
        <v>97</v>
      </c>
      <c r="E1159">
        <v>45444</v>
      </c>
      <c r="F1159">
        <v>98513.79</v>
      </c>
      <c r="G1159">
        <v>0</v>
      </c>
      <c r="H1159">
        <v>98393.59</v>
      </c>
      <c r="I1159">
        <v>0</v>
      </c>
      <c r="J1159">
        <v>356.22</v>
      </c>
      <c r="K1159">
        <v>829.59</v>
      </c>
      <c r="L1159">
        <v>2.8750000000000001E-2</v>
      </c>
      <c r="M1159">
        <v>236.02</v>
      </c>
      <c r="N1159">
        <v>120.2</v>
      </c>
      <c r="O1159">
        <v>0</v>
      </c>
      <c r="P1159">
        <v>0</v>
      </c>
      <c r="Q1159">
        <v>0</v>
      </c>
      <c r="R1159">
        <v>0</v>
      </c>
      <c r="S1159">
        <v>9.15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374.87</v>
      </c>
      <c r="AR1159">
        <v>2.44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2680.61</v>
      </c>
      <c r="BB1159">
        <v>0</v>
      </c>
      <c r="BC1159">
        <v>0</v>
      </c>
      <c r="BD1159">
        <v>829.59</v>
      </c>
      <c r="BE1159">
        <v>0</v>
      </c>
      <c r="BF1159" t="s">
        <v>98</v>
      </c>
      <c r="BJ1159">
        <v>0</v>
      </c>
      <c r="BK1159">
        <v>0</v>
      </c>
      <c r="BL1159">
        <v>0</v>
      </c>
      <c r="BM1159">
        <v>0</v>
      </c>
      <c r="BN1159">
        <v>95712.98</v>
      </c>
      <c r="BO1159">
        <v>0</v>
      </c>
      <c r="BP1159">
        <v>0</v>
      </c>
      <c r="BQ1159">
        <v>0</v>
      </c>
      <c r="BR1159" t="s">
        <v>99</v>
      </c>
      <c r="BS1159" t="s">
        <v>100</v>
      </c>
      <c r="BT1159" t="s">
        <v>100</v>
      </c>
      <c r="BU1159" t="s">
        <v>100</v>
      </c>
      <c r="BV1159" t="s">
        <v>100</v>
      </c>
      <c r="BW1159" t="s">
        <v>100</v>
      </c>
      <c r="BX1159">
        <v>44783</v>
      </c>
      <c r="BY1159" t="s">
        <v>101</v>
      </c>
      <c r="BZ1159">
        <v>344.63000000000005</v>
      </c>
      <c r="CA1159">
        <v>0</v>
      </c>
      <c r="CB1159">
        <v>0</v>
      </c>
      <c r="CC1159">
        <v>0</v>
      </c>
      <c r="CD1159">
        <v>45413</v>
      </c>
      <c r="CE1159" t="s">
        <v>97</v>
      </c>
      <c r="CF1159">
        <v>356.22</v>
      </c>
      <c r="CG1159">
        <v>2.8750000000000001E-2</v>
      </c>
      <c r="CH1159">
        <v>0</v>
      </c>
      <c r="CI1159">
        <v>0</v>
      </c>
      <c r="CJ1159">
        <v>96662.76999999999</v>
      </c>
      <c r="CK1159">
        <v>372.43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0</v>
      </c>
      <c r="CR1159" t="s">
        <v>102</v>
      </c>
      <c r="CS1159" s="2">
        <f t="shared" si="72"/>
        <v>0</v>
      </c>
      <c r="CT1159" s="2">
        <f t="shared" si="73"/>
        <v>2.44</v>
      </c>
      <c r="CU1159" t="s">
        <v>125</v>
      </c>
      <c r="CV1159">
        <f t="shared" si="74"/>
        <v>7.7000000000000001E-5</v>
      </c>
      <c r="CW1159" s="2">
        <f t="shared" si="75"/>
        <v>0.63213015249999993</v>
      </c>
    </row>
    <row r="1160" spans="1:101" x14ac:dyDescent="0.3">
      <c r="A1160" s="3">
        <v>2005019279</v>
      </c>
      <c r="B1160" t="s">
        <v>96</v>
      </c>
      <c r="C1160">
        <v>2082368</v>
      </c>
      <c r="D1160" t="s">
        <v>97</v>
      </c>
      <c r="E1160">
        <v>45444</v>
      </c>
      <c r="F1160">
        <v>98383.17</v>
      </c>
      <c r="G1160">
        <v>3260.8</v>
      </c>
      <c r="H1160">
        <v>98198.84</v>
      </c>
      <c r="I1160">
        <v>3260.8</v>
      </c>
      <c r="J1160">
        <v>502.03</v>
      </c>
      <c r="K1160">
        <v>129.32</v>
      </c>
      <c r="L1160">
        <v>3.875E-2</v>
      </c>
      <c r="M1160">
        <v>317.7</v>
      </c>
      <c r="N1160">
        <v>184.33</v>
      </c>
      <c r="O1160">
        <v>0</v>
      </c>
      <c r="P1160">
        <v>0</v>
      </c>
      <c r="Q1160">
        <v>0</v>
      </c>
      <c r="R1160">
        <v>0</v>
      </c>
      <c r="S1160">
        <v>9.14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169.43</v>
      </c>
      <c r="AR1160">
        <v>0.19</v>
      </c>
      <c r="AS1160">
        <v>0</v>
      </c>
      <c r="AT1160">
        <v>17.5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682.93</v>
      </c>
      <c r="BB1160">
        <v>0</v>
      </c>
      <c r="BC1160">
        <v>0</v>
      </c>
      <c r="BD1160">
        <v>129.32</v>
      </c>
      <c r="BE1160">
        <v>0</v>
      </c>
      <c r="BF1160" t="s">
        <v>98</v>
      </c>
      <c r="BJ1160">
        <v>0</v>
      </c>
      <c r="BK1160">
        <v>0</v>
      </c>
      <c r="BL1160">
        <v>0</v>
      </c>
      <c r="BM1160">
        <v>0</v>
      </c>
      <c r="BN1160">
        <v>100794.21</v>
      </c>
      <c r="BO1160">
        <v>3260.8</v>
      </c>
      <c r="BP1160">
        <v>0</v>
      </c>
      <c r="BQ1160">
        <v>3260.8</v>
      </c>
      <c r="BR1160" t="s">
        <v>99</v>
      </c>
      <c r="BS1160" t="s">
        <v>100</v>
      </c>
      <c r="BT1160" t="s">
        <v>100</v>
      </c>
      <c r="BU1160" t="s">
        <v>100</v>
      </c>
      <c r="BV1160" t="s">
        <v>100</v>
      </c>
      <c r="BW1160" t="s">
        <v>100</v>
      </c>
      <c r="BX1160">
        <v>44778</v>
      </c>
      <c r="BY1160" t="s">
        <v>101</v>
      </c>
      <c r="BZ1160">
        <v>492.7</v>
      </c>
      <c r="CA1160">
        <v>0</v>
      </c>
      <c r="CB1160">
        <v>0</v>
      </c>
      <c r="CC1160">
        <v>0</v>
      </c>
      <c r="CD1160">
        <v>45413</v>
      </c>
      <c r="CE1160" t="s">
        <v>97</v>
      </c>
      <c r="CF1160">
        <v>502.03</v>
      </c>
      <c r="CG1160">
        <v>3.875E-2</v>
      </c>
      <c r="CH1160">
        <v>3260.8</v>
      </c>
      <c r="CI1160">
        <v>0</v>
      </c>
      <c r="CJ1160">
        <v>101107.86</v>
      </c>
      <c r="CK1160">
        <v>169.24</v>
      </c>
      <c r="CL1160">
        <v>17.5</v>
      </c>
      <c r="CM1160">
        <v>0</v>
      </c>
      <c r="CN1160">
        <v>0</v>
      </c>
      <c r="CO1160">
        <v>0</v>
      </c>
      <c r="CP1160">
        <v>0</v>
      </c>
      <c r="CQ1160">
        <v>0</v>
      </c>
      <c r="CR1160" t="s">
        <v>102</v>
      </c>
      <c r="CS1160" s="2">
        <f t="shared" si="72"/>
        <v>0</v>
      </c>
      <c r="CT1160" s="2">
        <f t="shared" si="73"/>
        <v>0.19</v>
      </c>
      <c r="CU1160" t="s">
        <v>124</v>
      </c>
      <c r="CV1160">
        <f t="shared" si="74"/>
        <v>1E-4</v>
      </c>
      <c r="CW1160" s="2">
        <f t="shared" si="75"/>
        <v>0.81985975</v>
      </c>
    </row>
    <row r="1161" spans="1:101" x14ac:dyDescent="0.3">
      <c r="A1161" s="3">
        <v>2005014445</v>
      </c>
      <c r="B1161" t="s">
        <v>96</v>
      </c>
      <c r="C1161">
        <v>1980752</v>
      </c>
      <c r="D1161" t="s">
        <v>97</v>
      </c>
      <c r="E1161">
        <v>45474</v>
      </c>
      <c r="F1161">
        <v>98255.41</v>
      </c>
      <c r="G1161">
        <v>0</v>
      </c>
      <c r="H1161">
        <v>98070.66</v>
      </c>
      <c r="I1161">
        <v>0</v>
      </c>
      <c r="J1161">
        <v>448.32</v>
      </c>
      <c r="K1161">
        <v>367.46</v>
      </c>
      <c r="L1161">
        <v>4.3749999999999997E-2</v>
      </c>
      <c r="M1161">
        <v>716.11</v>
      </c>
      <c r="N1161">
        <v>184.75</v>
      </c>
      <c r="O1161">
        <v>4.22</v>
      </c>
      <c r="P1161">
        <v>0</v>
      </c>
      <c r="Q1161">
        <v>0</v>
      </c>
      <c r="R1161">
        <v>0</v>
      </c>
      <c r="S1161">
        <v>9.1300000000000008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370.72</v>
      </c>
      <c r="AR1161">
        <v>0.19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2939.63</v>
      </c>
      <c r="BB1161">
        <v>0</v>
      </c>
      <c r="BC1161">
        <v>0</v>
      </c>
      <c r="BD1161">
        <v>734.92</v>
      </c>
      <c r="BE1161">
        <v>0</v>
      </c>
      <c r="BF1161" t="s">
        <v>98</v>
      </c>
      <c r="BJ1161">
        <v>0</v>
      </c>
      <c r="BK1161">
        <v>0</v>
      </c>
      <c r="BL1161">
        <v>0</v>
      </c>
      <c r="BM1161">
        <v>0</v>
      </c>
      <c r="BN1161">
        <v>95131.03</v>
      </c>
      <c r="BO1161">
        <v>0</v>
      </c>
      <c r="BP1161">
        <v>0</v>
      </c>
      <c r="BQ1161">
        <v>0</v>
      </c>
      <c r="BR1161" t="s">
        <v>99</v>
      </c>
      <c r="BS1161" t="s">
        <v>100</v>
      </c>
      <c r="BT1161" t="s">
        <v>100</v>
      </c>
      <c r="BU1161" t="s">
        <v>100</v>
      </c>
      <c r="BV1161" t="s">
        <v>100</v>
      </c>
      <c r="BW1161" t="s">
        <v>100</v>
      </c>
      <c r="BX1161">
        <v>44706</v>
      </c>
      <c r="BY1161" t="s">
        <v>101</v>
      </c>
      <c r="BZ1161">
        <v>891.54</v>
      </c>
      <c r="CA1161">
        <v>0</v>
      </c>
      <c r="CB1161">
        <v>0</v>
      </c>
      <c r="CC1161">
        <v>0</v>
      </c>
      <c r="CD1161">
        <v>45413</v>
      </c>
      <c r="CE1161" t="s">
        <v>97</v>
      </c>
      <c r="CF1161">
        <v>448.32</v>
      </c>
      <c r="CG1161">
        <v>4.3749999999999997E-2</v>
      </c>
      <c r="CH1161">
        <v>0</v>
      </c>
      <c r="CI1161">
        <v>0</v>
      </c>
      <c r="CJ1161">
        <v>96050.7</v>
      </c>
      <c r="CK1161">
        <v>370.53</v>
      </c>
      <c r="CL1161">
        <v>0</v>
      </c>
      <c r="CM1161">
        <v>0</v>
      </c>
      <c r="CN1161">
        <v>0</v>
      </c>
      <c r="CO1161">
        <v>0</v>
      </c>
      <c r="CP1161">
        <v>0</v>
      </c>
      <c r="CQ1161">
        <v>0</v>
      </c>
      <c r="CR1161" t="s">
        <v>102</v>
      </c>
      <c r="CS1161" s="2">
        <f t="shared" si="72"/>
        <v>0</v>
      </c>
      <c r="CT1161" s="2">
        <f t="shared" si="73"/>
        <v>0.19</v>
      </c>
      <c r="CU1161" t="s">
        <v>125</v>
      </c>
      <c r="CV1161">
        <f t="shared" si="74"/>
        <v>7.7000000000000001E-5</v>
      </c>
      <c r="CW1161" s="2">
        <f t="shared" si="75"/>
        <v>0.63047221416666666</v>
      </c>
    </row>
    <row r="1162" spans="1:101" x14ac:dyDescent="0.3">
      <c r="A1162" s="3">
        <v>2005026678</v>
      </c>
      <c r="B1162" t="s">
        <v>96</v>
      </c>
      <c r="C1162">
        <v>2117063</v>
      </c>
      <c r="D1162" t="s">
        <v>106</v>
      </c>
      <c r="E1162">
        <v>45413</v>
      </c>
      <c r="F1162">
        <v>97698.17</v>
      </c>
      <c r="G1162">
        <v>21489.02</v>
      </c>
      <c r="H1162">
        <v>97698.17</v>
      </c>
      <c r="I1162">
        <v>21489.02</v>
      </c>
      <c r="J1162">
        <v>453.92</v>
      </c>
      <c r="K1162">
        <v>284.52</v>
      </c>
      <c r="L1162">
        <v>4.3749999999999997E-2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9.08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542.54</v>
      </c>
      <c r="AR1162">
        <v>0.19</v>
      </c>
      <c r="AS1162">
        <v>0</v>
      </c>
      <c r="AT1162">
        <v>1374.44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108.1</v>
      </c>
      <c r="BA1162">
        <v>239.52</v>
      </c>
      <c r="BB1162">
        <v>0</v>
      </c>
      <c r="BC1162">
        <v>0</v>
      </c>
      <c r="BD1162">
        <v>284.52</v>
      </c>
      <c r="BE1162">
        <v>0</v>
      </c>
      <c r="BF1162" t="s">
        <v>98</v>
      </c>
      <c r="BJ1162">
        <v>0</v>
      </c>
      <c r="BK1162">
        <v>0</v>
      </c>
      <c r="BL1162">
        <v>0</v>
      </c>
      <c r="BM1162">
        <v>0</v>
      </c>
      <c r="BN1162">
        <v>131626.03</v>
      </c>
      <c r="BO1162">
        <v>21489.02</v>
      </c>
      <c r="BP1162">
        <v>0</v>
      </c>
      <c r="BQ1162">
        <v>21489.02</v>
      </c>
      <c r="BR1162" t="s">
        <v>99</v>
      </c>
      <c r="BS1162" t="s">
        <v>100</v>
      </c>
      <c r="BT1162" t="s">
        <v>100</v>
      </c>
      <c r="BU1162" t="s">
        <v>100</v>
      </c>
      <c r="BV1162" t="s">
        <v>100</v>
      </c>
      <c r="BW1162" t="s">
        <v>100</v>
      </c>
      <c r="BX1162">
        <v>44806</v>
      </c>
      <c r="BY1162" t="s">
        <v>101</v>
      </c>
      <c r="BZ1162">
        <v>-9.27</v>
      </c>
      <c r="CA1162">
        <v>11303.92</v>
      </c>
      <c r="CB1162">
        <v>0</v>
      </c>
      <c r="CC1162">
        <v>0</v>
      </c>
      <c r="CD1162">
        <v>45413</v>
      </c>
      <c r="CE1162" t="s">
        <v>97</v>
      </c>
      <c r="CF1162">
        <v>453.92</v>
      </c>
      <c r="CG1162">
        <v>4.3749999999999997E-2</v>
      </c>
      <c r="CH1162">
        <v>21489.02</v>
      </c>
      <c r="CI1162">
        <v>0</v>
      </c>
      <c r="CJ1162">
        <v>131517.93000000002</v>
      </c>
      <c r="CK1162">
        <v>542.35</v>
      </c>
      <c r="CL1162">
        <v>1374.44</v>
      </c>
      <c r="CM1162">
        <v>0</v>
      </c>
      <c r="CN1162">
        <v>0</v>
      </c>
      <c r="CO1162">
        <v>0</v>
      </c>
      <c r="CP1162">
        <v>0</v>
      </c>
      <c r="CQ1162">
        <v>0</v>
      </c>
      <c r="CR1162" t="s">
        <v>102</v>
      </c>
      <c r="CS1162" s="2">
        <f t="shared" si="72"/>
        <v>0</v>
      </c>
      <c r="CT1162" s="2">
        <f t="shared" si="73"/>
        <v>0.19</v>
      </c>
      <c r="CU1162" t="s">
        <v>124</v>
      </c>
      <c r="CV1162">
        <f t="shared" si="74"/>
        <v>1E-4</v>
      </c>
      <c r="CW1162" s="2">
        <f t="shared" si="75"/>
        <v>0.81415141666666668</v>
      </c>
    </row>
    <row r="1163" spans="1:101" x14ac:dyDescent="0.3">
      <c r="A1163" s="3">
        <v>2005008026</v>
      </c>
      <c r="B1163" t="s">
        <v>96</v>
      </c>
      <c r="C1163">
        <v>1897848</v>
      </c>
      <c r="D1163" t="s">
        <v>97</v>
      </c>
      <c r="E1163">
        <v>45462</v>
      </c>
      <c r="F1163">
        <v>97704.61</v>
      </c>
      <c r="G1163">
        <v>101485.59</v>
      </c>
      <c r="H1163">
        <v>97606.29</v>
      </c>
      <c r="I1163">
        <v>101485.59</v>
      </c>
      <c r="J1163">
        <v>542.88</v>
      </c>
      <c r="K1163">
        <v>448.09</v>
      </c>
      <c r="L1163">
        <v>5.4600000000000003E-2</v>
      </c>
      <c r="M1163">
        <v>444.56</v>
      </c>
      <c r="N1163">
        <v>98.32</v>
      </c>
      <c r="O1163">
        <v>0</v>
      </c>
      <c r="P1163">
        <v>0</v>
      </c>
      <c r="Q1163">
        <v>0</v>
      </c>
      <c r="R1163">
        <v>0</v>
      </c>
      <c r="S1163">
        <v>9.08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437.89</v>
      </c>
      <c r="AR1163">
        <v>0.2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2364.0300000000002</v>
      </c>
      <c r="BB1163">
        <v>0</v>
      </c>
      <c r="BC1163">
        <v>0</v>
      </c>
      <c r="BD1163">
        <v>448.09</v>
      </c>
      <c r="BE1163">
        <v>0</v>
      </c>
      <c r="BF1163" t="s">
        <v>98</v>
      </c>
      <c r="BJ1163">
        <v>0</v>
      </c>
      <c r="BK1163">
        <v>0</v>
      </c>
      <c r="BL1163">
        <v>0</v>
      </c>
      <c r="BM1163">
        <v>0</v>
      </c>
      <c r="BN1163">
        <v>196727.85</v>
      </c>
      <c r="BO1163">
        <v>101485.59</v>
      </c>
      <c r="BP1163">
        <v>0</v>
      </c>
      <c r="BQ1163">
        <v>101485.59</v>
      </c>
      <c r="BR1163" t="s">
        <v>99</v>
      </c>
      <c r="BS1163" t="s">
        <v>100</v>
      </c>
      <c r="BT1163" t="s">
        <v>100</v>
      </c>
      <c r="BU1163" t="s">
        <v>100</v>
      </c>
      <c r="BV1163" t="s">
        <v>100</v>
      </c>
      <c r="BW1163" t="s">
        <v>100</v>
      </c>
      <c r="BX1163">
        <v>44676</v>
      </c>
      <c r="BY1163" t="s">
        <v>101</v>
      </c>
      <c r="BZ1163">
        <v>533.59999999999991</v>
      </c>
      <c r="CA1163">
        <v>0</v>
      </c>
      <c r="CB1163">
        <v>0</v>
      </c>
      <c r="CC1163">
        <v>0</v>
      </c>
      <c r="CD1163">
        <v>45431</v>
      </c>
      <c r="CE1163" t="s">
        <v>97</v>
      </c>
      <c r="CF1163">
        <v>542.88</v>
      </c>
      <c r="CG1163">
        <v>5.4600000000000003E-2</v>
      </c>
      <c r="CH1163">
        <v>101485.59</v>
      </c>
      <c r="CI1163">
        <v>0</v>
      </c>
      <c r="CJ1163">
        <v>197274.26</v>
      </c>
      <c r="CK1163">
        <v>437.69</v>
      </c>
      <c r="CL1163">
        <v>0</v>
      </c>
      <c r="CM1163">
        <v>0</v>
      </c>
      <c r="CN1163">
        <v>0</v>
      </c>
      <c r="CO1163">
        <v>0</v>
      </c>
      <c r="CP1163">
        <v>0</v>
      </c>
      <c r="CQ1163">
        <v>0</v>
      </c>
      <c r="CR1163" t="s">
        <v>102</v>
      </c>
      <c r="CS1163" s="2">
        <f t="shared" si="72"/>
        <v>0</v>
      </c>
      <c r="CT1163" s="2">
        <f t="shared" si="73"/>
        <v>0.2</v>
      </c>
      <c r="CU1163" t="s">
        <v>125</v>
      </c>
      <c r="CV1163">
        <f t="shared" si="74"/>
        <v>7.7000000000000001E-5</v>
      </c>
      <c r="CW1163" s="2">
        <f t="shared" si="75"/>
        <v>1.2781371166666669</v>
      </c>
    </row>
    <row r="1164" spans="1:101" x14ac:dyDescent="0.3">
      <c r="A1164" s="3">
        <v>2005010770</v>
      </c>
      <c r="B1164" t="s">
        <v>96</v>
      </c>
      <c r="C1164">
        <v>1913928</v>
      </c>
      <c r="D1164" t="s">
        <v>97</v>
      </c>
      <c r="E1164">
        <v>45444</v>
      </c>
      <c r="F1164">
        <v>99045.28</v>
      </c>
      <c r="G1164">
        <v>32957.68</v>
      </c>
      <c r="H1164">
        <v>97437.01</v>
      </c>
      <c r="I1164">
        <v>32957.68</v>
      </c>
      <c r="J1164">
        <v>1925.63</v>
      </c>
      <c r="K1164">
        <v>2690.05</v>
      </c>
      <c r="L1164">
        <v>3.8449999999999998E-2</v>
      </c>
      <c r="M1164">
        <v>317.36</v>
      </c>
      <c r="N1164">
        <v>1608.27</v>
      </c>
      <c r="O1164">
        <v>0</v>
      </c>
      <c r="P1164">
        <v>0</v>
      </c>
      <c r="Q1164">
        <v>0</v>
      </c>
      <c r="R1164">
        <v>0</v>
      </c>
      <c r="S1164">
        <v>9.1999999999999993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1412.83</v>
      </c>
      <c r="AR1164">
        <v>0.2</v>
      </c>
      <c r="AS1164">
        <v>0</v>
      </c>
      <c r="AT1164">
        <v>53</v>
      </c>
      <c r="AU1164">
        <v>0</v>
      </c>
      <c r="AV1164">
        <v>0</v>
      </c>
      <c r="AW1164">
        <v>0</v>
      </c>
      <c r="AX1164">
        <v>0</v>
      </c>
      <c r="AY1164">
        <v>-2690.05</v>
      </c>
      <c r="AZ1164">
        <v>0</v>
      </c>
      <c r="BA1164">
        <v>0</v>
      </c>
      <c r="BB1164">
        <v>16492.53</v>
      </c>
      <c r="BC1164">
        <v>0</v>
      </c>
      <c r="BD1164">
        <v>2690.05</v>
      </c>
      <c r="BE1164">
        <v>0</v>
      </c>
      <c r="BF1164" t="s">
        <v>98</v>
      </c>
      <c r="BJ1164">
        <v>0</v>
      </c>
      <c r="BK1164">
        <v>0</v>
      </c>
      <c r="BL1164">
        <v>0</v>
      </c>
      <c r="BM1164">
        <v>0</v>
      </c>
      <c r="BN1164">
        <v>146940.22</v>
      </c>
      <c r="BO1164">
        <v>32957.68</v>
      </c>
      <c r="BP1164">
        <v>0</v>
      </c>
      <c r="BQ1164">
        <v>32957.68</v>
      </c>
      <c r="BR1164" t="s">
        <v>99</v>
      </c>
      <c r="BS1164" t="s">
        <v>100</v>
      </c>
      <c r="BT1164" t="s">
        <v>100</v>
      </c>
      <c r="BU1164" t="s">
        <v>100</v>
      </c>
      <c r="BV1164" t="s">
        <v>100</v>
      </c>
      <c r="BW1164" t="s">
        <v>100</v>
      </c>
      <c r="BX1164">
        <v>44701</v>
      </c>
      <c r="BY1164" t="s">
        <v>101</v>
      </c>
      <c r="BZ1164">
        <v>4606.2800000000007</v>
      </c>
      <c r="CA1164">
        <v>0</v>
      </c>
      <c r="CB1164">
        <v>0</v>
      </c>
      <c r="CC1164">
        <v>0</v>
      </c>
      <c r="CD1164">
        <v>45413</v>
      </c>
      <c r="CE1164" t="s">
        <v>97</v>
      </c>
      <c r="CF1164">
        <v>1925.63</v>
      </c>
      <c r="CG1164">
        <v>3.8449999999999998E-2</v>
      </c>
      <c r="CH1164">
        <v>32957.68</v>
      </c>
      <c r="CI1164">
        <v>0</v>
      </c>
      <c r="CJ1164">
        <v>151238.53999999998</v>
      </c>
      <c r="CK1164">
        <v>1412.63</v>
      </c>
      <c r="CL1164">
        <v>53</v>
      </c>
      <c r="CM1164">
        <v>19182.580000000002</v>
      </c>
      <c r="CN1164">
        <v>0</v>
      </c>
      <c r="CO1164">
        <v>0</v>
      </c>
      <c r="CP1164">
        <v>0</v>
      </c>
      <c r="CQ1164">
        <v>0</v>
      </c>
      <c r="CR1164" t="s">
        <v>102</v>
      </c>
      <c r="CS1164" s="2">
        <f t="shared" si="72"/>
        <v>0</v>
      </c>
      <c r="CT1164" s="2">
        <f t="shared" si="73"/>
        <v>-2689.8500000000004</v>
      </c>
      <c r="CU1164" t="s">
        <v>125</v>
      </c>
      <c r="CV1164">
        <f t="shared" si="74"/>
        <v>7.7000000000000001E-5</v>
      </c>
      <c r="CW1164" s="2">
        <f t="shared" si="75"/>
        <v>0.8470189933333333</v>
      </c>
    </row>
    <row r="1165" spans="1:101" x14ac:dyDescent="0.3">
      <c r="A1165" s="3">
        <v>2005026873</v>
      </c>
      <c r="B1165" t="s">
        <v>96</v>
      </c>
      <c r="C1165">
        <v>2117002</v>
      </c>
      <c r="D1165" t="s">
        <v>97</v>
      </c>
      <c r="E1165">
        <v>45474</v>
      </c>
      <c r="F1165">
        <v>97244.29</v>
      </c>
      <c r="G1165">
        <v>24504.09</v>
      </c>
      <c r="H1165">
        <v>97128.59</v>
      </c>
      <c r="I1165">
        <v>24504.09</v>
      </c>
      <c r="J1165">
        <v>348.68</v>
      </c>
      <c r="K1165">
        <v>856.4</v>
      </c>
      <c r="L1165">
        <v>2.8750000000000001E-2</v>
      </c>
      <c r="M1165">
        <v>232.98</v>
      </c>
      <c r="N1165">
        <v>115.7</v>
      </c>
      <c r="O1165">
        <v>0</v>
      </c>
      <c r="P1165">
        <v>0</v>
      </c>
      <c r="Q1165">
        <v>0</v>
      </c>
      <c r="R1165">
        <v>0</v>
      </c>
      <c r="S1165">
        <v>9.0399999999999991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714.21</v>
      </c>
      <c r="AR1165">
        <v>0.19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1231.8599999999999</v>
      </c>
      <c r="AY1165">
        <v>-856.4</v>
      </c>
      <c r="AZ1165">
        <v>1813</v>
      </c>
      <c r="BA1165">
        <v>0</v>
      </c>
      <c r="BB1165">
        <v>375.46</v>
      </c>
      <c r="BC1165">
        <v>0</v>
      </c>
      <c r="BD1165">
        <v>856.4</v>
      </c>
      <c r="BE1165">
        <v>0</v>
      </c>
      <c r="BF1165" t="s">
        <v>98</v>
      </c>
      <c r="BJ1165">
        <v>0</v>
      </c>
      <c r="BK1165">
        <v>0</v>
      </c>
      <c r="BL1165">
        <v>0</v>
      </c>
      <c r="BM1165">
        <v>0</v>
      </c>
      <c r="BN1165">
        <v>122008.14</v>
      </c>
      <c r="BO1165">
        <v>24504.09</v>
      </c>
      <c r="BP1165">
        <v>0</v>
      </c>
      <c r="BQ1165">
        <v>24504.09</v>
      </c>
      <c r="BR1165" t="s">
        <v>99</v>
      </c>
      <c r="BS1165" t="s">
        <v>100</v>
      </c>
      <c r="BT1165" t="s">
        <v>100</v>
      </c>
      <c r="BU1165" t="s">
        <v>100</v>
      </c>
      <c r="BV1165" t="s">
        <v>100</v>
      </c>
      <c r="BW1165" t="s">
        <v>100</v>
      </c>
      <c r="BX1165">
        <v>44806</v>
      </c>
      <c r="BY1165" t="s">
        <v>101</v>
      </c>
      <c r="BZ1165">
        <v>-36.009999999999934</v>
      </c>
      <c r="CA1165">
        <v>0</v>
      </c>
      <c r="CB1165">
        <v>0</v>
      </c>
      <c r="CC1165">
        <v>0</v>
      </c>
      <c r="CD1165">
        <v>45444</v>
      </c>
      <c r="CE1165" t="s">
        <v>97</v>
      </c>
      <c r="CF1165">
        <v>348.68</v>
      </c>
      <c r="CG1165">
        <v>2.8750000000000001E-2</v>
      </c>
      <c r="CH1165">
        <v>24504.09</v>
      </c>
      <c r="CI1165">
        <v>0</v>
      </c>
      <c r="CJ1165">
        <v>121167.23999999999</v>
      </c>
      <c r="CK1165">
        <v>714.02</v>
      </c>
      <c r="CL1165">
        <v>0</v>
      </c>
      <c r="CM1165">
        <v>0</v>
      </c>
      <c r="CN1165">
        <v>0</v>
      </c>
      <c r="CO1165">
        <v>0</v>
      </c>
      <c r="CP1165">
        <v>0</v>
      </c>
      <c r="CQ1165">
        <v>0</v>
      </c>
      <c r="CR1165" t="s">
        <v>102</v>
      </c>
      <c r="CS1165" s="2">
        <f t="shared" si="72"/>
        <v>0</v>
      </c>
      <c r="CT1165" s="2">
        <f t="shared" si="73"/>
        <v>375.65</v>
      </c>
      <c r="CU1165" t="s">
        <v>124</v>
      </c>
      <c r="CV1165">
        <f t="shared" si="74"/>
        <v>1E-4</v>
      </c>
      <c r="CW1165" s="2">
        <f t="shared" si="75"/>
        <v>0.81036908333333335</v>
      </c>
    </row>
    <row r="1166" spans="1:101" x14ac:dyDescent="0.3">
      <c r="A1166" s="3">
        <v>2005030224</v>
      </c>
      <c r="B1166" t="s">
        <v>96</v>
      </c>
      <c r="C1166">
        <v>1699449</v>
      </c>
      <c r="D1166" t="s">
        <v>97</v>
      </c>
      <c r="E1166">
        <v>45444</v>
      </c>
      <c r="F1166">
        <v>97253.25</v>
      </c>
      <c r="G1166">
        <v>882.38</v>
      </c>
      <c r="H1166">
        <v>97093.28</v>
      </c>
      <c r="I1166">
        <v>882.38</v>
      </c>
      <c r="J1166">
        <v>441.19</v>
      </c>
      <c r="K1166">
        <v>249.95</v>
      </c>
      <c r="L1166">
        <v>3.4700000000000002E-2</v>
      </c>
      <c r="M1166">
        <v>281.22000000000003</v>
      </c>
      <c r="N1166">
        <v>159.97</v>
      </c>
      <c r="O1166">
        <v>0</v>
      </c>
      <c r="P1166">
        <v>0</v>
      </c>
      <c r="Q1166">
        <v>0</v>
      </c>
      <c r="R1166">
        <v>0</v>
      </c>
      <c r="S1166">
        <v>9.0399999999999991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269.45999999999998</v>
      </c>
      <c r="AR1166">
        <v>0.19</v>
      </c>
      <c r="AS1166">
        <v>0</v>
      </c>
      <c r="AT1166">
        <v>100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462.57</v>
      </c>
      <c r="BA1166">
        <v>1523.29</v>
      </c>
      <c r="BB1166">
        <v>0</v>
      </c>
      <c r="BC1166">
        <v>0</v>
      </c>
      <c r="BD1166">
        <v>249.95</v>
      </c>
      <c r="BE1166">
        <v>0</v>
      </c>
      <c r="BF1166" t="s">
        <v>98</v>
      </c>
      <c r="BJ1166">
        <v>0</v>
      </c>
      <c r="BK1166">
        <v>0</v>
      </c>
      <c r="BL1166">
        <v>0</v>
      </c>
      <c r="BM1166">
        <v>0</v>
      </c>
      <c r="BN1166">
        <v>96552.37000000001</v>
      </c>
      <c r="BO1166">
        <v>882.38</v>
      </c>
      <c r="BP1166">
        <v>0</v>
      </c>
      <c r="BQ1166">
        <v>882.38</v>
      </c>
      <c r="BR1166" t="s">
        <v>99</v>
      </c>
      <c r="BS1166" t="s">
        <v>100</v>
      </c>
      <c r="BT1166" t="s">
        <v>100</v>
      </c>
      <c r="BU1166" t="s">
        <v>100</v>
      </c>
      <c r="BV1166" t="s">
        <v>100</v>
      </c>
      <c r="BW1166" t="s">
        <v>100</v>
      </c>
      <c r="BX1166">
        <v>44819</v>
      </c>
      <c r="BY1166" t="s">
        <v>101</v>
      </c>
      <c r="BZ1166">
        <v>431.96000000000004</v>
      </c>
      <c r="CA1166">
        <v>0</v>
      </c>
      <c r="CB1166">
        <v>0</v>
      </c>
      <c r="CC1166">
        <v>0</v>
      </c>
      <c r="CD1166">
        <v>45413</v>
      </c>
      <c r="CE1166" t="s">
        <v>97</v>
      </c>
      <c r="CF1166">
        <v>441.19</v>
      </c>
      <c r="CG1166">
        <v>3.4700000000000002E-2</v>
      </c>
      <c r="CH1166">
        <v>882.38</v>
      </c>
      <c r="CI1166">
        <v>0</v>
      </c>
      <c r="CJ1166">
        <v>96499.72</v>
      </c>
      <c r="CK1166">
        <v>269.27</v>
      </c>
      <c r="CL1166">
        <v>100</v>
      </c>
      <c r="CM1166">
        <v>0</v>
      </c>
      <c r="CN1166">
        <v>0</v>
      </c>
      <c r="CO1166">
        <v>0</v>
      </c>
      <c r="CP1166">
        <v>0</v>
      </c>
      <c r="CQ1166">
        <v>0</v>
      </c>
      <c r="CR1166" t="s">
        <v>102</v>
      </c>
      <c r="CS1166" s="2">
        <f t="shared" si="72"/>
        <v>0</v>
      </c>
      <c r="CT1166" s="2">
        <f t="shared" si="73"/>
        <v>0.19</v>
      </c>
      <c r="CU1166" t="s">
        <v>124</v>
      </c>
      <c r="CV1166">
        <f t="shared" si="74"/>
        <v>1E-4</v>
      </c>
      <c r="CW1166" s="2">
        <f t="shared" si="75"/>
        <v>0.81044375000000002</v>
      </c>
    </row>
    <row r="1167" spans="1:101" x14ac:dyDescent="0.3">
      <c r="A1167" s="3">
        <v>2005001314</v>
      </c>
      <c r="B1167" t="s">
        <v>96</v>
      </c>
      <c r="C1167">
        <v>1828949</v>
      </c>
      <c r="D1167" t="s">
        <v>97</v>
      </c>
      <c r="E1167">
        <v>45444</v>
      </c>
      <c r="F1167">
        <v>97409.55</v>
      </c>
      <c r="G1167">
        <v>0</v>
      </c>
      <c r="H1167">
        <v>96940.94</v>
      </c>
      <c r="I1167">
        <v>0</v>
      </c>
      <c r="J1167">
        <v>752.72</v>
      </c>
      <c r="K1167">
        <v>934.56</v>
      </c>
      <c r="L1167">
        <v>3.5000000000000003E-2</v>
      </c>
      <c r="M1167">
        <v>284.11</v>
      </c>
      <c r="N1167">
        <v>468.61</v>
      </c>
      <c r="O1167">
        <v>0</v>
      </c>
      <c r="P1167">
        <v>0</v>
      </c>
      <c r="Q1167">
        <v>0</v>
      </c>
      <c r="R1167">
        <v>0</v>
      </c>
      <c r="S1167">
        <v>9.0500000000000007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568.89</v>
      </c>
      <c r="AR1167">
        <v>0.2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3705.18</v>
      </c>
      <c r="AY1167">
        <v>0</v>
      </c>
      <c r="AZ1167">
        <v>5914.19</v>
      </c>
      <c r="BA1167">
        <v>0</v>
      </c>
      <c r="BB1167">
        <v>3705.18</v>
      </c>
      <c r="BC1167">
        <v>0</v>
      </c>
      <c r="BD1167">
        <v>947.28</v>
      </c>
      <c r="BE1167">
        <v>0</v>
      </c>
      <c r="BF1167" t="s">
        <v>98</v>
      </c>
      <c r="BJ1167">
        <v>0</v>
      </c>
      <c r="BK1167">
        <v>0</v>
      </c>
      <c r="BL1167">
        <v>0</v>
      </c>
      <c r="BM1167">
        <v>0</v>
      </c>
      <c r="BN1167">
        <v>100646.12</v>
      </c>
      <c r="BO1167">
        <v>0</v>
      </c>
      <c r="BP1167">
        <v>0</v>
      </c>
      <c r="BQ1167">
        <v>0</v>
      </c>
      <c r="BR1167" t="s">
        <v>99</v>
      </c>
      <c r="BS1167" t="s">
        <v>100</v>
      </c>
      <c r="BT1167" t="s">
        <v>100</v>
      </c>
      <c r="BU1167" t="s">
        <v>100</v>
      </c>
      <c r="BV1167" t="s">
        <v>100</v>
      </c>
      <c r="BW1167" t="s">
        <v>100</v>
      </c>
      <c r="BX1167">
        <v>44582</v>
      </c>
      <c r="BY1167" t="s">
        <v>101</v>
      </c>
      <c r="BZ1167">
        <v>-2961.71</v>
      </c>
      <c r="CA1167">
        <v>0</v>
      </c>
      <c r="CB1167">
        <v>0</v>
      </c>
      <c r="CC1167">
        <v>0</v>
      </c>
      <c r="CD1167">
        <v>45413</v>
      </c>
      <c r="CE1167" t="s">
        <v>97</v>
      </c>
      <c r="CF1167">
        <v>752.72</v>
      </c>
      <c r="CG1167">
        <v>3.5000000000000003E-2</v>
      </c>
      <c r="CH1167">
        <v>0</v>
      </c>
      <c r="CI1167">
        <v>0</v>
      </c>
      <c r="CJ1167">
        <v>96147.82</v>
      </c>
      <c r="CK1167">
        <v>568.69000000000005</v>
      </c>
      <c r="CL1167">
        <v>0</v>
      </c>
      <c r="CM1167">
        <v>0</v>
      </c>
      <c r="CN1167">
        <v>0</v>
      </c>
      <c r="CO1167">
        <v>0</v>
      </c>
      <c r="CP1167">
        <v>0</v>
      </c>
      <c r="CQ1167">
        <v>0</v>
      </c>
      <c r="CR1167" t="s">
        <v>102</v>
      </c>
      <c r="CS1167" s="2">
        <f t="shared" si="72"/>
        <v>0</v>
      </c>
      <c r="CT1167" s="2">
        <f t="shared" si="73"/>
        <v>3705.3799999999997</v>
      </c>
      <c r="CU1167" t="s">
        <v>124</v>
      </c>
      <c r="CV1167">
        <f t="shared" si="74"/>
        <v>1E-4</v>
      </c>
      <c r="CW1167" s="2">
        <f t="shared" si="75"/>
        <v>0.81174625000000011</v>
      </c>
    </row>
    <row r="1168" spans="1:101" x14ac:dyDescent="0.3">
      <c r="A1168" s="3">
        <v>2005002252</v>
      </c>
      <c r="B1168" t="s">
        <v>96</v>
      </c>
      <c r="C1168">
        <v>1976758</v>
      </c>
      <c r="D1168" t="s">
        <v>97</v>
      </c>
      <c r="E1168">
        <v>45444</v>
      </c>
      <c r="F1168">
        <v>97205.28</v>
      </c>
      <c r="G1168">
        <v>0</v>
      </c>
      <c r="H1168">
        <v>96855.63</v>
      </c>
      <c r="I1168">
        <v>0</v>
      </c>
      <c r="J1168">
        <v>906.56</v>
      </c>
      <c r="K1168">
        <v>575.17999999999995</v>
      </c>
      <c r="L1168">
        <v>6.8750000000000006E-2</v>
      </c>
      <c r="M1168">
        <v>556.91</v>
      </c>
      <c r="N1168">
        <v>349.65</v>
      </c>
      <c r="O1168">
        <v>0</v>
      </c>
      <c r="P1168">
        <v>0</v>
      </c>
      <c r="Q1168">
        <v>0</v>
      </c>
      <c r="R1168">
        <v>0</v>
      </c>
      <c r="S1168">
        <v>9.0299999999999994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582.91</v>
      </c>
      <c r="AR1168">
        <v>0.2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56.54</v>
      </c>
      <c r="BA1168">
        <v>4121.34</v>
      </c>
      <c r="BB1168">
        <v>0</v>
      </c>
      <c r="BC1168">
        <v>0</v>
      </c>
      <c r="BD1168">
        <v>1300.5899999999999</v>
      </c>
      <c r="BE1168">
        <v>0</v>
      </c>
      <c r="BF1168" t="s">
        <v>98</v>
      </c>
      <c r="BJ1168">
        <v>0</v>
      </c>
      <c r="BK1168">
        <v>0</v>
      </c>
      <c r="BL1168">
        <v>0</v>
      </c>
      <c r="BM1168">
        <v>0</v>
      </c>
      <c r="BN1168">
        <v>92734.290000000008</v>
      </c>
      <c r="BO1168">
        <v>0</v>
      </c>
      <c r="BP1168">
        <v>0</v>
      </c>
      <c r="BQ1168">
        <v>0</v>
      </c>
      <c r="BR1168" t="s">
        <v>99</v>
      </c>
      <c r="BS1168" t="s">
        <v>100</v>
      </c>
      <c r="BT1168" t="s">
        <v>100</v>
      </c>
      <c r="BU1168" t="s">
        <v>100</v>
      </c>
      <c r="BV1168" t="s">
        <v>100</v>
      </c>
      <c r="BW1168" t="s">
        <v>100</v>
      </c>
      <c r="BX1168">
        <v>44600</v>
      </c>
      <c r="BY1168" t="s">
        <v>101</v>
      </c>
      <c r="BZ1168">
        <v>897.32999999999993</v>
      </c>
      <c r="CA1168">
        <v>0</v>
      </c>
      <c r="CB1168">
        <v>0</v>
      </c>
      <c r="CC1168">
        <v>0</v>
      </c>
      <c r="CD1168">
        <v>45413</v>
      </c>
      <c r="CE1168" t="s">
        <v>97</v>
      </c>
      <c r="CF1168">
        <v>906.56</v>
      </c>
      <c r="CG1168">
        <v>6.8750000000000006E-2</v>
      </c>
      <c r="CH1168">
        <v>0</v>
      </c>
      <c r="CI1168">
        <v>0</v>
      </c>
      <c r="CJ1168">
        <v>94327.99</v>
      </c>
      <c r="CK1168">
        <v>582.71</v>
      </c>
      <c r="CL1168">
        <v>0</v>
      </c>
      <c r="CM1168">
        <v>0</v>
      </c>
      <c r="CN1168">
        <v>0</v>
      </c>
      <c r="CO1168">
        <v>0</v>
      </c>
      <c r="CP1168">
        <v>0</v>
      </c>
      <c r="CQ1168">
        <v>0</v>
      </c>
      <c r="CR1168" t="s">
        <v>102</v>
      </c>
      <c r="CS1168" s="2">
        <f t="shared" si="72"/>
        <v>0</v>
      </c>
      <c r="CT1168" s="2">
        <f t="shared" si="73"/>
        <v>0.2</v>
      </c>
      <c r="CU1168" t="s">
        <v>124</v>
      </c>
      <c r="CV1168">
        <f t="shared" si="74"/>
        <v>1E-4</v>
      </c>
      <c r="CW1168" s="2">
        <f t="shared" si="75"/>
        <v>0.81004399999999999</v>
      </c>
    </row>
    <row r="1169" spans="1:101" x14ac:dyDescent="0.3">
      <c r="A1169" s="3">
        <v>2005024377</v>
      </c>
      <c r="B1169" t="s">
        <v>96</v>
      </c>
      <c r="C1169">
        <v>2110481</v>
      </c>
      <c r="D1169" t="s">
        <v>97</v>
      </c>
      <c r="E1169">
        <v>45444</v>
      </c>
      <c r="F1169">
        <v>97266.41</v>
      </c>
      <c r="G1169">
        <v>0</v>
      </c>
      <c r="H1169">
        <v>96565.14</v>
      </c>
      <c r="I1169">
        <v>0</v>
      </c>
      <c r="J1169">
        <v>1032.79</v>
      </c>
      <c r="K1169">
        <v>409.5</v>
      </c>
      <c r="L1169">
        <v>4.0899999999999999E-2</v>
      </c>
      <c r="M1169">
        <v>331.52</v>
      </c>
      <c r="N1169">
        <v>701.27</v>
      </c>
      <c r="O1169">
        <v>0</v>
      </c>
      <c r="P1169">
        <v>0</v>
      </c>
      <c r="Q1169">
        <v>0</v>
      </c>
      <c r="R1169">
        <v>0</v>
      </c>
      <c r="S1169">
        <v>9.0399999999999991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171.65</v>
      </c>
      <c r="AR1169">
        <v>0.2</v>
      </c>
      <c r="AS1169">
        <v>0</v>
      </c>
      <c r="AT1169">
        <v>1280.5999999999999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3926</v>
      </c>
      <c r="BA1169">
        <v>1807</v>
      </c>
      <c r="BB1169">
        <v>0</v>
      </c>
      <c r="BC1169">
        <v>0</v>
      </c>
      <c r="BD1169">
        <v>409.5</v>
      </c>
      <c r="BE1169">
        <v>0</v>
      </c>
      <c r="BF1169" t="s">
        <v>98</v>
      </c>
      <c r="BJ1169">
        <v>0</v>
      </c>
      <c r="BK1169">
        <v>0</v>
      </c>
      <c r="BL1169">
        <v>0</v>
      </c>
      <c r="BM1169">
        <v>0</v>
      </c>
      <c r="BN1169">
        <v>96038.74</v>
      </c>
      <c r="BO1169">
        <v>0</v>
      </c>
      <c r="BP1169">
        <v>0</v>
      </c>
      <c r="BQ1169">
        <v>0</v>
      </c>
      <c r="BR1169" t="s">
        <v>99</v>
      </c>
      <c r="BS1169" t="s">
        <v>100</v>
      </c>
      <c r="BT1169" t="s">
        <v>100</v>
      </c>
      <c r="BU1169" t="s">
        <v>100</v>
      </c>
      <c r="BV1169" t="s">
        <v>100</v>
      </c>
      <c r="BW1169" t="s">
        <v>100</v>
      </c>
      <c r="BX1169">
        <v>44802</v>
      </c>
      <c r="BY1169" t="s">
        <v>101</v>
      </c>
      <c r="BZ1169">
        <v>1023.55</v>
      </c>
      <c r="CA1169">
        <v>0</v>
      </c>
      <c r="CB1169">
        <v>0</v>
      </c>
      <c r="CC1169">
        <v>0</v>
      </c>
      <c r="CD1169">
        <v>45413</v>
      </c>
      <c r="CE1169" t="s">
        <v>97</v>
      </c>
      <c r="CF1169">
        <v>1032.79</v>
      </c>
      <c r="CG1169">
        <v>4.0899999999999999E-2</v>
      </c>
      <c r="CH1169">
        <v>0</v>
      </c>
      <c r="CI1169">
        <v>0</v>
      </c>
      <c r="CJ1169">
        <v>93223.510000000009</v>
      </c>
      <c r="CK1169">
        <v>171.45</v>
      </c>
      <c r="CL1169">
        <v>1280.5999999999999</v>
      </c>
      <c r="CM1169">
        <v>0</v>
      </c>
      <c r="CN1169">
        <v>0</v>
      </c>
      <c r="CO1169">
        <v>0</v>
      </c>
      <c r="CP1169">
        <v>0</v>
      </c>
      <c r="CQ1169">
        <v>0</v>
      </c>
      <c r="CR1169" t="s">
        <v>102</v>
      </c>
      <c r="CS1169" s="2">
        <f t="shared" si="72"/>
        <v>0</v>
      </c>
      <c r="CT1169" s="2">
        <f t="shared" si="73"/>
        <v>0.2</v>
      </c>
      <c r="CU1169" t="s">
        <v>124</v>
      </c>
      <c r="CV1169">
        <f t="shared" si="74"/>
        <v>1E-4</v>
      </c>
      <c r="CW1169" s="2">
        <f t="shared" si="75"/>
        <v>0.81055341666666669</v>
      </c>
    </row>
    <row r="1170" spans="1:101" x14ac:dyDescent="0.3">
      <c r="A1170" s="3">
        <v>2005001514</v>
      </c>
      <c r="B1170" t="s">
        <v>96</v>
      </c>
      <c r="C1170">
        <v>1830097</v>
      </c>
      <c r="D1170" t="s">
        <v>97</v>
      </c>
      <c r="E1170">
        <v>45444</v>
      </c>
      <c r="F1170">
        <v>96405.4</v>
      </c>
      <c r="G1170">
        <v>15728.45</v>
      </c>
      <c r="H1170">
        <v>96225.22</v>
      </c>
      <c r="I1170">
        <v>15728.45</v>
      </c>
      <c r="J1170">
        <v>531.66</v>
      </c>
      <c r="K1170">
        <v>636.22</v>
      </c>
      <c r="L1170">
        <v>4.3749999999999997E-2</v>
      </c>
      <c r="M1170">
        <v>351.48</v>
      </c>
      <c r="N1170">
        <v>180.18</v>
      </c>
      <c r="O1170">
        <v>0</v>
      </c>
      <c r="P1170">
        <v>0</v>
      </c>
      <c r="Q1170">
        <v>0</v>
      </c>
      <c r="R1170">
        <v>0</v>
      </c>
      <c r="S1170">
        <v>8.9600000000000009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447.68</v>
      </c>
      <c r="AR1170">
        <v>0.19</v>
      </c>
      <c r="AS1170">
        <v>0</v>
      </c>
      <c r="AT1170">
        <v>13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2817.09</v>
      </c>
      <c r="BA1170">
        <v>1120.57</v>
      </c>
      <c r="BB1170">
        <v>0</v>
      </c>
      <c r="BC1170">
        <v>0</v>
      </c>
      <c r="BD1170">
        <v>636.22</v>
      </c>
      <c r="BE1170">
        <v>0</v>
      </c>
      <c r="BF1170" t="s">
        <v>98</v>
      </c>
      <c r="BJ1170">
        <v>0</v>
      </c>
      <c r="BK1170">
        <v>0</v>
      </c>
      <c r="BL1170">
        <v>0</v>
      </c>
      <c r="BM1170">
        <v>0</v>
      </c>
      <c r="BN1170">
        <v>110846.09999999999</v>
      </c>
      <c r="BO1170">
        <v>15728.45</v>
      </c>
      <c r="BP1170">
        <v>0</v>
      </c>
      <c r="BQ1170">
        <v>15728.45</v>
      </c>
      <c r="BR1170" t="s">
        <v>99</v>
      </c>
      <c r="BS1170" t="s">
        <v>100</v>
      </c>
      <c r="BT1170" t="s">
        <v>100</v>
      </c>
      <c r="BU1170" t="s">
        <v>100</v>
      </c>
      <c r="BV1170" t="s">
        <v>100</v>
      </c>
      <c r="BW1170" t="s">
        <v>100</v>
      </c>
      <c r="BX1170">
        <v>44580</v>
      </c>
      <c r="BY1170" t="s">
        <v>101</v>
      </c>
      <c r="BZ1170">
        <v>522.51</v>
      </c>
      <c r="CA1170">
        <v>0</v>
      </c>
      <c r="CB1170">
        <v>0</v>
      </c>
      <c r="CC1170">
        <v>0</v>
      </c>
      <c r="CD1170">
        <v>45413</v>
      </c>
      <c r="CE1170" t="s">
        <v>97</v>
      </c>
      <c r="CF1170">
        <v>531.66</v>
      </c>
      <c r="CG1170">
        <v>4.3749999999999997E-2</v>
      </c>
      <c r="CH1170">
        <v>15728.45</v>
      </c>
      <c r="CI1170">
        <v>0</v>
      </c>
      <c r="CJ1170">
        <v>108845.40999999999</v>
      </c>
      <c r="CK1170">
        <v>447.49</v>
      </c>
      <c r="CL1170">
        <v>13</v>
      </c>
      <c r="CM1170">
        <v>0</v>
      </c>
      <c r="CN1170">
        <v>0</v>
      </c>
      <c r="CO1170">
        <v>0</v>
      </c>
      <c r="CP1170">
        <v>0</v>
      </c>
      <c r="CQ1170">
        <v>0</v>
      </c>
      <c r="CR1170" t="s">
        <v>102</v>
      </c>
      <c r="CS1170" s="2">
        <f t="shared" si="72"/>
        <v>0</v>
      </c>
      <c r="CT1170" s="2">
        <f t="shared" si="73"/>
        <v>0.19</v>
      </c>
      <c r="CU1170" t="s">
        <v>124</v>
      </c>
      <c r="CV1170">
        <f t="shared" si="74"/>
        <v>1E-4</v>
      </c>
      <c r="CW1170" s="2">
        <f t="shared" si="75"/>
        <v>0.80337833333333331</v>
      </c>
    </row>
    <row r="1171" spans="1:101" x14ac:dyDescent="0.3">
      <c r="A1171" s="3">
        <v>2005007504</v>
      </c>
      <c r="B1171" t="s">
        <v>96</v>
      </c>
      <c r="C1171">
        <v>1965507</v>
      </c>
      <c r="D1171" t="s">
        <v>97</v>
      </c>
      <c r="E1171">
        <v>45444</v>
      </c>
      <c r="F1171">
        <v>95990.14</v>
      </c>
      <c r="G1171">
        <v>0</v>
      </c>
      <c r="H1171">
        <v>95892.47</v>
      </c>
      <c r="I1171">
        <v>0</v>
      </c>
      <c r="J1171">
        <v>457.63</v>
      </c>
      <c r="K1171">
        <v>267.17</v>
      </c>
      <c r="L1171">
        <v>4.4999999999999998E-2</v>
      </c>
      <c r="M1171">
        <v>359.96</v>
      </c>
      <c r="N1171">
        <v>97.67</v>
      </c>
      <c r="O1171">
        <v>0</v>
      </c>
      <c r="P1171">
        <v>0</v>
      </c>
      <c r="Q1171">
        <v>0</v>
      </c>
      <c r="R1171">
        <v>0</v>
      </c>
      <c r="S1171">
        <v>8.92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390.44</v>
      </c>
      <c r="AR1171">
        <v>1.23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794.65</v>
      </c>
      <c r="BB1171">
        <v>0</v>
      </c>
      <c r="BC1171">
        <v>0</v>
      </c>
      <c r="BD1171">
        <v>267.17</v>
      </c>
      <c r="BE1171">
        <v>0</v>
      </c>
      <c r="BF1171" t="s">
        <v>98</v>
      </c>
      <c r="BJ1171">
        <v>0</v>
      </c>
      <c r="BK1171">
        <v>0</v>
      </c>
      <c r="BL1171">
        <v>0</v>
      </c>
      <c r="BM1171">
        <v>0</v>
      </c>
      <c r="BN1171">
        <v>95097.82</v>
      </c>
      <c r="BO1171">
        <v>0</v>
      </c>
      <c r="BP1171">
        <v>0</v>
      </c>
      <c r="BQ1171">
        <v>0</v>
      </c>
      <c r="BR1171" t="s">
        <v>99</v>
      </c>
      <c r="BS1171" t="s">
        <v>100</v>
      </c>
      <c r="BT1171" t="s">
        <v>100</v>
      </c>
      <c r="BU1171" t="s">
        <v>100</v>
      </c>
      <c r="BV1171" t="s">
        <v>100</v>
      </c>
      <c r="BW1171" t="s">
        <v>100</v>
      </c>
      <c r="BX1171">
        <v>44672</v>
      </c>
      <c r="BY1171" t="s">
        <v>101</v>
      </c>
      <c r="BZ1171">
        <v>447.47999999999996</v>
      </c>
      <c r="CA1171">
        <v>0</v>
      </c>
      <c r="CB1171">
        <v>0</v>
      </c>
      <c r="CC1171">
        <v>0</v>
      </c>
      <c r="CD1171">
        <v>45413</v>
      </c>
      <c r="CE1171" t="s">
        <v>97</v>
      </c>
      <c r="CF1171">
        <v>457.63</v>
      </c>
      <c r="CG1171">
        <v>4.4999999999999998E-2</v>
      </c>
      <c r="CH1171">
        <v>0</v>
      </c>
      <c r="CI1171">
        <v>0</v>
      </c>
      <c r="CJ1171">
        <v>95462.66</v>
      </c>
      <c r="CK1171">
        <v>389.21</v>
      </c>
      <c r="CL1171">
        <v>0</v>
      </c>
      <c r="CM1171">
        <v>0</v>
      </c>
      <c r="CN1171">
        <v>0</v>
      </c>
      <c r="CO1171">
        <v>0</v>
      </c>
      <c r="CP1171">
        <v>0</v>
      </c>
      <c r="CQ1171">
        <v>0</v>
      </c>
      <c r="CR1171" t="s">
        <v>102</v>
      </c>
      <c r="CS1171" s="2">
        <f t="shared" si="72"/>
        <v>0</v>
      </c>
      <c r="CT1171" s="2">
        <f t="shared" si="73"/>
        <v>1.23</v>
      </c>
      <c r="CU1171" t="s">
        <v>124</v>
      </c>
      <c r="CV1171">
        <f t="shared" si="74"/>
        <v>1E-4</v>
      </c>
      <c r="CW1171" s="2">
        <f t="shared" si="75"/>
        <v>0.79991783333333333</v>
      </c>
    </row>
    <row r="1172" spans="1:101" x14ac:dyDescent="0.3">
      <c r="A1172" s="3">
        <v>2005006395</v>
      </c>
      <c r="B1172" t="s">
        <v>96</v>
      </c>
      <c r="C1172">
        <v>1966069</v>
      </c>
      <c r="D1172" t="s">
        <v>97</v>
      </c>
      <c r="E1172">
        <v>45474</v>
      </c>
      <c r="F1172">
        <v>96257.79</v>
      </c>
      <c r="G1172">
        <v>52043.89</v>
      </c>
      <c r="H1172">
        <v>95796.98</v>
      </c>
      <c r="I1172">
        <v>52043.89</v>
      </c>
      <c r="J1172">
        <v>500.81</v>
      </c>
      <c r="K1172">
        <v>752.81</v>
      </c>
      <c r="L1172">
        <v>3.3750000000000002E-2</v>
      </c>
      <c r="M1172">
        <v>540.80999999999995</v>
      </c>
      <c r="N1172">
        <v>460.81</v>
      </c>
      <c r="O1172">
        <v>0</v>
      </c>
      <c r="P1172">
        <v>0</v>
      </c>
      <c r="Q1172">
        <v>0</v>
      </c>
      <c r="R1172">
        <v>0</v>
      </c>
      <c r="S1172">
        <v>8.94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470.96</v>
      </c>
      <c r="AR1172">
        <v>0.19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-1505.62</v>
      </c>
      <c r="AZ1172">
        <v>40000</v>
      </c>
      <c r="BA1172">
        <v>0</v>
      </c>
      <c r="BB1172">
        <v>1129.58</v>
      </c>
      <c r="BC1172">
        <v>80000</v>
      </c>
      <c r="BD1172">
        <v>1505.62</v>
      </c>
      <c r="BE1172">
        <v>0</v>
      </c>
      <c r="BF1172" t="s">
        <v>98</v>
      </c>
      <c r="BJ1172">
        <v>0</v>
      </c>
      <c r="BK1172">
        <v>0</v>
      </c>
      <c r="BL1172">
        <v>0</v>
      </c>
      <c r="BM1172">
        <v>0</v>
      </c>
      <c r="BN1172">
        <v>68970.449999999983</v>
      </c>
      <c r="BO1172">
        <v>52043.89</v>
      </c>
      <c r="BP1172">
        <v>0</v>
      </c>
      <c r="BQ1172">
        <v>52043.89</v>
      </c>
      <c r="BR1172" t="s">
        <v>99</v>
      </c>
      <c r="BS1172" t="s">
        <v>100</v>
      </c>
      <c r="BT1172" t="s">
        <v>100</v>
      </c>
      <c r="BU1172" t="s">
        <v>100</v>
      </c>
      <c r="BV1172" t="s">
        <v>100</v>
      </c>
      <c r="BW1172" t="s">
        <v>100</v>
      </c>
      <c r="BX1172">
        <v>44669</v>
      </c>
      <c r="BY1172" t="s">
        <v>101</v>
      </c>
      <c r="BZ1172">
        <v>2498.1099999999997</v>
      </c>
      <c r="CA1172">
        <v>0</v>
      </c>
      <c r="CB1172">
        <v>0</v>
      </c>
      <c r="CC1172">
        <v>0</v>
      </c>
      <c r="CD1172">
        <v>45413</v>
      </c>
      <c r="CE1172" t="s">
        <v>97</v>
      </c>
      <c r="CF1172">
        <v>500.81</v>
      </c>
      <c r="CG1172">
        <v>3.3750000000000002E-2</v>
      </c>
      <c r="CH1172">
        <v>52043.89</v>
      </c>
      <c r="CI1172">
        <v>0</v>
      </c>
      <c r="CJ1172">
        <v>30936.880000000005</v>
      </c>
      <c r="CK1172">
        <v>470.77</v>
      </c>
      <c r="CL1172">
        <v>0</v>
      </c>
      <c r="CM1172">
        <v>2635.2</v>
      </c>
      <c r="CN1172">
        <v>0</v>
      </c>
      <c r="CO1172">
        <v>0</v>
      </c>
      <c r="CP1172">
        <v>0</v>
      </c>
      <c r="CQ1172">
        <v>0</v>
      </c>
      <c r="CR1172" t="s">
        <v>102</v>
      </c>
      <c r="CS1172" s="2">
        <f t="shared" si="72"/>
        <v>0</v>
      </c>
      <c r="CT1172" s="2">
        <f t="shared" si="73"/>
        <v>-1505.4299999999998</v>
      </c>
      <c r="CU1172" t="s">
        <v>124</v>
      </c>
      <c r="CV1172">
        <f t="shared" si="74"/>
        <v>1E-4</v>
      </c>
      <c r="CW1172" s="2">
        <f t="shared" si="75"/>
        <v>0.80214825000000001</v>
      </c>
    </row>
    <row r="1173" spans="1:101" x14ac:dyDescent="0.3">
      <c r="A1173" s="3">
        <v>2005030425</v>
      </c>
      <c r="B1173" t="s">
        <v>96</v>
      </c>
      <c r="C1173">
        <v>2114927</v>
      </c>
      <c r="D1173" t="s">
        <v>97</v>
      </c>
      <c r="E1173">
        <v>45499</v>
      </c>
      <c r="F1173">
        <v>96433.12</v>
      </c>
      <c r="G1173">
        <v>55032.4</v>
      </c>
      <c r="H1173">
        <v>95621.02</v>
      </c>
      <c r="I1173">
        <v>55032.4</v>
      </c>
      <c r="J1173">
        <v>1018.96</v>
      </c>
      <c r="K1173">
        <v>137.24</v>
      </c>
      <c r="L1173">
        <v>0.10534</v>
      </c>
      <c r="M1173">
        <v>846.52</v>
      </c>
      <c r="N1173">
        <v>812.1</v>
      </c>
      <c r="O1173">
        <v>639.66</v>
      </c>
      <c r="P1173">
        <v>0</v>
      </c>
      <c r="Q1173">
        <v>0</v>
      </c>
      <c r="R1173">
        <v>0</v>
      </c>
      <c r="S1173">
        <v>8.9600000000000009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1779.19</v>
      </c>
      <c r="AR1173">
        <v>2.44</v>
      </c>
      <c r="AS1173">
        <v>0</v>
      </c>
      <c r="AT1173">
        <v>598.79999999999995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1646.88</v>
      </c>
      <c r="BC1173">
        <v>0</v>
      </c>
      <c r="BD1173">
        <v>0</v>
      </c>
      <c r="BE1173">
        <v>0</v>
      </c>
      <c r="BF1173" t="s">
        <v>98</v>
      </c>
      <c r="BJ1173">
        <v>0</v>
      </c>
      <c r="BK1173">
        <v>0</v>
      </c>
      <c r="BL1173">
        <v>0</v>
      </c>
      <c r="BM1173">
        <v>0</v>
      </c>
      <c r="BN1173">
        <v>152899.1</v>
      </c>
      <c r="BO1173">
        <v>55032.4</v>
      </c>
      <c r="BP1173">
        <v>0</v>
      </c>
      <c r="BQ1173">
        <v>55032.4</v>
      </c>
      <c r="BR1173" t="s">
        <v>99</v>
      </c>
      <c r="BS1173" t="s">
        <v>100</v>
      </c>
      <c r="BT1173" t="s">
        <v>100</v>
      </c>
      <c r="BU1173" t="s">
        <v>100</v>
      </c>
      <c r="BV1173" t="s">
        <v>100</v>
      </c>
      <c r="BW1173" t="s">
        <v>100</v>
      </c>
      <c r="BX1173">
        <v>44819</v>
      </c>
      <c r="BY1173" t="s">
        <v>101</v>
      </c>
      <c r="BZ1173">
        <v>1647.2199999999998</v>
      </c>
      <c r="CA1173">
        <v>0</v>
      </c>
      <c r="CB1173">
        <v>0</v>
      </c>
      <c r="CC1173">
        <v>0</v>
      </c>
      <c r="CD1173">
        <v>45469</v>
      </c>
      <c r="CE1173" t="s">
        <v>97</v>
      </c>
      <c r="CF1173">
        <v>1018.96</v>
      </c>
      <c r="CG1173">
        <v>0.10534</v>
      </c>
      <c r="CH1173">
        <v>55032.4</v>
      </c>
      <c r="CI1173">
        <v>0</v>
      </c>
      <c r="CJ1173">
        <v>153711.19999999998</v>
      </c>
      <c r="CK1173">
        <v>1776.75</v>
      </c>
      <c r="CL1173">
        <v>598.79999999999995</v>
      </c>
      <c r="CM1173">
        <v>1646.88</v>
      </c>
      <c r="CN1173">
        <v>0</v>
      </c>
      <c r="CO1173">
        <v>0</v>
      </c>
      <c r="CP1173">
        <v>0</v>
      </c>
      <c r="CQ1173">
        <v>0</v>
      </c>
      <c r="CR1173" t="s">
        <v>102</v>
      </c>
      <c r="CS1173" s="2">
        <f t="shared" si="72"/>
        <v>0</v>
      </c>
      <c r="CT1173" s="2">
        <f t="shared" si="73"/>
        <v>2.44</v>
      </c>
      <c r="CU1173" t="s">
        <v>124</v>
      </c>
      <c r="CV1173">
        <f t="shared" si="74"/>
        <v>1E-4</v>
      </c>
      <c r="CW1173" s="2">
        <f t="shared" si="75"/>
        <v>0.80360933333333329</v>
      </c>
    </row>
    <row r="1174" spans="1:101" x14ac:dyDescent="0.3">
      <c r="A1174" s="3">
        <v>2005016142</v>
      </c>
      <c r="B1174" t="s">
        <v>96</v>
      </c>
      <c r="C1174">
        <v>1975263</v>
      </c>
      <c r="D1174" t="s">
        <v>97</v>
      </c>
      <c r="E1174">
        <v>45444</v>
      </c>
      <c r="F1174">
        <v>95667.53</v>
      </c>
      <c r="G1174">
        <v>0</v>
      </c>
      <c r="H1174">
        <v>95582.23</v>
      </c>
      <c r="I1174">
        <v>0</v>
      </c>
      <c r="J1174">
        <v>473.95</v>
      </c>
      <c r="K1174">
        <v>321.12</v>
      </c>
      <c r="L1174">
        <v>4.8750000000000002E-2</v>
      </c>
      <c r="M1174">
        <v>388.65</v>
      </c>
      <c r="N1174">
        <v>85.3</v>
      </c>
      <c r="O1174">
        <v>0</v>
      </c>
      <c r="P1174">
        <v>0</v>
      </c>
      <c r="Q1174">
        <v>0</v>
      </c>
      <c r="R1174">
        <v>0</v>
      </c>
      <c r="S1174">
        <v>8.89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378.27</v>
      </c>
      <c r="AR1174">
        <v>0.19</v>
      </c>
      <c r="AS1174">
        <v>0</v>
      </c>
      <c r="AT1174">
        <v>489.86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2007.72</v>
      </c>
      <c r="BB1174">
        <v>0</v>
      </c>
      <c r="BC1174">
        <v>0</v>
      </c>
      <c r="BD1174">
        <v>321.12</v>
      </c>
      <c r="BE1174">
        <v>0</v>
      </c>
      <c r="BF1174" t="s">
        <v>98</v>
      </c>
      <c r="BJ1174">
        <v>0</v>
      </c>
      <c r="BK1174">
        <v>0</v>
      </c>
      <c r="BL1174">
        <v>0</v>
      </c>
      <c r="BM1174">
        <v>0</v>
      </c>
      <c r="BN1174">
        <v>94064.37</v>
      </c>
      <c r="BO1174">
        <v>0</v>
      </c>
      <c r="BP1174">
        <v>0</v>
      </c>
      <c r="BQ1174">
        <v>0</v>
      </c>
      <c r="BR1174" t="s">
        <v>99</v>
      </c>
      <c r="BS1174" t="s">
        <v>100</v>
      </c>
      <c r="BT1174" t="s">
        <v>100</v>
      </c>
      <c r="BU1174" t="s">
        <v>100</v>
      </c>
      <c r="BV1174" t="s">
        <v>100</v>
      </c>
      <c r="BW1174" t="s">
        <v>100</v>
      </c>
      <c r="BX1174">
        <v>44715</v>
      </c>
      <c r="BY1174" t="s">
        <v>101</v>
      </c>
      <c r="BZ1174">
        <v>464.87</v>
      </c>
      <c r="CA1174">
        <v>0</v>
      </c>
      <c r="CB1174">
        <v>0</v>
      </c>
      <c r="CC1174">
        <v>0</v>
      </c>
      <c r="CD1174">
        <v>45413</v>
      </c>
      <c r="CE1174" t="s">
        <v>97</v>
      </c>
      <c r="CF1174">
        <v>473.95</v>
      </c>
      <c r="CG1174">
        <v>4.8750000000000002E-2</v>
      </c>
      <c r="CH1174">
        <v>0</v>
      </c>
      <c r="CI1174">
        <v>0</v>
      </c>
      <c r="CJ1174">
        <v>94470.79</v>
      </c>
      <c r="CK1174">
        <v>378.08</v>
      </c>
      <c r="CL1174">
        <v>489.86</v>
      </c>
      <c r="CM1174">
        <v>0</v>
      </c>
      <c r="CN1174">
        <v>0</v>
      </c>
      <c r="CO1174">
        <v>0</v>
      </c>
      <c r="CP1174">
        <v>0</v>
      </c>
      <c r="CQ1174">
        <v>0</v>
      </c>
      <c r="CR1174" t="s">
        <v>102</v>
      </c>
      <c r="CS1174" s="2">
        <f t="shared" si="72"/>
        <v>0</v>
      </c>
      <c r="CT1174" s="2">
        <f t="shared" si="73"/>
        <v>0.19</v>
      </c>
      <c r="CU1174" t="s">
        <v>124</v>
      </c>
      <c r="CV1174">
        <f t="shared" si="74"/>
        <v>1E-4</v>
      </c>
      <c r="CW1174" s="2">
        <f t="shared" si="75"/>
        <v>0.79722941666666669</v>
      </c>
    </row>
    <row r="1175" spans="1:101" x14ac:dyDescent="0.3">
      <c r="A1175" s="3">
        <v>2005001096</v>
      </c>
      <c r="B1175" t="s">
        <v>96</v>
      </c>
      <c r="C1175">
        <v>1830283</v>
      </c>
      <c r="D1175" t="s">
        <v>97</v>
      </c>
      <c r="E1175">
        <v>45474</v>
      </c>
      <c r="F1175">
        <v>96075.38</v>
      </c>
      <c r="G1175">
        <v>0</v>
      </c>
      <c r="H1175">
        <v>95497.74</v>
      </c>
      <c r="I1175">
        <v>0</v>
      </c>
      <c r="J1175">
        <v>648.55999999999995</v>
      </c>
      <c r="K1175">
        <v>338.07</v>
      </c>
      <c r="L1175">
        <v>4.4999999999999998E-2</v>
      </c>
      <c r="M1175">
        <v>719.48</v>
      </c>
      <c r="N1175">
        <v>577.64</v>
      </c>
      <c r="O1175">
        <v>0</v>
      </c>
      <c r="P1175">
        <v>0</v>
      </c>
      <c r="Q1175">
        <v>0</v>
      </c>
      <c r="R1175">
        <v>0</v>
      </c>
      <c r="S1175">
        <v>8.93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364.46</v>
      </c>
      <c r="AR1175">
        <v>0.19</v>
      </c>
      <c r="AS1175">
        <v>0</v>
      </c>
      <c r="AT1175">
        <v>30</v>
      </c>
      <c r="AU1175">
        <v>0</v>
      </c>
      <c r="AV1175">
        <v>0</v>
      </c>
      <c r="AW1175">
        <v>0</v>
      </c>
      <c r="AX1175">
        <v>0</v>
      </c>
      <c r="AY1175">
        <v>-114.85</v>
      </c>
      <c r="AZ1175">
        <v>0</v>
      </c>
      <c r="BA1175">
        <v>561.29</v>
      </c>
      <c r="BB1175">
        <v>0</v>
      </c>
      <c r="BC1175">
        <v>0</v>
      </c>
      <c r="BD1175">
        <v>676.14</v>
      </c>
      <c r="BE1175">
        <v>0</v>
      </c>
      <c r="BF1175" t="s">
        <v>98</v>
      </c>
      <c r="BJ1175">
        <v>0</v>
      </c>
      <c r="BK1175">
        <v>0</v>
      </c>
      <c r="BL1175">
        <v>0</v>
      </c>
      <c r="BM1175">
        <v>0</v>
      </c>
      <c r="BN1175">
        <v>95329.950000000012</v>
      </c>
      <c r="BO1175">
        <v>0</v>
      </c>
      <c r="BP1175">
        <v>0</v>
      </c>
      <c r="BQ1175">
        <v>0</v>
      </c>
      <c r="BR1175" t="s">
        <v>99</v>
      </c>
      <c r="BS1175" t="s">
        <v>100</v>
      </c>
      <c r="BT1175" t="s">
        <v>100</v>
      </c>
      <c r="BU1175" t="s">
        <v>100</v>
      </c>
      <c r="BV1175" t="s">
        <v>100</v>
      </c>
      <c r="BW1175" t="s">
        <v>100</v>
      </c>
      <c r="BX1175">
        <v>44580</v>
      </c>
      <c r="BY1175" t="s">
        <v>101</v>
      </c>
      <c r="BZ1175">
        <v>1402.8499999999997</v>
      </c>
      <c r="CA1175">
        <v>363.5</v>
      </c>
      <c r="CB1175">
        <v>0</v>
      </c>
      <c r="CC1175">
        <v>0</v>
      </c>
      <c r="CD1175">
        <v>45413</v>
      </c>
      <c r="CE1175" t="s">
        <v>97</v>
      </c>
      <c r="CF1175">
        <v>648.55999999999995</v>
      </c>
      <c r="CG1175">
        <v>4.4999999999999998E-2</v>
      </c>
      <c r="CH1175">
        <v>0</v>
      </c>
      <c r="CI1175">
        <v>0</v>
      </c>
      <c r="CJ1175">
        <v>96583.73000000001</v>
      </c>
      <c r="CK1175">
        <v>364.27</v>
      </c>
      <c r="CL1175">
        <v>30</v>
      </c>
      <c r="CM1175">
        <v>114.85</v>
      </c>
      <c r="CN1175">
        <v>0</v>
      </c>
      <c r="CO1175">
        <v>0</v>
      </c>
      <c r="CP1175">
        <v>0</v>
      </c>
      <c r="CQ1175">
        <v>0</v>
      </c>
      <c r="CR1175" t="s">
        <v>102</v>
      </c>
      <c r="CS1175" s="2">
        <f t="shared" si="72"/>
        <v>0</v>
      </c>
      <c r="CT1175" s="2">
        <f t="shared" si="73"/>
        <v>-114.66</v>
      </c>
      <c r="CU1175" t="s">
        <v>124</v>
      </c>
      <c r="CV1175">
        <f t="shared" si="74"/>
        <v>1E-4</v>
      </c>
      <c r="CW1175" s="2">
        <f t="shared" si="75"/>
        <v>0.80062816666666681</v>
      </c>
    </row>
    <row r="1176" spans="1:101" x14ac:dyDescent="0.3">
      <c r="A1176" s="3">
        <v>2005018865</v>
      </c>
      <c r="B1176" t="s">
        <v>96</v>
      </c>
      <c r="C1176">
        <v>2081902</v>
      </c>
      <c r="D1176" t="s">
        <v>97</v>
      </c>
      <c r="E1176">
        <v>45444</v>
      </c>
      <c r="F1176">
        <v>95587.05</v>
      </c>
      <c r="G1176">
        <v>7687.33</v>
      </c>
      <c r="H1176">
        <v>95438.01</v>
      </c>
      <c r="I1176">
        <v>7687.33</v>
      </c>
      <c r="J1176">
        <v>547.32000000000005</v>
      </c>
      <c r="K1176">
        <v>774.72</v>
      </c>
      <c r="L1176">
        <v>0.05</v>
      </c>
      <c r="M1176">
        <v>398.28</v>
      </c>
      <c r="N1176">
        <v>149.04</v>
      </c>
      <c r="O1176">
        <v>0</v>
      </c>
      <c r="P1176">
        <v>0</v>
      </c>
      <c r="Q1176">
        <v>0</v>
      </c>
      <c r="R1176">
        <v>0</v>
      </c>
      <c r="S1176">
        <v>8.8800000000000008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278.91000000000003</v>
      </c>
      <c r="AR1176">
        <v>0.2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1186</v>
      </c>
      <c r="BB1176">
        <v>0</v>
      </c>
      <c r="BC1176">
        <v>0</v>
      </c>
      <c r="BD1176">
        <v>774.72</v>
      </c>
      <c r="BE1176">
        <v>0</v>
      </c>
      <c r="BF1176" t="s">
        <v>98</v>
      </c>
      <c r="BJ1176">
        <v>0</v>
      </c>
      <c r="BK1176">
        <v>0</v>
      </c>
      <c r="BL1176">
        <v>0</v>
      </c>
      <c r="BM1176">
        <v>0</v>
      </c>
      <c r="BN1176">
        <v>101939.34</v>
      </c>
      <c r="BO1176">
        <v>7687.33</v>
      </c>
      <c r="BP1176">
        <v>0</v>
      </c>
      <c r="BQ1176">
        <v>7687.33</v>
      </c>
      <c r="BR1176" t="s">
        <v>99</v>
      </c>
      <c r="BS1176" t="s">
        <v>100</v>
      </c>
      <c r="BT1176" t="s">
        <v>100</v>
      </c>
      <c r="BU1176" t="s">
        <v>100</v>
      </c>
      <c r="BV1176" t="s">
        <v>100</v>
      </c>
      <c r="BW1176" t="s">
        <v>100</v>
      </c>
      <c r="BX1176">
        <v>44778</v>
      </c>
      <c r="BY1176" t="s">
        <v>101</v>
      </c>
      <c r="BZ1176">
        <v>538.2399999999999</v>
      </c>
      <c r="CA1176">
        <v>0</v>
      </c>
      <c r="CB1176">
        <v>0</v>
      </c>
      <c r="CC1176">
        <v>0</v>
      </c>
      <c r="CD1176">
        <v>45413</v>
      </c>
      <c r="CE1176" t="s">
        <v>97</v>
      </c>
      <c r="CF1176">
        <v>547.32000000000005</v>
      </c>
      <c r="CG1176">
        <v>0.05</v>
      </c>
      <c r="CH1176">
        <v>7687.33</v>
      </c>
      <c r="CI1176">
        <v>0</v>
      </c>
      <c r="CJ1176">
        <v>102863.1</v>
      </c>
      <c r="CK1176">
        <v>278.70999999999998</v>
      </c>
      <c r="CL1176">
        <v>0</v>
      </c>
      <c r="CM1176">
        <v>0</v>
      </c>
      <c r="CN1176">
        <v>0</v>
      </c>
      <c r="CO1176">
        <v>0</v>
      </c>
      <c r="CP1176">
        <v>0</v>
      </c>
      <c r="CQ1176">
        <v>0</v>
      </c>
      <c r="CR1176" t="s">
        <v>102</v>
      </c>
      <c r="CS1176" s="2">
        <f t="shared" si="72"/>
        <v>0</v>
      </c>
      <c r="CT1176" s="2">
        <f t="shared" si="73"/>
        <v>0.2</v>
      </c>
      <c r="CU1176" t="s">
        <v>124</v>
      </c>
      <c r="CV1176">
        <f t="shared" si="74"/>
        <v>1E-4</v>
      </c>
      <c r="CW1176" s="2">
        <f t="shared" si="75"/>
        <v>0.79655875000000009</v>
      </c>
    </row>
    <row r="1177" spans="1:101" x14ac:dyDescent="0.3">
      <c r="A1177" s="3">
        <v>2005024618</v>
      </c>
      <c r="B1177" t="s">
        <v>96</v>
      </c>
      <c r="C1177">
        <v>2112256</v>
      </c>
      <c r="D1177" t="s">
        <v>97</v>
      </c>
      <c r="E1177">
        <v>45444</v>
      </c>
      <c r="F1177">
        <v>95867.76</v>
      </c>
      <c r="G1177">
        <v>0</v>
      </c>
      <c r="H1177">
        <v>95384.94</v>
      </c>
      <c r="I1177">
        <v>0</v>
      </c>
      <c r="J1177">
        <v>1164.28</v>
      </c>
      <c r="K1177">
        <v>317.95</v>
      </c>
      <c r="L1177">
        <v>8.5300000000000001E-2</v>
      </c>
      <c r="M1177">
        <v>681.46</v>
      </c>
      <c r="N1177">
        <v>482.82</v>
      </c>
      <c r="O1177">
        <v>0</v>
      </c>
      <c r="P1177">
        <v>0</v>
      </c>
      <c r="Q1177">
        <v>0</v>
      </c>
      <c r="R1177">
        <v>0</v>
      </c>
      <c r="S1177">
        <v>8.91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386.5</v>
      </c>
      <c r="AR1177">
        <v>0.19</v>
      </c>
      <c r="AS1177">
        <v>0</v>
      </c>
      <c r="AT1177">
        <v>451.52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1271.83</v>
      </c>
      <c r="BB1177">
        <v>0</v>
      </c>
      <c r="BC1177">
        <v>0</v>
      </c>
      <c r="BD1177">
        <v>317.95</v>
      </c>
      <c r="BE1177">
        <v>0</v>
      </c>
      <c r="BF1177" t="s">
        <v>98</v>
      </c>
      <c r="BJ1177">
        <v>0</v>
      </c>
      <c r="BK1177">
        <v>0</v>
      </c>
      <c r="BL1177">
        <v>0</v>
      </c>
      <c r="BM1177">
        <v>0</v>
      </c>
      <c r="BN1177">
        <v>94564.63</v>
      </c>
      <c r="BO1177">
        <v>0</v>
      </c>
      <c r="BP1177">
        <v>0</v>
      </c>
      <c r="BQ1177">
        <v>0</v>
      </c>
      <c r="BR1177" t="s">
        <v>99</v>
      </c>
      <c r="BS1177" t="s">
        <v>100</v>
      </c>
      <c r="BT1177" t="s">
        <v>100</v>
      </c>
      <c r="BU1177" t="s">
        <v>100</v>
      </c>
      <c r="BV1177" t="s">
        <v>100</v>
      </c>
      <c r="BW1177" t="s">
        <v>100</v>
      </c>
      <c r="BX1177">
        <v>44802</v>
      </c>
      <c r="BY1177" t="s">
        <v>101</v>
      </c>
      <c r="BZ1177">
        <v>1155.1799999999998</v>
      </c>
      <c r="CA1177">
        <v>0</v>
      </c>
      <c r="CB1177">
        <v>0</v>
      </c>
      <c r="CC1177">
        <v>0</v>
      </c>
      <c r="CD1177">
        <v>45413</v>
      </c>
      <c r="CE1177" t="s">
        <v>97</v>
      </c>
      <c r="CF1177">
        <v>1164.28</v>
      </c>
      <c r="CG1177">
        <v>8.5300000000000001E-2</v>
      </c>
      <c r="CH1177">
        <v>0</v>
      </c>
      <c r="CI1177">
        <v>0</v>
      </c>
      <c r="CJ1177">
        <v>95365.4</v>
      </c>
      <c r="CK1177">
        <v>386.31</v>
      </c>
      <c r="CL1177">
        <v>451.52</v>
      </c>
      <c r="CM1177">
        <v>0</v>
      </c>
      <c r="CN1177">
        <v>0</v>
      </c>
      <c r="CO1177">
        <v>0</v>
      </c>
      <c r="CP1177">
        <v>0</v>
      </c>
      <c r="CQ1177">
        <v>0</v>
      </c>
      <c r="CR1177" t="s">
        <v>102</v>
      </c>
      <c r="CS1177" s="2">
        <f t="shared" si="72"/>
        <v>0</v>
      </c>
      <c r="CT1177" s="2">
        <f t="shared" si="73"/>
        <v>0.19</v>
      </c>
      <c r="CU1177" t="s">
        <v>124</v>
      </c>
      <c r="CV1177">
        <f t="shared" si="74"/>
        <v>1E-4</v>
      </c>
      <c r="CW1177" s="2">
        <f t="shared" si="75"/>
        <v>0.798898</v>
      </c>
    </row>
    <row r="1178" spans="1:101" x14ac:dyDescent="0.3">
      <c r="A1178" s="3">
        <v>2005000511</v>
      </c>
      <c r="B1178" t="s">
        <v>96</v>
      </c>
      <c r="C1178">
        <v>1829478</v>
      </c>
      <c r="D1178" t="s">
        <v>97</v>
      </c>
      <c r="E1178">
        <v>45474</v>
      </c>
      <c r="F1178">
        <v>95494.32</v>
      </c>
      <c r="G1178">
        <v>34434.71</v>
      </c>
      <c r="H1178">
        <v>95354.32</v>
      </c>
      <c r="I1178">
        <v>34434.71</v>
      </c>
      <c r="J1178">
        <v>537.89</v>
      </c>
      <c r="K1178">
        <v>466.55</v>
      </c>
      <c r="L1178">
        <v>0.05</v>
      </c>
      <c r="M1178">
        <v>397.89</v>
      </c>
      <c r="N1178">
        <v>140</v>
      </c>
      <c r="O1178">
        <v>0</v>
      </c>
      <c r="P1178">
        <v>0</v>
      </c>
      <c r="Q1178">
        <v>0</v>
      </c>
      <c r="R1178">
        <v>0</v>
      </c>
      <c r="S1178">
        <v>8.8699999999999992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522.4</v>
      </c>
      <c r="AR1178">
        <v>0.19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2749.19</v>
      </c>
      <c r="BB1178">
        <v>0</v>
      </c>
      <c r="BC1178">
        <v>0</v>
      </c>
      <c r="BD1178">
        <v>466.55</v>
      </c>
      <c r="BE1178">
        <v>0</v>
      </c>
      <c r="BF1178" t="s">
        <v>98</v>
      </c>
      <c r="BJ1178">
        <v>0</v>
      </c>
      <c r="BK1178">
        <v>0</v>
      </c>
      <c r="BL1178">
        <v>0</v>
      </c>
      <c r="BM1178">
        <v>0</v>
      </c>
      <c r="BN1178">
        <v>127039.84</v>
      </c>
      <c r="BO1178">
        <v>34434.71</v>
      </c>
      <c r="BP1178">
        <v>0</v>
      </c>
      <c r="BQ1178">
        <v>34434.71</v>
      </c>
      <c r="BR1178" t="s">
        <v>99</v>
      </c>
      <c r="BS1178" t="s">
        <v>100</v>
      </c>
      <c r="BT1178" t="s">
        <v>100</v>
      </c>
      <c r="BU1178" t="s">
        <v>100</v>
      </c>
      <c r="BV1178" t="s">
        <v>100</v>
      </c>
      <c r="BW1178" t="s">
        <v>100</v>
      </c>
      <c r="BX1178">
        <v>44580</v>
      </c>
      <c r="BY1178" t="s">
        <v>101</v>
      </c>
      <c r="BZ1178">
        <v>528.82999999999993</v>
      </c>
      <c r="CA1178">
        <v>0</v>
      </c>
      <c r="CB1178">
        <v>0</v>
      </c>
      <c r="CC1178">
        <v>0</v>
      </c>
      <c r="CD1178">
        <v>45444</v>
      </c>
      <c r="CE1178" t="s">
        <v>97</v>
      </c>
      <c r="CF1178">
        <v>537.89</v>
      </c>
      <c r="CG1178">
        <v>0.05</v>
      </c>
      <c r="CH1178">
        <v>34434.71</v>
      </c>
      <c r="CI1178">
        <v>0</v>
      </c>
      <c r="CJ1178">
        <v>127646.39</v>
      </c>
      <c r="CK1178">
        <v>522.21</v>
      </c>
      <c r="CL1178">
        <v>0</v>
      </c>
      <c r="CM1178">
        <v>0</v>
      </c>
      <c r="CN1178">
        <v>0</v>
      </c>
      <c r="CO1178">
        <v>0</v>
      </c>
      <c r="CP1178">
        <v>0</v>
      </c>
      <c r="CQ1178">
        <v>0</v>
      </c>
      <c r="CR1178" t="s">
        <v>102</v>
      </c>
      <c r="CS1178" s="2">
        <f t="shared" si="72"/>
        <v>0</v>
      </c>
      <c r="CT1178" s="2">
        <f t="shared" si="73"/>
        <v>0.19</v>
      </c>
      <c r="CU1178" t="s">
        <v>124</v>
      </c>
      <c r="CV1178">
        <f t="shared" si="74"/>
        <v>1E-4</v>
      </c>
      <c r="CW1178" s="2">
        <f t="shared" si="75"/>
        <v>0.7957860000000001</v>
      </c>
    </row>
    <row r="1179" spans="1:101" x14ac:dyDescent="0.3">
      <c r="A1179" s="3">
        <v>2005000378</v>
      </c>
      <c r="B1179" t="s">
        <v>96</v>
      </c>
      <c r="C1179">
        <v>1829653</v>
      </c>
      <c r="D1179" t="s">
        <v>97</v>
      </c>
      <c r="E1179">
        <v>45444</v>
      </c>
      <c r="F1179">
        <v>95449.21</v>
      </c>
      <c r="G1179">
        <v>32400.06</v>
      </c>
      <c r="H1179">
        <v>95297.37</v>
      </c>
      <c r="I1179">
        <v>32400.06</v>
      </c>
      <c r="J1179">
        <v>559.49</v>
      </c>
      <c r="K1179">
        <v>177.95</v>
      </c>
      <c r="L1179">
        <v>5.1249999999999997E-2</v>
      </c>
      <c r="M1179">
        <v>407.65</v>
      </c>
      <c r="N1179">
        <v>151.84</v>
      </c>
      <c r="O1179">
        <v>0</v>
      </c>
      <c r="P1179">
        <v>0</v>
      </c>
      <c r="Q1179">
        <v>0</v>
      </c>
      <c r="R1179">
        <v>0</v>
      </c>
      <c r="S1179">
        <v>8.8699999999999992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518.84</v>
      </c>
      <c r="AR1179">
        <v>1.23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984.13</v>
      </c>
      <c r="BB1179">
        <v>0</v>
      </c>
      <c r="BC1179">
        <v>0</v>
      </c>
      <c r="BD1179">
        <v>177.95</v>
      </c>
      <c r="BE1179">
        <v>0</v>
      </c>
      <c r="BF1179" t="s">
        <v>98</v>
      </c>
      <c r="BJ1179">
        <v>0</v>
      </c>
      <c r="BK1179">
        <v>0</v>
      </c>
      <c r="BL1179">
        <v>0</v>
      </c>
      <c r="BM1179">
        <v>0</v>
      </c>
      <c r="BN1179">
        <v>126713.29999999999</v>
      </c>
      <c r="BO1179">
        <v>32400.06</v>
      </c>
      <c r="BP1179">
        <v>0</v>
      </c>
      <c r="BQ1179">
        <v>32400.06</v>
      </c>
      <c r="BR1179" t="s">
        <v>99</v>
      </c>
      <c r="BS1179" t="s">
        <v>100</v>
      </c>
      <c r="BT1179" t="s">
        <v>100</v>
      </c>
      <c r="BU1179" t="s">
        <v>100</v>
      </c>
      <c r="BV1179" t="s">
        <v>100</v>
      </c>
      <c r="BW1179" t="s">
        <v>100</v>
      </c>
      <c r="BX1179">
        <v>44580</v>
      </c>
      <c r="BY1179" t="s">
        <v>101</v>
      </c>
      <c r="BZ1179">
        <v>549.39</v>
      </c>
      <c r="CA1179">
        <v>0</v>
      </c>
      <c r="CB1179">
        <v>0</v>
      </c>
      <c r="CC1179">
        <v>0</v>
      </c>
      <c r="CD1179">
        <v>45413</v>
      </c>
      <c r="CE1179" t="s">
        <v>97</v>
      </c>
      <c r="CF1179">
        <v>559.49</v>
      </c>
      <c r="CG1179">
        <v>5.1249999999999997E-2</v>
      </c>
      <c r="CH1179">
        <v>32400.06</v>
      </c>
      <c r="CI1179">
        <v>0</v>
      </c>
      <c r="CJ1179">
        <v>127043.09000000001</v>
      </c>
      <c r="CK1179">
        <v>517.61</v>
      </c>
      <c r="CL1179">
        <v>0</v>
      </c>
      <c r="CM1179">
        <v>0</v>
      </c>
      <c r="CN1179">
        <v>0</v>
      </c>
      <c r="CO1179">
        <v>0</v>
      </c>
      <c r="CP1179">
        <v>0</v>
      </c>
      <c r="CQ1179">
        <v>0</v>
      </c>
      <c r="CR1179" t="s">
        <v>102</v>
      </c>
      <c r="CS1179" s="2">
        <f t="shared" si="72"/>
        <v>0</v>
      </c>
      <c r="CT1179" s="2">
        <f t="shared" si="73"/>
        <v>1.23</v>
      </c>
      <c r="CU1179" t="s">
        <v>124</v>
      </c>
      <c r="CV1179">
        <f t="shared" si="74"/>
        <v>1E-4</v>
      </c>
      <c r="CW1179" s="2">
        <f t="shared" si="75"/>
        <v>0.79541008333333341</v>
      </c>
    </row>
    <row r="1180" spans="1:101" x14ac:dyDescent="0.3">
      <c r="A1180" s="3">
        <v>2005015849</v>
      </c>
      <c r="B1180" t="s">
        <v>96</v>
      </c>
      <c r="C1180">
        <v>1997131</v>
      </c>
      <c r="D1180" t="s">
        <v>97</v>
      </c>
      <c r="E1180">
        <v>45444</v>
      </c>
      <c r="F1180">
        <v>95266.7</v>
      </c>
      <c r="G1180">
        <v>0</v>
      </c>
      <c r="H1180">
        <v>95230.48</v>
      </c>
      <c r="I1180">
        <v>0</v>
      </c>
      <c r="J1180">
        <v>631.64</v>
      </c>
      <c r="K1180">
        <v>196.11</v>
      </c>
      <c r="L1180">
        <v>7.4999999999999997E-2</v>
      </c>
      <c r="M1180">
        <v>595.41999999999996</v>
      </c>
      <c r="N1180">
        <v>36.22</v>
      </c>
      <c r="O1180">
        <v>0</v>
      </c>
      <c r="P1180">
        <v>0</v>
      </c>
      <c r="Q1180">
        <v>0</v>
      </c>
      <c r="R1180">
        <v>0</v>
      </c>
      <c r="S1180">
        <v>8.85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2762.8</v>
      </c>
      <c r="AR1180">
        <v>2.46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2370.8000000000002</v>
      </c>
      <c r="BA1180">
        <v>177.63</v>
      </c>
      <c r="BB1180">
        <v>0</v>
      </c>
      <c r="BC1180">
        <v>0</v>
      </c>
      <c r="BD1180">
        <v>196.11</v>
      </c>
      <c r="BE1180">
        <v>0</v>
      </c>
      <c r="BF1180" t="s">
        <v>98</v>
      </c>
      <c r="BJ1180">
        <v>0</v>
      </c>
      <c r="BK1180">
        <v>0</v>
      </c>
      <c r="BL1180">
        <v>0</v>
      </c>
      <c r="BM1180">
        <v>0</v>
      </c>
      <c r="BN1180">
        <v>95052.849999999991</v>
      </c>
      <c r="BO1180">
        <v>0</v>
      </c>
      <c r="BP1180">
        <v>0</v>
      </c>
      <c r="BQ1180">
        <v>0</v>
      </c>
      <c r="BR1180" t="s">
        <v>99</v>
      </c>
      <c r="BS1180" t="s">
        <v>100</v>
      </c>
      <c r="BT1180" t="s">
        <v>100</v>
      </c>
      <c r="BU1180" t="s">
        <v>100</v>
      </c>
      <c r="BV1180" t="s">
        <v>100</v>
      </c>
      <c r="BW1180" t="s">
        <v>100</v>
      </c>
      <c r="BX1180">
        <v>44721</v>
      </c>
      <c r="BY1180" t="s">
        <v>101</v>
      </c>
      <c r="BZ1180">
        <v>620.32999999999993</v>
      </c>
      <c r="CA1180">
        <v>0</v>
      </c>
      <c r="CB1180">
        <v>0</v>
      </c>
      <c r="CC1180">
        <v>0</v>
      </c>
      <c r="CD1180">
        <v>45413</v>
      </c>
      <c r="CE1180" t="s">
        <v>97</v>
      </c>
      <c r="CF1180">
        <v>631.64</v>
      </c>
      <c r="CG1180">
        <v>7.4999999999999997E-2</v>
      </c>
      <c r="CH1180">
        <v>0</v>
      </c>
      <c r="CI1180">
        <v>0</v>
      </c>
      <c r="CJ1180">
        <v>92914.37999999999</v>
      </c>
      <c r="CK1180">
        <v>2760.34</v>
      </c>
      <c r="CL1180">
        <v>0</v>
      </c>
      <c r="CM1180">
        <v>0</v>
      </c>
      <c r="CN1180">
        <v>0</v>
      </c>
      <c r="CO1180">
        <v>0</v>
      </c>
      <c r="CP1180">
        <v>0</v>
      </c>
      <c r="CQ1180">
        <v>0</v>
      </c>
      <c r="CR1180" t="s">
        <v>102</v>
      </c>
      <c r="CS1180" s="2">
        <f t="shared" si="72"/>
        <v>0</v>
      </c>
      <c r="CT1180" s="2">
        <f t="shared" si="73"/>
        <v>2.46</v>
      </c>
      <c r="CU1180" t="s">
        <v>124</v>
      </c>
      <c r="CV1180">
        <f t="shared" si="74"/>
        <v>1E-4</v>
      </c>
      <c r="CW1180" s="2">
        <f t="shared" si="75"/>
        <v>0.79388916666666665</v>
      </c>
    </row>
    <row r="1181" spans="1:101" x14ac:dyDescent="0.3">
      <c r="A1181" s="3">
        <v>2005031137</v>
      </c>
      <c r="B1181" t="s">
        <v>96</v>
      </c>
      <c r="C1181">
        <v>2502502</v>
      </c>
      <c r="D1181" t="s">
        <v>97</v>
      </c>
      <c r="E1181">
        <v>45444</v>
      </c>
      <c r="F1181">
        <v>95225.16</v>
      </c>
      <c r="G1181">
        <v>0</v>
      </c>
      <c r="H1181">
        <v>95047.85</v>
      </c>
      <c r="I1181">
        <v>0</v>
      </c>
      <c r="J1181">
        <v>435.21</v>
      </c>
      <c r="K1181">
        <v>0</v>
      </c>
      <c r="L1181">
        <v>3.2500000000000001E-2</v>
      </c>
      <c r="M1181">
        <v>257.89999999999998</v>
      </c>
      <c r="N1181">
        <v>177.31</v>
      </c>
      <c r="O1181">
        <v>0</v>
      </c>
      <c r="P1181">
        <v>0</v>
      </c>
      <c r="Q1181">
        <v>0</v>
      </c>
      <c r="R1181">
        <v>0</v>
      </c>
      <c r="S1181">
        <v>8.85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511.02</v>
      </c>
      <c r="AR1181">
        <v>0.19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 t="s">
        <v>98</v>
      </c>
      <c r="BJ1181">
        <v>0</v>
      </c>
      <c r="BK1181">
        <v>0</v>
      </c>
      <c r="BL1181">
        <v>0</v>
      </c>
      <c r="BM1181">
        <v>0</v>
      </c>
      <c r="BN1181">
        <v>95047.85</v>
      </c>
      <c r="BO1181">
        <v>0</v>
      </c>
      <c r="BP1181">
        <v>0</v>
      </c>
      <c r="BQ1181">
        <v>0</v>
      </c>
      <c r="BR1181" t="s">
        <v>99</v>
      </c>
      <c r="BS1181" t="s">
        <v>100</v>
      </c>
      <c r="BT1181" t="s">
        <v>100</v>
      </c>
      <c r="BU1181" t="s">
        <v>100</v>
      </c>
      <c r="BV1181" t="s">
        <v>100</v>
      </c>
      <c r="BW1181" t="s">
        <v>100</v>
      </c>
      <c r="BX1181">
        <v>44825</v>
      </c>
      <c r="BY1181" t="s">
        <v>101</v>
      </c>
      <c r="BZ1181">
        <v>426.16999999999996</v>
      </c>
      <c r="CA1181">
        <v>0</v>
      </c>
      <c r="CB1181">
        <v>0</v>
      </c>
      <c r="CC1181">
        <v>0</v>
      </c>
      <c r="CD1181">
        <v>45413</v>
      </c>
      <c r="CE1181" t="s">
        <v>97</v>
      </c>
      <c r="CF1181">
        <v>435.21</v>
      </c>
      <c r="CG1181">
        <v>3.2500000000000001E-2</v>
      </c>
      <c r="CH1181">
        <v>0</v>
      </c>
      <c r="CI1181">
        <v>0</v>
      </c>
      <c r="CJ1181">
        <v>95225.16</v>
      </c>
      <c r="CK1181">
        <v>510.83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0</v>
      </c>
      <c r="CR1181" t="s">
        <v>102</v>
      </c>
      <c r="CS1181" s="2">
        <f t="shared" si="72"/>
        <v>0</v>
      </c>
      <c r="CT1181" s="2">
        <f t="shared" si="73"/>
        <v>0.19</v>
      </c>
      <c r="CU1181" t="s">
        <v>124</v>
      </c>
      <c r="CV1181">
        <f t="shared" si="74"/>
        <v>1E-4</v>
      </c>
      <c r="CW1181" s="2">
        <f t="shared" si="75"/>
        <v>0.79354300000000011</v>
      </c>
    </row>
    <row r="1182" spans="1:101" x14ac:dyDescent="0.3">
      <c r="A1182" s="3">
        <v>2005031853</v>
      </c>
      <c r="B1182" t="s">
        <v>96</v>
      </c>
      <c r="C1182">
        <v>2327409</v>
      </c>
      <c r="D1182" t="s">
        <v>97</v>
      </c>
      <c r="E1182">
        <v>45474</v>
      </c>
      <c r="F1182">
        <v>95167.52</v>
      </c>
      <c r="G1182">
        <v>0</v>
      </c>
      <c r="H1182">
        <v>94969.84</v>
      </c>
      <c r="I1182">
        <v>0</v>
      </c>
      <c r="J1182">
        <v>445.51</v>
      </c>
      <c r="K1182">
        <v>0</v>
      </c>
      <c r="L1182">
        <v>3.125E-2</v>
      </c>
      <c r="M1182">
        <v>247.83</v>
      </c>
      <c r="N1182">
        <v>197.68</v>
      </c>
      <c r="O1182">
        <v>0</v>
      </c>
      <c r="P1182">
        <v>0</v>
      </c>
      <c r="Q1182">
        <v>0</v>
      </c>
      <c r="R1182">
        <v>0</v>
      </c>
      <c r="S1182">
        <v>8.84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307.82</v>
      </c>
      <c r="AR1182">
        <v>0.19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 t="s">
        <v>98</v>
      </c>
      <c r="BJ1182">
        <v>0</v>
      </c>
      <c r="BK1182">
        <v>0</v>
      </c>
      <c r="BL1182">
        <v>0</v>
      </c>
      <c r="BM1182">
        <v>0</v>
      </c>
      <c r="BN1182">
        <v>94969.84</v>
      </c>
      <c r="BO1182">
        <v>0</v>
      </c>
      <c r="BP1182">
        <v>0</v>
      </c>
      <c r="BQ1182">
        <v>0</v>
      </c>
      <c r="BR1182" t="s">
        <v>99</v>
      </c>
      <c r="BS1182" t="s">
        <v>100</v>
      </c>
      <c r="BT1182" t="s">
        <v>100</v>
      </c>
      <c r="BU1182" t="s">
        <v>100</v>
      </c>
      <c r="BV1182" t="s">
        <v>100</v>
      </c>
      <c r="BW1182" t="s">
        <v>100</v>
      </c>
      <c r="BX1182">
        <v>44858</v>
      </c>
      <c r="BY1182" t="s">
        <v>101</v>
      </c>
      <c r="BZ1182">
        <v>436.48</v>
      </c>
      <c r="CA1182">
        <v>0</v>
      </c>
      <c r="CB1182">
        <v>0</v>
      </c>
      <c r="CC1182">
        <v>0</v>
      </c>
      <c r="CD1182">
        <v>45444</v>
      </c>
      <c r="CE1182" t="s">
        <v>97</v>
      </c>
      <c r="CF1182">
        <v>445.51</v>
      </c>
      <c r="CG1182">
        <v>3.125E-2</v>
      </c>
      <c r="CH1182">
        <v>0</v>
      </c>
      <c r="CI1182">
        <v>0</v>
      </c>
      <c r="CJ1182">
        <v>95167.52</v>
      </c>
      <c r="CK1182">
        <v>307.63</v>
      </c>
      <c r="CL1182">
        <v>0</v>
      </c>
      <c r="CM1182">
        <v>0</v>
      </c>
      <c r="CN1182">
        <v>0</v>
      </c>
      <c r="CO1182">
        <v>0</v>
      </c>
      <c r="CP1182">
        <v>0</v>
      </c>
      <c r="CQ1182">
        <v>0</v>
      </c>
      <c r="CR1182" t="s">
        <v>102</v>
      </c>
      <c r="CS1182" s="2">
        <f t="shared" si="72"/>
        <v>0</v>
      </c>
      <c r="CT1182" s="2">
        <f t="shared" si="73"/>
        <v>0.19</v>
      </c>
      <c r="CU1182" t="s">
        <v>125</v>
      </c>
      <c r="CV1182">
        <f t="shared" si="74"/>
        <v>7.7000000000000001E-5</v>
      </c>
      <c r="CW1182" s="2">
        <f t="shared" si="75"/>
        <v>0.61065825333333335</v>
      </c>
    </row>
    <row r="1183" spans="1:101" x14ac:dyDescent="0.3">
      <c r="A1183" s="3">
        <v>2005027313</v>
      </c>
      <c r="B1183" t="s">
        <v>96</v>
      </c>
      <c r="C1183">
        <v>2118122</v>
      </c>
      <c r="D1183" t="s">
        <v>97</v>
      </c>
      <c r="E1183">
        <v>45444</v>
      </c>
      <c r="F1183">
        <v>95506.57</v>
      </c>
      <c r="G1183">
        <v>0</v>
      </c>
      <c r="H1183">
        <v>94903.59</v>
      </c>
      <c r="I1183">
        <v>0</v>
      </c>
      <c r="J1183">
        <v>971.08</v>
      </c>
      <c r="K1183">
        <v>425.05</v>
      </c>
      <c r="L1183">
        <v>4.6249999999999999E-2</v>
      </c>
      <c r="M1183">
        <v>368.1</v>
      </c>
      <c r="N1183">
        <v>602.98</v>
      </c>
      <c r="O1183">
        <v>0</v>
      </c>
      <c r="P1183">
        <v>0</v>
      </c>
      <c r="Q1183">
        <v>0</v>
      </c>
      <c r="R1183">
        <v>0</v>
      </c>
      <c r="S1183">
        <v>8.8699999999999992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369.46</v>
      </c>
      <c r="AR1183">
        <v>0.2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2871.7</v>
      </c>
      <c r="BB1183">
        <v>0</v>
      </c>
      <c r="BC1183">
        <v>0</v>
      </c>
      <c r="BD1183">
        <v>425.05</v>
      </c>
      <c r="BE1183">
        <v>0</v>
      </c>
      <c r="BF1183" t="s">
        <v>98</v>
      </c>
      <c r="BJ1183">
        <v>0</v>
      </c>
      <c r="BK1183">
        <v>0</v>
      </c>
      <c r="BL1183">
        <v>0</v>
      </c>
      <c r="BM1183">
        <v>0</v>
      </c>
      <c r="BN1183">
        <v>92031.89</v>
      </c>
      <c r="BO1183">
        <v>0</v>
      </c>
      <c r="BP1183">
        <v>0</v>
      </c>
      <c r="BQ1183">
        <v>0</v>
      </c>
      <c r="BR1183" t="s">
        <v>99</v>
      </c>
      <c r="BS1183" t="s">
        <v>100</v>
      </c>
      <c r="BT1183" t="s">
        <v>100</v>
      </c>
      <c r="BU1183" t="s">
        <v>100</v>
      </c>
      <c r="BV1183" t="s">
        <v>100</v>
      </c>
      <c r="BW1183" t="s">
        <v>100</v>
      </c>
      <c r="BX1183">
        <v>44806</v>
      </c>
      <c r="BY1183" t="s">
        <v>101</v>
      </c>
      <c r="BZ1183">
        <v>962.01</v>
      </c>
      <c r="CA1183">
        <v>0</v>
      </c>
      <c r="CB1183">
        <v>0</v>
      </c>
      <c r="CC1183">
        <v>0</v>
      </c>
      <c r="CD1183">
        <v>45413</v>
      </c>
      <c r="CE1183" t="s">
        <v>97</v>
      </c>
      <c r="CF1183">
        <v>971.08</v>
      </c>
      <c r="CG1183">
        <v>4.6249999999999999E-2</v>
      </c>
      <c r="CH1183">
        <v>0</v>
      </c>
      <c r="CI1183">
        <v>0</v>
      </c>
      <c r="CJ1183">
        <v>93059.920000000013</v>
      </c>
      <c r="CK1183">
        <v>369.26</v>
      </c>
      <c r="CL1183">
        <v>0</v>
      </c>
      <c r="CM1183">
        <v>0</v>
      </c>
      <c r="CN1183">
        <v>0</v>
      </c>
      <c r="CO1183">
        <v>0</v>
      </c>
      <c r="CP1183">
        <v>0</v>
      </c>
      <c r="CQ1183">
        <v>0</v>
      </c>
      <c r="CR1183" t="s">
        <v>102</v>
      </c>
      <c r="CS1183" s="2">
        <f t="shared" si="72"/>
        <v>0</v>
      </c>
      <c r="CT1183" s="2">
        <f t="shared" si="73"/>
        <v>0.2</v>
      </c>
      <c r="CU1183" t="s">
        <v>124</v>
      </c>
      <c r="CV1183">
        <f t="shared" si="74"/>
        <v>1E-4</v>
      </c>
      <c r="CW1183" s="2">
        <f t="shared" si="75"/>
        <v>0.79588808333333338</v>
      </c>
    </row>
    <row r="1184" spans="1:101" x14ac:dyDescent="0.3">
      <c r="A1184" s="3">
        <v>2005000624</v>
      </c>
      <c r="B1184" t="s">
        <v>96</v>
      </c>
      <c r="C1184">
        <v>1828667</v>
      </c>
      <c r="D1184" t="s">
        <v>97</v>
      </c>
      <c r="E1184">
        <v>45444</v>
      </c>
      <c r="F1184">
        <v>94920.65</v>
      </c>
      <c r="G1184">
        <v>26654.45</v>
      </c>
      <c r="H1184">
        <v>94732.4</v>
      </c>
      <c r="I1184">
        <v>26654.45</v>
      </c>
      <c r="J1184">
        <v>534.30999999999995</v>
      </c>
      <c r="K1184">
        <v>485.11</v>
      </c>
      <c r="L1184">
        <v>4.3749999999999997E-2</v>
      </c>
      <c r="M1184">
        <v>346.06</v>
      </c>
      <c r="N1184">
        <v>188.25</v>
      </c>
      <c r="O1184">
        <v>0</v>
      </c>
      <c r="P1184">
        <v>0</v>
      </c>
      <c r="Q1184">
        <v>0</v>
      </c>
      <c r="R1184">
        <v>0</v>
      </c>
      <c r="S1184">
        <v>8.82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482.1</v>
      </c>
      <c r="AR1184">
        <v>1.23</v>
      </c>
      <c r="AS1184">
        <v>0</v>
      </c>
      <c r="AT1184">
        <v>245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3348.77</v>
      </c>
      <c r="BB1184">
        <v>0</v>
      </c>
      <c r="BC1184">
        <v>0</v>
      </c>
      <c r="BD1184">
        <v>485.11</v>
      </c>
      <c r="BE1184">
        <v>0</v>
      </c>
      <c r="BF1184" t="s">
        <v>98</v>
      </c>
      <c r="BJ1184">
        <v>0</v>
      </c>
      <c r="BK1184">
        <v>0</v>
      </c>
      <c r="BL1184">
        <v>0</v>
      </c>
      <c r="BM1184">
        <v>0</v>
      </c>
      <c r="BN1184">
        <v>118283.07999999999</v>
      </c>
      <c r="BO1184">
        <v>26654.45</v>
      </c>
      <c r="BP1184">
        <v>0</v>
      </c>
      <c r="BQ1184">
        <v>26654.45</v>
      </c>
      <c r="BR1184" t="s">
        <v>99</v>
      </c>
      <c r="BS1184" t="s">
        <v>100</v>
      </c>
      <c r="BT1184" t="s">
        <v>100</v>
      </c>
      <c r="BU1184" t="s">
        <v>100</v>
      </c>
      <c r="BV1184" t="s">
        <v>100</v>
      </c>
      <c r="BW1184" t="s">
        <v>100</v>
      </c>
      <c r="BX1184">
        <v>44580</v>
      </c>
      <c r="BY1184" t="s">
        <v>101</v>
      </c>
      <c r="BZ1184">
        <v>524.25999999999988</v>
      </c>
      <c r="CA1184">
        <v>0</v>
      </c>
      <c r="CB1184">
        <v>0</v>
      </c>
      <c r="CC1184">
        <v>0</v>
      </c>
      <c r="CD1184">
        <v>45413</v>
      </c>
      <c r="CE1184" t="s">
        <v>97</v>
      </c>
      <c r="CF1184">
        <v>534.30999999999995</v>
      </c>
      <c r="CG1184">
        <v>4.3749999999999997E-2</v>
      </c>
      <c r="CH1184">
        <v>26654.45</v>
      </c>
      <c r="CI1184">
        <v>0</v>
      </c>
      <c r="CJ1184">
        <v>118956.43999999999</v>
      </c>
      <c r="CK1184">
        <v>480.87</v>
      </c>
      <c r="CL1184">
        <v>245</v>
      </c>
      <c r="CM1184">
        <v>0</v>
      </c>
      <c r="CN1184">
        <v>0</v>
      </c>
      <c r="CO1184">
        <v>0</v>
      </c>
      <c r="CP1184">
        <v>0</v>
      </c>
      <c r="CQ1184">
        <v>0</v>
      </c>
      <c r="CR1184" t="s">
        <v>102</v>
      </c>
      <c r="CS1184" s="2">
        <f t="shared" si="72"/>
        <v>0</v>
      </c>
      <c r="CT1184" s="2">
        <f t="shared" si="73"/>
        <v>1.23</v>
      </c>
      <c r="CU1184" t="s">
        <v>124</v>
      </c>
      <c r="CV1184">
        <f t="shared" si="74"/>
        <v>1E-4</v>
      </c>
      <c r="CW1184" s="2">
        <f t="shared" si="75"/>
        <v>0.79100541666666668</v>
      </c>
    </row>
    <row r="1185" spans="1:101" x14ac:dyDescent="0.3">
      <c r="A1185" s="3">
        <v>2005007014</v>
      </c>
      <c r="B1185" t="s">
        <v>96</v>
      </c>
      <c r="C1185">
        <v>1965201</v>
      </c>
      <c r="D1185" t="s">
        <v>97</v>
      </c>
      <c r="E1185">
        <v>45444</v>
      </c>
      <c r="F1185">
        <v>95700.68</v>
      </c>
      <c r="G1185">
        <v>0</v>
      </c>
      <c r="H1185">
        <v>94724.15</v>
      </c>
      <c r="I1185">
        <v>0</v>
      </c>
      <c r="J1185">
        <v>1142.25</v>
      </c>
      <c r="K1185">
        <v>554.94000000000005</v>
      </c>
      <c r="L1185">
        <v>5.8749999999999997E-2</v>
      </c>
      <c r="M1185">
        <v>468.53</v>
      </c>
      <c r="N1185">
        <v>976.53</v>
      </c>
      <c r="O1185">
        <v>302.81</v>
      </c>
      <c r="P1185">
        <v>0</v>
      </c>
      <c r="Q1185">
        <v>0</v>
      </c>
      <c r="R1185">
        <v>0</v>
      </c>
      <c r="S1185">
        <v>8.89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696.63</v>
      </c>
      <c r="AR1185">
        <v>16.14</v>
      </c>
      <c r="AS1185">
        <v>0</v>
      </c>
      <c r="AT1185">
        <v>28.5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3884.55</v>
      </c>
      <c r="BB1185">
        <v>0</v>
      </c>
      <c r="BC1185">
        <v>0</v>
      </c>
      <c r="BD1185">
        <v>554.94000000000005</v>
      </c>
      <c r="BE1185">
        <v>0</v>
      </c>
      <c r="BF1185" t="s">
        <v>98</v>
      </c>
      <c r="BJ1185">
        <v>0</v>
      </c>
      <c r="BK1185">
        <v>0</v>
      </c>
      <c r="BL1185">
        <v>0</v>
      </c>
      <c r="BM1185">
        <v>0</v>
      </c>
      <c r="BN1185">
        <v>90868.099999999991</v>
      </c>
      <c r="BO1185">
        <v>0</v>
      </c>
      <c r="BP1185">
        <v>0</v>
      </c>
      <c r="BQ1185">
        <v>0</v>
      </c>
      <c r="BR1185" t="s">
        <v>99</v>
      </c>
      <c r="BS1185" t="s">
        <v>100</v>
      </c>
      <c r="BT1185" t="s">
        <v>100</v>
      </c>
      <c r="BU1185" t="s">
        <v>100</v>
      </c>
      <c r="BV1185" t="s">
        <v>100</v>
      </c>
      <c r="BW1185" t="s">
        <v>100</v>
      </c>
      <c r="BX1185">
        <v>44672</v>
      </c>
      <c r="BY1185" t="s">
        <v>101</v>
      </c>
      <c r="BZ1185">
        <v>1420.0299999999997</v>
      </c>
      <c r="CA1185">
        <v>0</v>
      </c>
      <c r="CB1185">
        <v>0</v>
      </c>
      <c r="CC1185">
        <v>0</v>
      </c>
      <c r="CD1185">
        <v>45413</v>
      </c>
      <c r="CE1185" t="s">
        <v>97</v>
      </c>
      <c r="CF1185">
        <v>1142.25</v>
      </c>
      <c r="CG1185">
        <v>5.8749999999999997E-2</v>
      </c>
      <c r="CH1185">
        <v>0</v>
      </c>
      <c r="CI1185">
        <v>0</v>
      </c>
      <c r="CJ1185">
        <v>92399.569999999992</v>
      </c>
      <c r="CK1185">
        <v>696.44</v>
      </c>
      <c r="CL1185">
        <v>28.5</v>
      </c>
      <c r="CM1185">
        <v>0</v>
      </c>
      <c r="CN1185">
        <v>0</v>
      </c>
      <c r="CO1185">
        <v>0</v>
      </c>
      <c r="CP1185">
        <v>0</v>
      </c>
      <c r="CQ1185">
        <v>0</v>
      </c>
      <c r="CR1185" t="s">
        <v>102</v>
      </c>
      <c r="CS1185" s="2">
        <f t="shared" si="72"/>
        <v>0</v>
      </c>
      <c r="CT1185" s="2">
        <f t="shared" si="73"/>
        <v>16.14</v>
      </c>
      <c r="CU1185" t="s">
        <v>124</v>
      </c>
      <c r="CV1185">
        <f t="shared" si="74"/>
        <v>1E-4</v>
      </c>
      <c r="CW1185" s="2">
        <f t="shared" si="75"/>
        <v>0.79750566666666656</v>
      </c>
    </row>
    <row r="1186" spans="1:101" x14ac:dyDescent="0.3">
      <c r="A1186" s="3">
        <v>2005016972</v>
      </c>
      <c r="B1186" t="s">
        <v>96</v>
      </c>
      <c r="C1186">
        <v>1975368</v>
      </c>
      <c r="D1186" t="s">
        <v>105</v>
      </c>
      <c r="E1186">
        <v>45383</v>
      </c>
      <c r="F1186">
        <v>94837.18</v>
      </c>
      <c r="G1186">
        <v>0</v>
      </c>
      <c r="H1186">
        <v>94723.81</v>
      </c>
      <c r="I1186">
        <v>0</v>
      </c>
      <c r="J1186">
        <v>350.46</v>
      </c>
      <c r="K1186">
        <v>575.84</v>
      </c>
      <c r="L1186">
        <v>0.03</v>
      </c>
      <c r="M1186">
        <v>237.09</v>
      </c>
      <c r="N1186">
        <v>113.37</v>
      </c>
      <c r="O1186">
        <v>0</v>
      </c>
      <c r="P1186">
        <v>0</v>
      </c>
      <c r="Q1186">
        <v>0</v>
      </c>
      <c r="R1186">
        <v>0</v>
      </c>
      <c r="S1186">
        <v>8.81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346.54</v>
      </c>
      <c r="AR1186">
        <v>0.19</v>
      </c>
      <c r="AS1186">
        <v>0</v>
      </c>
      <c r="AT1186">
        <v>90</v>
      </c>
      <c r="AU1186">
        <v>0</v>
      </c>
      <c r="AV1186">
        <v>30</v>
      </c>
      <c r="AW1186">
        <v>0</v>
      </c>
      <c r="AX1186">
        <v>0</v>
      </c>
      <c r="AY1186">
        <v>-525.84</v>
      </c>
      <c r="AZ1186">
        <v>0</v>
      </c>
      <c r="BA1186">
        <v>0</v>
      </c>
      <c r="BB1186">
        <v>619.20000000000005</v>
      </c>
      <c r="BC1186">
        <v>0</v>
      </c>
      <c r="BD1186">
        <v>525.84</v>
      </c>
      <c r="BE1186">
        <v>0</v>
      </c>
      <c r="BF1186" t="s">
        <v>98</v>
      </c>
      <c r="BJ1186">
        <v>0</v>
      </c>
      <c r="BK1186">
        <v>0</v>
      </c>
      <c r="BL1186">
        <v>0</v>
      </c>
      <c r="BM1186">
        <v>0</v>
      </c>
      <c r="BN1186">
        <v>96144.29</v>
      </c>
      <c r="BO1186">
        <v>0</v>
      </c>
      <c r="BP1186">
        <v>0</v>
      </c>
      <c r="BQ1186">
        <v>0</v>
      </c>
      <c r="BR1186" t="s">
        <v>99</v>
      </c>
      <c r="BS1186" t="s">
        <v>100</v>
      </c>
      <c r="BT1186" t="s">
        <v>100</v>
      </c>
      <c r="BU1186" t="s">
        <v>100</v>
      </c>
      <c r="BV1186" t="s">
        <v>100</v>
      </c>
      <c r="BW1186" t="s">
        <v>100</v>
      </c>
      <c r="BX1186">
        <v>44728</v>
      </c>
      <c r="BY1186" t="s">
        <v>101</v>
      </c>
      <c r="BZ1186">
        <v>837.30000000000007</v>
      </c>
      <c r="CA1186">
        <v>711.28</v>
      </c>
      <c r="CB1186">
        <v>0</v>
      </c>
      <c r="CC1186">
        <v>0</v>
      </c>
      <c r="CD1186">
        <v>45352</v>
      </c>
      <c r="CE1186" t="s">
        <v>105</v>
      </c>
      <c r="CF1186">
        <v>350.46</v>
      </c>
      <c r="CG1186">
        <v>0.03</v>
      </c>
      <c r="CH1186">
        <v>0</v>
      </c>
      <c r="CI1186">
        <v>0</v>
      </c>
      <c r="CJ1186">
        <v>96516.689999999988</v>
      </c>
      <c r="CK1186">
        <v>346.35</v>
      </c>
      <c r="CL1186">
        <v>60</v>
      </c>
      <c r="CM1186">
        <v>1145.04</v>
      </c>
      <c r="CN1186">
        <v>0</v>
      </c>
      <c r="CO1186">
        <v>0</v>
      </c>
      <c r="CP1186">
        <v>0</v>
      </c>
      <c r="CQ1186">
        <v>0</v>
      </c>
      <c r="CR1186" t="s">
        <v>102</v>
      </c>
      <c r="CS1186" s="2">
        <f t="shared" si="72"/>
        <v>0</v>
      </c>
      <c r="CT1186" s="2">
        <f t="shared" si="73"/>
        <v>-495.65</v>
      </c>
      <c r="CU1186" t="s">
        <v>124</v>
      </c>
      <c r="CV1186">
        <f t="shared" si="74"/>
        <v>1E-4</v>
      </c>
      <c r="CW1186" s="2">
        <f t="shared" si="75"/>
        <v>0.79030983333333327</v>
      </c>
    </row>
    <row r="1187" spans="1:101" x14ac:dyDescent="0.3">
      <c r="A1187" s="3">
        <v>2005024974</v>
      </c>
      <c r="B1187" t="s">
        <v>96</v>
      </c>
      <c r="C1187">
        <v>2110611</v>
      </c>
      <c r="D1187" t="s">
        <v>97</v>
      </c>
      <c r="E1187">
        <v>45444</v>
      </c>
      <c r="F1187">
        <v>94905.38</v>
      </c>
      <c r="G1187">
        <v>162618.63</v>
      </c>
      <c r="H1187">
        <v>94720</v>
      </c>
      <c r="I1187">
        <v>162618.63</v>
      </c>
      <c r="J1187">
        <v>501.73</v>
      </c>
      <c r="K1187">
        <v>629.32000000000005</v>
      </c>
      <c r="L1187">
        <v>0.04</v>
      </c>
      <c r="M1187">
        <v>316.35000000000002</v>
      </c>
      <c r="N1187">
        <v>185.38</v>
      </c>
      <c r="O1187">
        <v>0</v>
      </c>
      <c r="P1187">
        <v>0</v>
      </c>
      <c r="Q1187">
        <v>0</v>
      </c>
      <c r="R1187">
        <v>0</v>
      </c>
      <c r="S1187">
        <v>8.82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293.41000000000003</v>
      </c>
      <c r="AR1187">
        <v>1.22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1146.56</v>
      </c>
      <c r="BB1187">
        <v>0</v>
      </c>
      <c r="BC1187">
        <v>0</v>
      </c>
      <c r="BD1187">
        <v>629.32000000000005</v>
      </c>
      <c r="BE1187">
        <v>0</v>
      </c>
      <c r="BF1187" t="s">
        <v>98</v>
      </c>
      <c r="BJ1187">
        <v>0</v>
      </c>
      <c r="BK1187">
        <v>0</v>
      </c>
      <c r="BL1187">
        <v>0</v>
      </c>
      <c r="BM1187">
        <v>0</v>
      </c>
      <c r="BN1187">
        <v>256192.07</v>
      </c>
      <c r="BO1187">
        <v>162618.63</v>
      </c>
      <c r="BP1187">
        <v>0</v>
      </c>
      <c r="BQ1187">
        <v>162618.63</v>
      </c>
      <c r="BR1187" t="s">
        <v>99</v>
      </c>
      <c r="BS1187" t="s">
        <v>100</v>
      </c>
      <c r="BT1187" t="s">
        <v>100</v>
      </c>
      <c r="BU1187" t="s">
        <v>100</v>
      </c>
      <c r="BV1187" t="s">
        <v>100</v>
      </c>
      <c r="BW1187" t="s">
        <v>100</v>
      </c>
      <c r="BX1187">
        <v>44802</v>
      </c>
      <c r="BY1187" t="s">
        <v>101</v>
      </c>
      <c r="BZ1187">
        <v>491.69</v>
      </c>
      <c r="CA1187">
        <v>0</v>
      </c>
      <c r="CB1187">
        <v>0</v>
      </c>
      <c r="CC1187">
        <v>0</v>
      </c>
      <c r="CD1187">
        <v>45413</v>
      </c>
      <c r="CE1187" t="s">
        <v>97</v>
      </c>
      <c r="CF1187">
        <v>501.73</v>
      </c>
      <c r="CG1187">
        <v>0.04</v>
      </c>
      <c r="CH1187">
        <v>162618.63</v>
      </c>
      <c r="CI1187">
        <v>0</v>
      </c>
      <c r="CJ1187">
        <v>257006.77000000002</v>
      </c>
      <c r="CK1187">
        <v>292.19</v>
      </c>
      <c r="CL1187">
        <v>0</v>
      </c>
      <c r="CM1187">
        <v>0</v>
      </c>
      <c r="CN1187">
        <v>0</v>
      </c>
      <c r="CO1187">
        <v>0</v>
      </c>
      <c r="CP1187">
        <v>0</v>
      </c>
      <c r="CQ1187">
        <v>0</v>
      </c>
      <c r="CR1187" t="s">
        <v>102</v>
      </c>
      <c r="CS1187" s="2">
        <f t="shared" si="72"/>
        <v>0</v>
      </c>
      <c r="CT1187" s="2">
        <f t="shared" si="73"/>
        <v>1.22</v>
      </c>
      <c r="CU1187" t="s">
        <v>124</v>
      </c>
      <c r="CV1187">
        <f t="shared" si="74"/>
        <v>1E-4</v>
      </c>
      <c r="CW1187" s="2">
        <f t="shared" si="75"/>
        <v>0.79087816666666677</v>
      </c>
    </row>
    <row r="1188" spans="1:101" x14ac:dyDescent="0.3">
      <c r="A1188" s="3">
        <v>2005026994</v>
      </c>
      <c r="B1188" t="s">
        <v>96</v>
      </c>
      <c r="C1188">
        <v>2115852</v>
      </c>
      <c r="D1188" t="s">
        <v>97</v>
      </c>
      <c r="E1188">
        <v>45444</v>
      </c>
      <c r="F1188">
        <v>95434.98</v>
      </c>
      <c r="G1188">
        <v>0</v>
      </c>
      <c r="H1188">
        <v>94700.56</v>
      </c>
      <c r="I1188">
        <v>0</v>
      </c>
      <c r="J1188">
        <v>1291.1199999999999</v>
      </c>
      <c r="K1188">
        <v>608.92999999999995</v>
      </c>
      <c r="L1188">
        <v>7.0000000000000007E-2</v>
      </c>
      <c r="M1188">
        <v>556.70000000000005</v>
      </c>
      <c r="N1188">
        <v>734.42</v>
      </c>
      <c r="O1188">
        <v>0</v>
      </c>
      <c r="P1188">
        <v>0</v>
      </c>
      <c r="Q1188">
        <v>0</v>
      </c>
      <c r="R1188">
        <v>0</v>
      </c>
      <c r="S1188">
        <v>8.8699999999999992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847</v>
      </c>
      <c r="AR1188">
        <v>0.19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1190.5999999999999</v>
      </c>
      <c r="BB1188">
        <v>0</v>
      </c>
      <c r="BC1188">
        <v>0</v>
      </c>
      <c r="BD1188">
        <v>608.92999999999995</v>
      </c>
      <c r="BE1188">
        <v>0</v>
      </c>
      <c r="BF1188" t="s">
        <v>98</v>
      </c>
      <c r="BJ1188">
        <v>0</v>
      </c>
      <c r="BK1188">
        <v>0</v>
      </c>
      <c r="BL1188">
        <v>0</v>
      </c>
      <c r="BM1188">
        <v>0</v>
      </c>
      <c r="BN1188">
        <v>93509.959999999992</v>
      </c>
      <c r="BO1188">
        <v>0</v>
      </c>
      <c r="BP1188">
        <v>0</v>
      </c>
      <c r="BQ1188">
        <v>0</v>
      </c>
      <c r="BR1188" t="s">
        <v>99</v>
      </c>
      <c r="BS1188" t="s">
        <v>100</v>
      </c>
      <c r="BT1188" t="s">
        <v>100</v>
      </c>
      <c r="BU1188" t="s">
        <v>100</v>
      </c>
      <c r="BV1188" t="s">
        <v>100</v>
      </c>
      <c r="BW1188" t="s">
        <v>100</v>
      </c>
      <c r="BX1188">
        <v>44806</v>
      </c>
      <c r="BY1188" t="s">
        <v>101</v>
      </c>
      <c r="BZ1188">
        <v>1282.06</v>
      </c>
      <c r="CA1188">
        <v>0</v>
      </c>
      <c r="CB1188">
        <v>0</v>
      </c>
      <c r="CC1188">
        <v>0</v>
      </c>
      <c r="CD1188">
        <v>45413</v>
      </c>
      <c r="CE1188" t="s">
        <v>97</v>
      </c>
      <c r="CF1188">
        <v>1291.1199999999999</v>
      </c>
      <c r="CG1188">
        <v>7.0000000000000007E-2</v>
      </c>
      <c r="CH1188">
        <v>0</v>
      </c>
      <c r="CI1188">
        <v>0</v>
      </c>
      <c r="CJ1188">
        <v>94853.31</v>
      </c>
      <c r="CK1188">
        <v>846.81</v>
      </c>
      <c r="CL1188">
        <v>0</v>
      </c>
      <c r="CM1188">
        <v>0</v>
      </c>
      <c r="CN1188">
        <v>0</v>
      </c>
      <c r="CO1188">
        <v>0</v>
      </c>
      <c r="CP1188">
        <v>0</v>
      </c>
      <c r="CQ1188">
        <v>0</v>
      </c>
      <c r="CR1188" t="s">
        <v>102</v>
      </c>
      <c r="CS1188" s="2">
        <f t="shared" si="72"/>
        <v>0</v>
      </c>
      <c r="CT1188" s="2">
        <f t="shared" si="73"/>
        <v>0.19</v>
      </c>
      <c r="CU1188" t="s">
        <v>124</v>
      </c>
      <c r="CV1188">
        <f t="shared" si="74"/>
        <v>1E-4</v>
      </c>
      <c r="CW1188" s="2">
        <f t="shared" si="75"/>
        <v>0.79529149999999993</v>
      </c>
    </row>
    <row r="1189" spans="1:101" x14ac:dyDescent="0.3">
      <c r="A1189" s="3">
        <v>2005007459</v>
      </c>
      <c r="B1189" t="s">
        <v>96</v>
      </c>
      <c r="C1189">
        <v>1965611</v>
      </c>
      <c r="D1189" t="s">
        <v>97</v>
      </c>
      <c r="E1189">
        <v>45444</v>
      </c>
      <c r="F1189">
        <v>94825.7</v>
      </c>
      <c r="G1189">
        <v>0</v>
      </c>
      <c r="H1189">
        <v>94678.86</v>
      </c>
      <c r="I1189">
        <v>0</v>
      </c>
      <c r="J1189">
        <v>462.93</v>
      </c>
      <c r="K1189">
        <v>571.48</v>
      </c>
      <c r="L1189">
        <v>0.04</v>
      </c>
      <c r="M1189">
        <v>316.08999999999997</v>
      </c>
      <c r="N1189">
        <v>146.84</v>
      </c>
      <c r="O1189">
        <v>0</v>
      </c>
      <c r="P1189">
        <v>0</v>
      </c>
      <c r="Q1189">
        <v>0</v>
      </c>
      <c r="R1189">
        <v>0</v>
      </c>
      <c r="S1189">
        <v>8.81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358.91</v>
      </c>
      <c r="AR1189">
        <v>0.19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-571.48</v>
      </c>
      <c r="AZ1189">
        <v>0</v>
      </c>
      <c r="BA1189">
        <v>0</v>
      </c>
      <c r="BB1189">
        <v>865.97</v>
      </c>
      <c r="BC1189">
        <v>0</v>
      </c>
      <c r="BD1189">
        <v>571.48</v>
      </c>
      <c r="BE1189">
        <v>0</v>
      </c>
      <c r="BF1189" t="s">
        <v>98</v>
      </c>
      <c r="BJ1189">
        <v>0</v>
      </c>
      <c r="BK1189">
        <v>0</v>
      </c>
      <c r="BL1189">
        <v>0</v>
      </c>
      <c r="BM1189">
        <v>0</v>
      </c>
      <c r="BN1189">
        <v>95544.83</v>
      </c>
      <c r="BO1189">
        <v>0</v>
      </c>
      <c r="BP1189">
        <v>0</v>
      </c>
      <c r="BQ1189">
        <v>0</v>
      </c>
      <c r="BR1189" t="s">
        <v>99</v>
      </c>
      <c r="BS1189" t="s">
        <v>100</v>
      </c>
      <c r="BT1189" t="s">
        <v>100</v>
      </c>
      <c r="BU1189" t="s">
        <v>100</v>
      </c>
      <c r="BV1189" t="s">
        <v>100</v>
      </c>
      <c r="BW1189" t="s">
        <v>100</v>
      </c>
      <c r="BX1189">
        <v>44672</v>
      </c>
      <c r="BY1189" t="s">
        <v>101</v>
      </c>
      <c r="BZ1189">
        <v>1025.4099999999999</v>
      </c>
      <c r="CA1189">
        <v>0</v>
      </c>
      <c r="CB1189">
        <v>0</v>
      </c>
      <c r="CC1189">
        <v>0</v>
      </c>
      <c r="CD1189">
        <v>45413</v>
      </c>
      <c r="CE1189" t="s">
        <v>97</v>
      </c>
      <c r="CF1189">
        <v>462.93</v>
      </c>
      <c r="CG1189">
        <v>0.04</v>
      </c>
      <c r="CH1189">
        <v>0</v>
      </c>
      <c r="CI1189">
        <v>0</v>
      </c>
      <c r="CJ1189">
        <v>96263.15</v>
      </c>
      <c r="CK1189">
        <v>358.72</v>
      </c>
      <c r="CL1189">
        <v>0</v>
      </c>
      <c r="CM1189">
        <v>1437.45</v>
      </c>
      <c r="CN1189">
        <v>0</v>
      </c>
      <c r="CO1189">
        <v>0</v>
      </c>
      <c r="CP1189">
        <v>0</v>
      </c>
      <c r="CQ1189">
        <v>0</v>
      </c>
      <c r="CR1189" t="s">
        <v>102</v>
      </c>
      <c r="CS1189" s="2">
        <f t="shared" si="72"/>
        <v>0</v>
      </c>
      <c r="CT1189" s="2">
        <f t="shared" si="73"/>
        <v>-571.29</v>
      </c>
      <c r="CU1189" t="s">
        <v>124</v>
      </c>
      <c r="CV1189">
        <f t="shared" si="74"/>
        <v>1E-4</v>
      </c>
      <c r="CW1189" s="2">
        <f t="shared" si="75"/>
        <v>0.79021416666666677</v>
      </c>
    </row>
    <row r="1190" spans="1:101" x14ac:dyDescent="0.3">
      <c r="A1190" s="3">
        <v>2005025058</v>
      </c>
      <c r="B1190" t="s">
        <v>96</v>
      </c>
      <c r="C1190">
        <v>2111097</v>
      </c>
      <c r="D1190" t="s">
        <v>97</v>
      </c>
      <c r="E1190">
        <v>45444</v>
      </c>
      <c r="F1190">
        <v>94825.11</v>
      </c>
      <c r="G1190">
        <v>1227.76</v>
      </c>
      <c r="H1190">
        <v>94596.46</v>
      </c>
      <c r="I1190">
        <v>1227.76</v>
      </c>
      <c r="J1190">
        <v>613.88</v>
      </c>
      <c r="K1190">
        <v>186.45</v>
      </c>
      <c r="L1190">
        <v>4.8750000000000002E-2</v>
      </c>
      <c r="M1190">
        <v>385.23</v>
      </c>
      <c r="N1190">
        <v>228.65</v>
      </c>
      <c r="O1190">
        <v>0</v>
      </c>
      <c r="P1190">
        <v>0</v>
      </c>
      <c r="Q1190">
        <v>0</v>
      </c>
      <c r="R1190">
        <v>0</v>
      </c>
      <c r="S1190">
        <v>8.81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235.32</v>
      </c>
      <c r="AR1190">
        <v>0.19</v>
      </c>
      <c r="AS1190">
        <v>0</v>
      </c>
      <c r="AT1190">
        <v>1482.88</v>
      </c>
      <c r="AU1190">
        <v>0</v>
      </c>
      <c r="AV1190">
        <v>0</v>
      </c>
      <c r="AW1190">
        <v>0</v>
      </c>
      <c r="AX1190">
        <v>0</v>
      </c>
      <c r="AY1190">
        <v>-186.45</v>
      </c>
      <c r="AZ1190">
        <v>0</v>
      </c>
      <c r="BA1190">
        <v>0</v>
      </c>
      <c r="BB1190">
        <v>213.27</v>
      </c>
      <c r="BC1190">
        <v>0</v>
      </c>
      <c r="BD1190">
        <v>186.45</v>
      </c>
      <c r="BE1190">
        <v>0</v>
      </c>
      <c r="BF1190" t="s">
        <v>98</v>
      </c>
      <c r="BJ1190">
        <v>0</v>
      </c>
      <c r="BK1190">
        <v>0</v>
      </c>
      <c r="BL1190">
        <v>0</v>
      </c>
      <c r="BM1190">
        <v>0</v>
      </c>
      <c r="BN1190">
        <v>97520.37000000001</v>
      </c>
      <c r="BO1190">
        <v>1227.76</v>
      </c>
      <c r="BP1190">
        <v>0</v>
      </c>
      <c r="BQ1190">
        <v>1227.76</v>
      </c>
      <c r="BR1190" t="s">
        <v>99</v>
      </c>
      <c r="BS1190" t="s">
        <v>100</v>
      </c>
      <c r="BT1190" t="s">
        <v>100</v>
      </c>
      <c r="BU1190" t="s">
        <v>100</v>
      </c>
      <c r="BV1190" t="s">
        <v>100</v>
      </c>
      <c r="BW1190" t="s">
        <v>100</v>
      </c>
      <c r="BX1190">
        <v>44798</v>
      </c>
      <c r="BY1190" t="s">
        <v>101</v>
      </c>
      <c r="BZ1190">
        <v>791.32999999999993</v>
      </c>
      <c r="CA1190">
        <v>0</v>
      </c>
      <c r="CB1190">
        <v>0</v>
      </c>
      <c r="CC1190">
        <v>0</v>
      </c>
      <c r="CD1190">
        <v>45413</v>
      </c>
      <c r="CE1190" t="s">
        <v>97</v>
      </c>
      <c r="CF1190">
        <v>613.88</v>
      </c>
      <c r="CG1190">
        <v>4.8750000000000002E-2</v>
      </c>
      <c r="CH1190">
        <v>1227.76</v>
      </c>
      <c r="CI1190">
        <v>0</v>
      </c>
      <c r="CJ1190">
        <v>97935.47</v>
      </c>
      <c r="CK1190">
        <v>235.13</v>
      </c>
      <c r="CL1190">
        <v>1482.88</v>
      </c>
      <c r="CM1190">
        <v>399.72</v>
      </c>
      <c r="CN1190">
        <v>0</v>
      </c>
      <c r="CO1190">
        <v>0</v>
      </c>
      <c r="CP1190">
        <v>0</v>
      </c>
      <c r="CQ1190">
        <v>0</v>
      </c>
      <c r="CR1190" t="s">
        <v>102</v>
      </c>
      <c r="CS1190" s="2">
        <f t="shared" si="72"/>
        <v>0</v>
      </c>
      <c r="CT1190" s="2">
        <f t="shared" si="73"/>
        <v>-186.26</v>
      </c>
      <c r="CU1190" t="s">
        <v>124</v>
      </c>
      <c r="CV1190">
        <f t="shared" si="74"/>
        <v>1E-4</v>
      </c>
      <c r="CW1190" s="2">
        <f t="shared" si="75"/>
        <v>0.79020925000000009</v>
      </c>
    </row>
    <row r="1191" spans="1:101" x14ac:dyDescent="0.3">
      <c r="A1191" s="3">
        <v>2005024346</v>
      </c>
      <c r="B1191" t="s">
        <v>96</v>
      </c>
      <c r="C1191">
        <v>2112943</v>
      </c>
      <c r="D1191" t="s">
        <v>106</v>
      </c>
      <c r="E1191">
        <v>45413</v>
      </c>
      <c r="F1191">
        <v>94577.3</v>
      </c>
      <c r="G1191">
        <v>14049.92</v>
      </c>
      <c r="H1191">
        <v>94577.3</v>
      </c>
      <c r="I1191">
        <v>14049.92</v>
      </c>
      <c r="J1191">
        <v>682.18</v>
      </c>
      <c r="K1191">
        <v>759.71</v>
      </c>
      <c r="L1191">
        <v>0.04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8.7899999999999991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348.39</v>
      </c>
      <c r="AR1191">
        <v>0.2</v>
      </c>
      <c r="AS1191">
        <v>0</v>
      </c>
      <c r="AT1191">
        <v>457.66</v>
      </c>
      <c r="AU1191">
        <v>0</v>
      </c>
      <c r="AV1191">
        <v>0</v>
      </c>
      <c r="AW1191">
        <v>0</v>
      </c>
      <c r="AX1191">
        <v>5578.72</v>
      </c>
      <c r="AY1191">
        <v>0</v>
      </c>
      <c r="AZ1191">
        <v>6320.67</v>
      </c>
      <c r="BA1191">
        <v>0</v>
      </c>
      <c r="BB1191">
        <v>5578.72</v>
      </c>
      <c r="BC1191">
        <v>0</v>
      </c>
      <c r="BD1191">
        <v>0</v>
      </c>
      <c r="BE1191">
        <v>0</v>
      </c>
      <c r="BF1191" t="s">
        <v>98</v>
      </c>
      <c r="BJ1191">
        <v>0</v>
      </c>
      <c r="BK1191">
        <v>0</v>
      </c>
      <c r="BL1191">
        <v>0</v>
      </c>
      <c r="BM1191">
        <v>0</v>
      </c>
      <c r="BN1191">
        <v>114983.71</v>
      </c>
      <c r="BO1191">
        <v>14049.92</v>
      </c>
      <c r="BP1191">
        <v>0</v>
      </c>
      <c r="BQ1191">
        <v>14049.92</v>
      </c>
      <c r="BR1191" t="s">
        <v>99</v>
      </c>
      <c r="BS1191" t="s">
        <v>100</v>
      </c>
      <c r="BT1191" t="s">
        <v>100</v>
      </c>
      <c r="BU1191" t="s">
        <v>100</v>
      </c>
      <c r="BV1191" t="s">
        <v>100</v>
      </c>
      <c r="BW1191" t="s">
        <v>100</v>
      </c>
      <c r="BX1191">
        <v>44802</v>
      </c>
      <c r="BY1191" t="s">
        <v>101</v>
      </c>
      <c r="BZ1191">
        <v>-5587.71</v>
      </c>
      <c r="CA1191">
        <v>320.11</v>
      </c>
      <c r="CB1191">
        <v>0</v>
      </c>
      <c r="CC1191">
        <v>0</v>
      </c>
      <c r="CD1191">
        <v>45413</v>
      </c>
      <c r="CE1191" t="s">
        <v>97</v>
      </c>
      <c r="CF1191">
        <v>682.18</v>
      </c>
      <c r="CG1191">
        <v>0.04</v>
      </c>
      <c r="CH1191">
        <v>14049.92</v>
      </c>
      <c r="CI1191">
        <v>0</v>
      </c>
      <c r="CJ1191">
        <v>108663.04000000001</v>
      </c>
      <c r="CK1191">
        <v>348.19</v>
      </c>
      <c r="CL1191">
        <v>457.66</v>
      </c>
      <c r="CM1191">
        <v>0</v>
      </c>
      <c r="CN1191">
        <v>0</v>
      </c>
      <c r="CO1191">
        <v>0</v>
      </c>
      <c r="CP1191">
        <v>0</v>
      </c>
      <c r="CQ1191">
        <v>0</v>
      </c>
      <c r="CR1191" t="s">
        <v>102</v>
      </c>
      <c r="CS1191" s="2">
        <f t="shared" si="72"/>
        <v>0</v>
      </c>
      <c r="CT1191" s="2">
        <f t="shared" si="73"/>
        <v>5578.92</v>
      </c>
      <c r="CU1191" t="s">
        <v>124</v>
      </c>
      <c r="CV1191">
        <f t="shared" si="74"/>
        <v>1E-4</v>
      </c>
      <c r="CW1191" s="2">
        <f t="shared" si="75"/>
        <v>0.78814416666666676</v>
      </c>
    </row>
    <row r="1192" spans="1:101" x14ac:dyDescent="0.3">
      <c r="A1192" s="3">
        <v>2005022550</v>
      </c>
      <c r="B1192" t="s">
        <v>96</v>
      </c>
      <c r="C1192">
        <v>2027546</v>
      </c>
      <c r="D1192" t="s">
        <v>97</v>
      </c>
      <c r="E1192">
        <v>45444</v>
      </c>
      <c r="F1192">
        <v>94772.77</v>
      </c>
      <c r="G1192">
        <v>12227.19</v>
      </c>
      <c r="H1192">
        <v>94567.15</v>
      </c>
      <c r="I1192">
        <v>12227.19</v>
      </c>
      <c r="J1192">
        <v>501.78</v>
      </c>
      <c r="K1192">
        <v>266.43</v>
      </c>
      <c r="L1192">
        <v>3.7499999999999999E-2</v>
      </c>
      <c r="M1192">
        <v>296.16000000000003</v>
      </c>
      <c r="N1192">
        <v>205.62</v>
      </c>
      <c r="O1192">
        <v>0</v>
      </c>
      <c r="P1192">
        <v>0</v>
      </c>
      <c r="Q1192">
        <v>0</v>
      </c>
      <c r="R1192">
        <v>0</v>
      </c>
      <c r="S1192">
        <v>8.81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371.66</v>
      </c>
      <c r="AR1192">
        <v>0.19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-186.7</v>
      </c>
      <c r="AZ1192">
        <v>0</v>
      </c>
      <c r="BA1192">
        <v>79.73</v>
      </c>
      <c r="BB1192">
        <v>0</v>
      </c>
      <c r="BC1192">
        <v>0</v>
      </c>
      <c r="BD1192">
        <v>266.43</v>
      </c>
      <c r="BE1192">
        <v>0</v>
      </c>
      <c r="BF1192" t="s">
        <v>98</v>
      </c>
      <c r="BJ1192">
        <v>0</v>
      </c>
      <c r="BK1192">
        <v>0</v>
      </c>
      <c r="BL1192">
        <v>0</v>
      </c>
      <c r="BM1192">
        <v>0</v>
      </c>
      <c r="BN1192">
        <v>106714.61</v>
      </c>
      <c r="BO1192">
        <v>12227.19</v>
      </c>
      <c r="BP1192">
        <v>0</v>
      </c>
      <c r="BQ1192">
        <v>12227.19</v>
      </c>
      <c r="BR1192" t="s">
        <v>99</v>
      </c>
      <c r="BS1192" t="s">
        <v>100</v>
      </c>
      <c r="BT1192" t="s">
        <v>100</v>
      </c>
      <c r="BU1192" t="s">
        <v>100</v>
      </c>
      <c r="BV1192" t="s">
        <v>100</v>
      </c>
      <c r="BW1192" t="s">
        <v>100</v>
      </c>
      <c r="BX1192">
        <v>44783</v>
      </c>
      <c r="BY1192" t="s">
        <v>101</v>
      </c>
      <c r="BZ1192">
        <v>679.48</v>
      </c>
      <c r="CA1192">
        <v>0</v>
      </c>
      <c r="CB1192">
        <v>0</v>
      </c>
      <c r="CC1192">
        <v>0</v>
      </c>
      <c r="CD1192">
        <v>45413</v>
      </c>
      <c r="CE1192" t="s">
        <v>97</v>
      </c>
      <c r="CF1192">
        <v>501.78</v>
      </c>
      <c r="CG1192">
        <v>3.7499999999999999E-2</v>
      </c>
      <c r="CH1192">
        <v>12227.19</v>
      </c>
      <c r="CI1192">
        <v>0</v>
      </c>
      <c r="CJ1192">
        <v>107186.66</v>
      </c>
      <c r="CK1192">
        <v>371.47</v>
      </c>
      <c r="CL1192">
        <v>0</v>
      </c>
      <c r="CM1192">
        <v>186.7</v>
      </c>
      <c r="CN1192">
        <v>0</v>
      </c>
      <c r="CO1192">
        <v>0</v>
      </c>
      <c r="CP1192">
        <v>0</v>
      </c>
      <c r="CQ1192">
        <v>0</v>
      </c>
      <c r="CR1192" t="s">
        <v>102</v>
      </c>
      <c r="CS1192" s="2">
        <f t="shared" si="72"/>
        <v>0</v>
      </c>
      <c r="CT1192" s="2">
        <f t="shared" si="73"/>
        <v>-186.51</v>
      </c>
      <c r="CU1192" t="s">
        <v>125</v>
      </c>
      <c r="CV1192">
        <f t="shared" si="74"/>
        <v>7.7000000000000001E-5</v>
      </c>
      <c r="CW1192" s="2">
        <f t="shared" si="75"/>
        <v>0.68658307666666663</v>
      </c>
    </row>
    <row r="1193" spans="1:101" x14ac:dyDescent="0.3">
      <c r="A1193" s="3">
        <v>2005024757</v>
      </c>
      <c r="B1193" t="s">
        <v>96</v>
      </c>
      <c r="C1193">
        <v>2109946</v>
      </c>
      <c r="D1193" t="s">
        <v>97</v>
      </c>
      <c r="E1193">
        <v>45444</v>
      </c>
      <c r="F1193">
        <v>94673.32</v>
      </c>
      <c r="G1193">
        <v>0</v>
      </c>
      <c r="H1193">
        <v>94070.67</v>
      </c>
      <c r="I1193">
        <v>0</v>
      </c>
      <c r="J1193">
        <v>878.78</v>
      </c>
      <c r="K1193">
        <v>587.37</v>
      </c>
      <c r="L1193">
        <v>3.5000000000000003E-2</v>
      </c>
      <c r="M1193">
        <v>276.13</v>
      </c>
      <c r="N1193">
        <v>602.65</v>
      </c>
      <c r="O1193">
        <v>0</v>
      </c>
      <c r="P1193">
        <v>0</v>
      </c>
      <c r="Q1193">
        <v>0</v>
      </c>
      <c r="R1193">
        <v>0</v>
      </c>
      <c r="S1193">
        <v>8.8000000000000007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249.85</v>
      </c>
      <c r="AR1193">
        <v>0.19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2437</v>
      </c>
      <c r="BA1193">
        <v>3785.66</v>
      </c>
      <c r="BB1193">
        <v>0</v>
      </c>
      <c r="BC1193">
        <v>0</v>
      </c>
      <c r="BD1193">
        <v>587.37</v>
      </c>
      <c r="BE1193">
        <v>0</v>
      </c>
      <c r="BF1193" t="s">
        <v>98</v>
      </c>
      <c r="BJ1193">
        <v>0</v>
      </c>
      <c r="BK1193">
        <v>0</v>
      </c>
      <c r="BL1193">
        <v>0</v>
      </c>
      <c r="BM1193">
        <v>0</v>
      </c>
      <c r="BN1193">
        <v>90285.01</v>
      </c>
      <c r="BO1193">
        <v>0</v>
      </c>
      <c r="BP1193">
        <v>0</v>
      </c>
      <c r="BQ1193">
        <v>0</v>
      </c>
      <c r="BR1193" t="s">
        <v>99</v>
      </c>
      <c r="BS1193" t="s">
        <v>100</v>
      </c>
      <c r="BT1193" t="s">
        <v>100</v>
      </c>
      <c r="BU1193" t="s">
        <v>100</v>
      </c>
      <c r="BV1193" t="s">
        <v>100</v>
      </c>
      <c r="BW1193" t="s">
        <v>100</v>
      </c>
      <c r="BX1193">
        <v>44802</v>
      </c>
      <c r="BY1193" t="s">
        <v>101</v>
      </c>
      <c r="BZ1193">
        <v>869.79</v>
      </c>
      <c r="CA1193">
        <v>0</v>
      </c>
      <c r="CB1193">
        <v>0</v>
      </c>
      <c r="CC1193">
        <v>0</v>
      </c>
      <c r="CD1193">
        <v>45413</v>
      </c>
      <c r="CE1193" t="s">
        <v>97</v>
      </c>
      <c r="CF1193">
        <v>878.78</v>
      </c>
      <c r="CG1193">
        <v>3.5000000000000003E-2</v>
      </c>
      <c r="CH1193">
        <v>0</v>
      </c>
      <c r="CI1193">
        <v>0</v>
      </c>
      <c r="CJ1193">
        <v>89038.030000000013</v>
      </c>
      <c r="CK1193">
        <v>249.66</v>
      </c>
      <c r="CL1193">
        <v>0</v>
      </c>
      <c r="CM1193">
        <v>0</v>
      </c>
      <c r="CN1193">
        <v>0</v>
      </c>
      <c r="CO1193">
        <v>0</v>
      </c>
      <c r="CP1193">
        <v>0</v>
      </c>
      <c r="CQ1193">
        <v>0</v>
      </c>
      <c r="CR1193" t="s">
        <v>102</v>
      </c>
      <c r="CS1193" s="2">
        <f t="shared" si="72"/>
        <v>0</v>
      </c>
      <c r="CT1193" s="2">
        <f t="shared" si="73"/>
        <v>0.19</v>
      </c>
      <c r="CU1193" t="s">
        <v>124</v>
      </c>
      <c r="CV1193">
        <f t="shared" si="74"/>
        <v>1E-4</v>
      </c>
      <c r="CW1193" s="2">
        <f t="shared" si="75"/>
        <v>0.78894433333333336</v>
      </c>
    </row>
    <row r="1194" spans="1:101" x14ac:dyDescent="0.3">
      <c r="A1194" s="3">
        <v>2005024911</v>
      </c>
      <c r="B1194" t="s">
        <v>96</v>
      </c>
      <c r="C1194">
        <v>2113439</v>
      </c>
      <c r="D1194" t="s">
        <v>108</v>
      </c>
      <c r="E1194">
        <v>45474</v>
      </c>
      <c r="F1194">
        <v>94104.11</v>
      </c>
      <c r="G1194">
        <v>22881.46</v>
      </c>
      <c r="H1194">
        <v>93961.34</v>
      </c>
      <c r="I1194">
        <v>22881.46</v>
      </c>
      <c r="J1194">
        <v>378.03</v>
      </c>
      <c r="K1194">
        <v>649.25</v>
      </c>
      <c r="L1194">
        <v>0.03</v>
      </c>
      <c r="M1194">
        <v>235.26</v>
      </c>
      <c r="N1194">
        <v>142.77000000000001</v>
      </c>
      <c r="O1194">
        <v>0</v>
      </c>
      <c r="P1194">
        <v>0</v>
      </c>
      <c r="Q1194">
        <v>0</v>
      </c>
      <c r="R1194">
        <v>0</v>
      </c>
      <c r="S1194">
        <v>8.74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2018.96</v>
      </c>
      <c r="AR1194">
        <v>150.80000000000001</v>
      </c>
      <c r="AS1194">
        <v>0</v>
      </c>
      <c r="AT1194">
        <v>733.9</v>
      </c>
      <c r="AU1194">
        <v>0</v>
      </c>
      <c r="AV1194">
        <v>0</v>
      </c>
      <c r="AW1194">
        <v>0</v>
      </c>
      <c r="AX1194">
        <v>0</v>
      </c>
      <c r="AY1194">
        <v>-649.25</v>
      </c>
      <c r="AZ1194">
        <v>0</v>
      </c>
      <c r="BA1194">
        <v>0</v>
      </c>
      <c r="BB1194">
        <v>3090.12</v>
      </c>
      <c r="BC1194">
        <v>0</v>
      </c>
      <c r="BD1194">
        <v>649.25</v>
      </c>
      <c r="BE1194">
        <v>788.46</v>
      </c>
      <c r="BF1194" t="s">
        <v>98</v>
      </c>
      <c r="BJ1194">
        <v>0</v>
      </c>
      <c r="BK1194">
        <v>0</v>
      </c>
      <c r="BL1194">
        <v>0</v>
      </c>
      <c r="BM1194">
        <v>0</v>
      </c>
      <c r="BN1194">
        <v>120115.38999999997</v>
      </c>
      <c r="BO1194">
        <v>22881.46</v>
      </c>
      <c r="BP1194">
        <v>0</v>
      </c>
      <c r="BQ1194">
        <v>22881.46</v>
      </c>
      <c r="BR1194" t="s">
        <v>99</v>
      </c>
      <c r="BS1194" t="s">
        <v>100</v>
      </c>
      <c r="BT1194" t="s">
        <v>100</v>
      </c>
      <c r="BU1194" t="s">
        <v>100</v>
      </c>
      <c r="BV1194" t="s">
        <v>100</v>
      </c>
      <c r="BW1194" t="s">
        <v>100</v>
      </c>
      <c r="BX1194">
        <v>44802</v>
      </c>
      <c r="BY1194" t="s">
        <v>101</v>
      </c>
      <c r="BZ1194">
        <v>867.74</v>
      </c>
      <c r="CA1194">
        <v>237.03</v>
      </c>
      <c r="CB1194">
        <v>0</v>
      </c>
      <c r="CC1194">
        <v>0</v>
      </c>
      <c r="CD1194">
        <v>45444</v>
      </c>
      <c r="CE1194" t="s">
        <v>109</v>
      </c>
      <c r="CF1194">
        <v>378.03</v>
      </c>
      <c r="CG1194">
        <v>0.03</v>
      </c>
      <c r="CH1194">
        <v>22881.46</v>
      </c>
      <c r="CI1194">
        <v>0</v>
      </c>
      <c r="CJ1194">
        <v>120930.12999999999</v>
      </c>
      <c r="CK1194">
        <v>2016.52</v>
      </c>
      <c r="CL1194">
        <v>733.9</v>
      </c>
      <c r="CM1194">
        <v>3739.37</v>
      </c>
      <c r="CN1194">
        <v>0</v>
      </c>
      <c r="CO1194">
        <v>0</v>
      </c>
      <c r="CP1194">
        <v>0</v>
      </c>
      <c r="CQ1194">
        <v>0</v>
      </c>
      <c r="CR1194" t="s">
        <v>102</v>
      </c>
      <c r="CS1194" s="2">
        <f t="shared" si="72"/>
        <v>0</v>
      </c>
      <c r="CT1194" s="2">
        <f t="shared" si="73"/>
        <v>-498.45</v>
      </c>
      <c r="CU1194" t="s">
        <v>124</v>
      </c>
      <c r="CV1194">
        <f t="shared" si="74"/>
        <v>1E-4</v>
      </c>
      <c r="CW1194" s="2">
        <f t="shared" si="75"/>
        <v>0.78420091666666669</v>
      </c>
    </row>
    <row r="1195" spans="1:101" x14ac:dyDescent="0.3">
      <c r="A1195" s="3">
        <v>8047599</v>
      </c>
      <c r="B1195" t="s">
        <v>96</v>
      </c>
      <c r="C1195">
        <v>2120108</v>
      </c>
      <c r="D1195" t="s">
        <v>97</v>
      </c>
      <c r="E1195">
        <v>45444</v>
      </c>
      <c r="F1195">
        <v>94379.87</v>
      </c>
      <c r="G1195">
        <v>0</v>
      </c>
      <c r="H1195">
        <v>93936.95</v>
      </c>
      <c r="I1195">
        <v>0</v>
      </c>
      <c r="J1195">
        <v>796.84</v>
      </c>
      <c r="K1195">
        <v>141.55000000000001</v>
      </c>
      <c r="L1195">
        <v>4.4999999999999998E-2</v>
      </c>
      <c r="M1195">
        <v>353.92</v>
      </c>
      <c r="N1195">
        <v>442.92</v>
      </c>
      <c r="O1195">
        <v>0</v>
      </c>
      <c r="P1195">
        <v>0</v>
      </c>
      <c r="Q1195">
        <v>0</v>
      </c>
      <c r="R1195">
        <v>0</v>
      </c>
      <c r="S1195">
        <v>8.77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2813.4</v>
      </c>
      <c r="AR1195">
        <v>0.19</v>
      </c>
      <c r="AS1195">
        <v>0</v>
      </c>
      <c r="AT1195">
        <v>221.68</v>
      </c>
      <c r="AU1195">
        <v>0</v>
      </c>
      <c r="AV1195">
        <v>0</v>
      </c>
      <c r="AW1195">
        <v>-4.6100000000000003</v>
      </c>
      <c r="AX1195">
        <v>0</v>
      </c>
      <c r="AY1195">
        <v>0</v>
      </c>
      <c r="AZ1195">
        <v>91.6</v>
      </c>
      <c r="BA1195">
        <v>537.4</v>
      </c>
      <c r="BB1195">
        <v>0</v>
      </c>
      <c r="BC1195">
        <v>0</v>
      </c>
      <c r="BD1195">
        <v>141.55000000000001</v>
      </c>
      <c r="BE1195">
        <v>0</v>
      </c>
      <c r="BF1195" t="s">
        <v>98</v>
      </c>
      <c r="BJ1195">
        <v>0</v>
      </c>
      <c r="BK1195">
        <v>0</v>
      </c>
      <c r="BL1195">
        <v>0</v>
      </c>
      <c r="BM1195">
        <v>0</v>
      </c>
      <c r="BN1195">
        <v>93991.44</v>
      </c>
      <c r="BO1195">
        <v>0</v>
      </c>
      <c r="BP1195">
        <v>0</v>
      </c>
      <c r="BQ1195">
        <v>0</v>
      </c>
      <c r="BR1195" t="s">
        <v>99</v>
      </c>
      <c r="BS1195" t="s">
        <v>100</v>
      </c>
      <c r="BT1195" t="s">
        <v>100</v>
      </c>
      <c r="BU1195" t="s">
        <v>100</v>
      </c>
      <c r="BV1195" t="s">
        <v>100</v>
      </c>
      <c r="BW1195" t="s">
        <v>100</v>
      </c>
      <c r="BX1195">
        <v>43119</v>
      </c>
      <c r="BY1195" t="s">
        <v>101</v>
      </c>
      <c r="BZ1195">
        <v>792.49</v>
      </c>
      <c r="CA1195">
        <v>370.21</v>
      </c>
      <c r="CB1195">
        <v>0</v>
      </c>
      <c r="CC1195">
        <v>0</v>
      </c>
      <c r="CD1195">
        <v>45413</v>
      </c>
      <c r="CE1195" t="s">
        <v>97</v>
      </c>
      <c r="CF1195">
        <v>796.84</v>
      </c>
      <c r="CG1195">
        <v>4.4999999999999998E-2</v>
      </c>
      <c r="CH1195">
        <v>0</v>
      </c>
      <c r="CI1195">
        <v>0</v>
      </c>
      <c r="CJ1195">
        <v>94488.92</v>
      </c>
      <c r="CK1195">
        <v>2813.21</v>
      </c>
      <c r="CL1195">
        <v>226.29</v>
      </c>
      <c r="CM1195">
        <v>0</v>
      </c>
      <c r="CN1195">
        <v>0</v>
      </c>
      <c r="CO1195">
        <v>0</v>
      </c>
      <c r="CP1195">
        <v>0</v>
      </c>
      <c r="CQ1195">
        <v>0</v>
      </c>
      <c r="CR1195" t="s">
        <v>102</v>
      </c>
      <c r="CS1195" s="2">
        <f t="shared" si="72"/>
        <v>0</v>
      </c>
      <c r="CT1195" s="2">
        <f t="shared" si="73"/>
        <v>-4.42</v>
      </c>
      <c r="CU1195" t="s">
        <v>125</v>
      </c>
      <c r="CV1195">
        <f t="shared" si="74"/>
        <v>7.7000000000000001E-5</v>
      </c>
      <c r="CW1195" s="2">
        <f t="shared" si="75"/>
        <v>0.60560416583333332</v>
      </c>
    </row>
    <row r="1196" spans="1:101" x14ac:dyDescent="0.3">
      <c r="A1196" s="3">
        <v>2005027338</v>
      </c>
      <c r="B1196" t="s">
        <v>96</v>
      </c>
      <c r="C1196">
        <v>2118377</v>
      </c>
      <c r="D1196" t="s">
        <v>97</v>
      </c>
      <c r="E1196">
        <v>45444</v>
      </c>
      <c r="F1196">
        <v>93832.04</v>
      </c>
      <c r="G1196">
        <v>0</v>
      </c>
      <c r="H1196">
        <v>93723.06</v>
      </c>
      <c r="I1196">
        <v>0</v>
      </c>
      <c r="J1196">
        <v>353.33</v>
      </c>
      <c r="K1196">
        <v>883.66</v>
      </c>
      <c r="L1196">
        <v>3.125E-2</v>
      </c>
      <c r="M1196">
        <v>244.35</v>
      </c>
      <c r="N1196">
        <v>108.98</v>
      </c>
      <c r="O1196">
        <v>0</v>
      </c>
      <c r="P1196">
        <v>0</v>
      </c>
      <c r="Q1196">
        <v>0</v>
      </c>
      <c r="R1196">
        <v>0</v>
      </c>
      <c r="S1196">
        <v>8.7200000000000006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475.95</v>
      </c>
      <c r="AR1196">
        <v>0.19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-883.66</v>
      </c>
      <c r="AZ1196">
        <v>0</v>
      </c>
      <c r="BA1196">
        <v>0</v>
      </c>
      <c r="BB1196">
        <v>1854.45</v>
      </c>
      <c r="BC1196">
        <v>0</v>
      </c>
      <c r="BD1196">
        <v>883.66</v>
      </c>
      <c r="BE1196">
        <v>0</v>
      </c>
      <c r="BF1196" t="s">
        <v>98</v>
      </c>
      <c r="BJ1196">
        <v>0</v>
      </c>
      <c r="BK1196">
        <v>0</v>
      </c>
      <c r="BL1196">
        <v>0</v>
      </c>
      <c r="BM1196">
        <v>0</v>
      </c>
      <c r="BN1196">
        <v>95577.51</v>
      </c>
      <c r="BO1196">
        <v>0</v>
      </c>
      <c r="BP1196">
        <v>0</v>
      </c>
      <c r="BQ1196">
        <v>0</v>
      </c>
      <c r="BR1196" t="s">
        <v>99</v>
      </c>
      <c r="BS1196" t="s">
        <v>100</v>
      </c>
      <c r="BT1196" t="s">
        <v>100</v>
      </c>
      <c r="BU1196" t="s">
        <v>100</v>
      </c>
      <c r="BV1196" t="s">
        <v>100</v>
      </c>
      <c r="BW1196" t="s">
        <v>100</v>
      </c>
      <c r="BX1196">
        <v>44806</v>
      </c>
      <c r="BY1196" t="s">
        <v>101</v>
      </c>
      <c r="BZ1196">
        <v>1228.08</v>
      </c>
      <c r="CA1196">
        <v>0</v>
      </c>
      <c r="CB1196">
        <v>0</v>
      </c>
      <c r="CC1196">
        <v>0</v>
      </c>
      <c r="CD1196">
        <v>45413</v>
      </c>
      <c r="CE1196" t="s">
        <v>97</v>
      </c>
      <c r="CF1196">
        <v>353.33</v>
      </c>
      <c r="CG1196">
        <v>3.125E-2</v>
      </c>
      <c r="CH1196">
        <v>0</v>
      </c>
      <c r="CI1196">
        <v>0</v>
      </c>
      <c r="CJ1196">
        <v>96570.15</v>
      </c>
      <c r="CK1196">
        <v>475.76</v>
      </c>
      <c r="CL1196">
        <v>0</v>
      </c>
      <c r="CM1196">
        <v>2738.11</v>
      </c>
      <c r="CN1196">
        <v>0</v>
      </c>
      <c r="CO1196">
        <v>0</v>
      </c>
      <c r="CP1196">
        <v>0</v>
      </c>
      <c r="CQ1196">
        <v>0</v>
      </c>
      <c r="CR1196" t="s">
        <v>102</v>
      </c>
      <c r="CS1196" s="2">
        <f t="shared" si="72"/>
        <v>0</v>
      </c>
      <c r="CT1196" s="2">
        <f t="shared" si="73"/>
        <v>-883.46999999999991</v>
      </c>
      <c r="CU1196" t="s">
        <v>124</v>
      </c>
      <c r="CV1196">
        <f t="shared" si="74"/>
        <v>1E-4</v>
      </c>
      <c r="CW1196" s="2">
        <f t="shared" si="75"/>
        <v>0.78193366666666664</v>
      </c>
    </row>
    <row r="1197" spans="1:101" x14ac:dyDescent="0.3">
      <c r="A1197" s="3">
        <v>2005011425</v>
      </c>
      <c r="B1197" t="s">
        <v>96</v>
      </c>
      <c r="C1197">
        <v>1900201</v>
      </c>
      <c r="D1197" t="s">
        <v>97</v>
      </c>
      <c r="E1197">
        <v>45444</v>
      </c>
      <c r="F1197">
        <v>94289.53</v>
      </c>
      <c r="G1197">
        <v>4069.08</v>
      </c>
      <c r="H1197">
        <v>93708.46</v>
      </c>
      <c r="I1197">
        <v>4069.08</v>
      </c>
      <c r="J1197">
        <v>983.76</v>
      </c>
      <c r="K1197">
        <v>375.36</v>
      </c>
      <c r="L1197">
        <v>5.1249999999999997E-2</v>
      </c>
      <c r="M1197">
        <v>402.69</v>
      </c>
      <c r="N1197">
        <v>581.07000000000005</v>
      </c>
      <c r="O1197">
        <v>0</v>
      </c>
      <c r="P1197">
        <v>0</v>
      </c>
      <c r="Q1197">
        <v>0</v>
      </c>
      <c r="R1197">
        <v>0</v>
      </c>
      <c r="S1197">
        <v>8.76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434.35</v>
      </c>
      <c r="AR1197">
        <v>0.2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662.76</v>
      </c>
      <c r="AY1197">
        <v>-375.36</v>
      </c>
      <c r="AZ1197">
        <v>1736</v>
      </c>
      <c r="BA1197">
        <v>0</v>
      </c>
      <c r="BB1197">
        <v>287.39999999999998</v>
      </c>
      <c r="BC1197">
        <v>0</v>
      </c>
      <c r="BD1197">
        <v>375.36</v>
      </c>
      <c r="BE1197">
        <v>679.56</v>
      </c>
      <c r="BF1197" t="s">
        <v>98</v>
      </c>
      <c r="BJ1197">
        <v>0</v>
      </c>
      <c r="BK1197">
        <v>0</v>
      </c>
      <c r="BL1197">
        <v>0</v>
      </c>
      <c r="BM1197">
        <v>0</v>
      </c>
      <c r="BN1197">
        <v>97385.38</v>
      </c>
      <c r="BO1197">
        <v>4069.08</v>
      </c>
      <c r="BP1197">
        <v>0</v>
      </c>
      <c r="BQ1197">
        <v>4069.08</v>
      </c>
      <c r="BR1197" t="s">
        <v>99</v>
      </c>
      <c r="BS1197" t="s">
        <v>100</v>
      </c>
      <c r="BT1197" t="s">
        <v>100</v>
      </c>
      <c r="BU1197" t="s">
        <v>100</v>
      </c>
      <c r="BV1197" t="s">
        <v>100</v>
      </c>
      <c r="BW1197" t="s">
        <v>100</v>
      </c>
      <c r="BX1197">
        <v>44684</v>
      </c>
      <c r="BY1197" t="s">
        <v>101</v>
      </c>
      <c r="BZ1197">
        <v>687.4</v>
      </c>
      <c r="CA1197">
        <v>0</v>
      </c>
      <c r="CB1197">
        <v>0</v>
      </c>
      <c r="CC1197">
        <v>0</v>
      </c>
      <c r="CD1197">
        <v>45413</v>
      </c>
      <c r="CE1197" t="s">
        <v>97</v>
      </c>
      <c r="CF1197">
        <v>983.76</v>
      </c>
      <c r="CG1197">
        <v>5.1249999999999997E-2</v>
      </c>
      <c r="CH1197">
        <v>4069.08</v>
      </c>
      <c r="CI1197">
        <v>0</v>
      </c>
      <c r="CJ1197">
        <v>96605.81</v>
      </c>
      <c r="CK1197">
        <v>434.15</v>
      </c>
      <c r="CL1197">
        <v>0</v>
      </c>
      <c r="CM1197">
        <v>0</v>
      </c>
      <c r="CN1197">
        <v>0</v>
      </c>
      <c r="CO1197">
        <v>0</v>
      </c>
      <c r="CP1197">
        <v>0</v>
      </c>
      <c r="CQ1197">
        <v>0</v>
      </c>
      <c r="CR1197" t="s">
        <v>102</v>
      </c>
      <c r="CS1197" s="2">
        <f t="shared" si="72"/>
        <v>0</v>
      </c>
      <c r="CT1197" s="2">
        <f t="shared" si="73"/>
        <v>287.60000000000002</v>
      </c>
      <c r="CU1197" t="s">
        <v>124</v>
      </c>
      <c r="CV1197">
        <f t="shared" si="74"/>
        <v>1E-4</v>
      </c>
      <c r="CW1197" s="2">
        <f t="shared" si="75"/>
        <v>0.78574608333333329</v>
      </c>
    </row>
    <row r="1198" spans="1:101" x14ac:dyDescent="0.3">
      <c r="A1198" s="3">
        <v>2005007443</v>
      </c>
      <c r="B1198" t="s">
        <v>96</v>
      </c>
      <c r="C1198">
        <v>1966332</v>
      </c>
      <c r="D1198" t="s">
        <v>97</v>
      </c>
      <c r="E1198">
        <v>45444</v>
      </c>
      <c r="F1198">
        <v>93918.03</v>
      </c>
      <c r="G1198">
        <v>45519.62</v>
      </c>
      <c r="H1198">
        <v>93538.32</v>
      </c>
      <c r="I1198">
        <v>45519.62</v>
      </c>
      <c r="J1198">
        <v>551.47</v>
      </c>
      <c r="K1198">
        <v>972.37</v>
      </c>
      <c r="L1198">
        <v>4.6249999999999999E-2</v>
      </c>
      <c r="M1198">
        <v>723.23</v>
      </c>
      <c r="N1198">
        <v>379.71</v>
      </c>
      <c r="O1198">
        <v>0</v>
      </c>
      <c r="P1198">
        <v>0</v>
      </c>
      <c r="Q1198">
        <v>0</v>
      </c>
      <c r="R1198">
        <v>0</v>
      </c>
      <c r="S1198">
        <v>8.73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452.34</v>
      </c>
      <c r="AR1198">
        <v>0.19</v>
      </c>
      <c r="AS1198">
        <v>0</v>
      </c>
      <c r="AT1198">
        <v>30</v>
      </c>
      <c r="AU1198">
        <v>0</v>
      </c>
      <c r="AV1198">
        <v>30</v>
      </c>
      <c r="AW1198">
        <v>0</v>
      </c>
      <c r="AX1198">
        <v>0</v>
      </c>
      <c r="AY1198">
        <v>-488.53</v>
      </c>
      <c r="AZ1198">
        <v>0</v>
      </c>
      <c r="BA1198">
        <v>1433.78</v>
      </c>
      <c r="BB1198">
        <v>0</v>
      </c>
      <c r="BC1198">
        <v>0</v>
      </c>
      <c r="BD1198">
        <v>1922.31</v>
      </c>
      <c r="BE1198">
        <v>0</v>
      </c>
      <c r="BF1198" t="s">
        <v>98</v>
      </c>
      <c r="BJ1198">
        <v>0</v>
      </c>
      <c r="BK1198">
        <v>0</v>
      </c>
      <c r="BL1198">
        <v>0</v>
      </c>
      <c r="BM1198">
        <v>0</v>
      </c>
      <c r="BN1198">
        <v>138016.14000000001</v>
      </c>
      <c r="BO1198">
        <v>45519.62</v>
      </c>
      <c r="BP1198">
        <v>0</v>
      </c>
      <c r="BQ1198">
        <v>45519.62</v>
      </c>
      <c r="BR1198" t="s">
        <v>99</v>
      </c>
      <c r="BS1198" t="s">
        <v>100</v>
      </c>
      <c r="BT1198" t="s">
        <v>100</v>
      </c>
      <c r="BU1198" t="s">
        <v>100</v>
      </c>
      <c r="BV1198" t="s">
        <v>100</v>
      </c>
      <c r="BW1198" t="s">
        <v>100</v>
      </c>
      <c r="BX1198">
        <v>44672</v>
      </c>
      <c r="BY1198" t="s">
        <v>101</v>
      </c>
      <c r="BZ1198">
        <v>1552.55</v>
      </c>
      <c r="CA1198">
        <v>361.98</v>
      </c>
      <c r="CB1198">
        <v>0</v>
      </c>
      <c r="CC1198">
        <v>0</v>
      </c>
      <c r="CD1198">
        <v>45383</v>
      </c>
      <c r="CE1198" t="s">
        <v>106</v>
      </c>
      <c r="CF1198">
        <v>551.47</v>
      </c>
      <c r="CG1198">
        <v>4.6249999999999999E-2</v>
      </c>
      <c r="CH1198">
        <v>45519.62</v>
      </c>
      <c r="CI1198">
        <v>0</v>
      </c>
      <c r="CJ1198">
        <v>139926.18</v>
      </c>
      <c r="CK1198">
        <v>452.15</v>
      </c>
      <c r="CL1198">
        <v>0</v>
      </c>
      <c r="CM1198">
        <v>488.53</v>
      </c>
      <c r="CN1198">
        <v>0</v>
      </c>
      <c r="CO1198">
        <v>0</v>
      </c>
      <c r="CP1198">
        <v>0</v>
      </c>
      <c r="CQ1198">
        <v>0</v>
      </c>
      <c r="CR1198" t="s">
        <v>102</v>
      </c>
      <c r="CS1198" s="2">
        <f t="shared" si="72"/>
        <v>0</v>
      </c>
      <c r="CT1198" s="2">
        <f t="shared" si="73"/>
        <v>-458.34</v>
      </c>
      <c r="CU1198" t="s">
        <v>124</v>
      </c>
      <c r="CV1198">
        <f t="shared" si="74"/>
        <v>1E-4</v>
      </c>
      <c r="CW1198" s="2">
        <f t="shared" si="75"/>
        <v>0.78265024999999999</v>
      </c>
    </row>
    <row r="1199" spans="1:101" x14ac:dyDescent="0.3">
      <c r="A1199" s="3">
        <v>2004986144</v>
      </c>
      <c r="B1199" t="s">
        <v>96</v>
      </c>
      <c r="C1199">
        <v>1812421</v>
      </c>
      <c r="D1199" t="s">
        <v>97</v>
      </c>
      <c r="E1199">
        <v>45444</v>
      </c>
      <c r="F1199">
        <v>93566.68</v>
      </c>
      <c r="G1199">
        <v>0</v>
      </c>
      <c r="H1199">
        <v>93466.98</v>
      </c>
      <c r="I1199">
        <v>0</v>
      </c>
      <c r="J1199">
        <v>489.56</v>
      </c>
      <c r="K1199">
        <v>180.26</v>
      </c>
      <c r="L1199">
        <v>0.05</v>
      </c>
      <c r="M1199">
        <v>389.86</v>
      </c>
      <c r="N1199">
        <v>99.7</v>
      </c>
      <c r="O1199">
        <v>0</v>
      </c>
      <c r="P1199">
        <v>0</v>
      </c>
      <c r="Q1199">
        <v>0</v>
      </c>
      <c r="R1199">
        <v>0</v>
      </c>
      <c r="S1199">
        <v>8.69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546.84</v>
      </c>
      <c r="AR1199">
        <v>2.46</v>
      </c>
      <c r="AS1199">
        <v>0</v>
      </c>
      <c r="AT1199">
        <v>26</v>
      </c>
      <c r="AU1199">
        <v>0</v>
      </c>
      <c r="AV1199">
        <v>0</v>
      </c>
      <c r="AW1199">
        <v>0</v>
      </c>
      <c r="AX1199">
        <v>388.11</v>
      </c>
      <c r="AY1199">
        <v>0</v>
      </c>
      <c r="AZ1199">
        <v>1470</v>
      </c>
      <c r="BA1199">
        <v>0</v>
      </c>
      <c r="BB1199">
        <v>388.11</v>
      </c>
      <c r="BC1199">
        <v>0</v>
      </c>
      <c r="BD1199">
        <v>180.26</v>
      </c>
      <c r="BE1199">
        <v>0</v>
      </c>
      <c r="BF1199" t="s">
        <v>98</v>
      </c>
      <c r="BJ1199">
        <v>0</v>
      </c>
      <c r="BK1199">
        <v>0</v>
      </c>
      <c r="BL1199">
        <v>0</v>
      </c>
      <c r="BM1199">
        <v>0</v>
      </c>
      <c r="BN1199">
        <v>93881.09</v>
      </c>
      <c r="BO1199">
        <v>0</v>
      </c>
      <c r="BP1199">
        <v>0</v>
      </c>
      <c r="BQ1199">
        <v>0</v>
      </c>
      <c r="BR1199" t="s">
        <v>99</v>
      </c>
      <c r="BS1199" t="s">
        <v>100</v>
      </c>
      <c r="BT1199" t="s">
        <v>100</v>
      </c>
      <c r="BU1199" t="s">
        <v>100</v>
      </c>
      <c r="BV1199" t="s">
        <v>100</v>
      </c>
      <c r="BW1199" t="s">
        <v>100</v>
      </c>
      <c r="BX1199">
        <v>44533</v>
      </c>
      <c r="BY1199" t="s">
        <v>101</v>
      </c>
      <c r="BZ1199">
        <v>90.300000000000011</v>
      </c>
      <c r="CA1199">
        <v>0</v>
      </c>
      <c r="CB1199">
        <v>0</v>
      </c>
      <c r="CC1199">
        <v>0</v>
      </c>
      <c r="CD1199">
        <v>45413</v>
      </c>
      <c r="CE1199" t="s">
        <v>97</v>
      </c>
      <c r="CF1199">
        <v>489.56</v>
      </c>
      <c r="CG1199">
        <v>0.05</v>
      </c>
      <c r="CH1199">
        <v>0</v>
      </c>
      <c r="CI1199">
        <v>0</v>
      </c>
      <c r="CJ1199">
        <v>92691.049999999988</v>
      </c>
      <c r="CK1199">
        <v>544.38</v>
      </c>
      <c r="CL1199">
        <v>26</v>
      </c>
      <c r="CM1199">
        <v>0</v>
      </c>
      <c r="CN1199">
        <v>0</v>
      </c>
      <c r="CO1199">
        <v>0</v>
      </c>
      <c r="CP1199">
        <v>0</v>
      </c>
      <c r="CQ1199">
        <v>0</v>
      </c>
      <c r="CR1199" t="s">
        <v>102</v>
      </c>
      <c r="CS1199" s="2">
        <f t="shared" si="72"/>
        <v>0</v>
      </c>
      <c r="CT1199" s="2">
        <f t="shared" si="73"/>
        <v>390.57</v>
      </c>
      <c r="CU1199" t="s">
        <v>124</v>
      </c>
      <c r="CV1199">
        <f t="shared" si="74"/>
        <v>1E-4</v>
      </c>
      <c r="CW1199" s="2">
        <f t="shared" si="75"/>
        <v>0.7797223333333333</v>
      </c>
    </row>
    <row r="1200" spans="1:101" x14ac:dyDescent="0.3">
      <c r="A1200" s="3">
        <v>2005015207</v>
      </c>
      <c r="B1200" t="s">
        <v>96</v>
      </c>
      <c r="C1200">
        <v>1981527</v>
      </c>
      <c r="D1200" t="s">
        <v>108</v>
      </c>
      <c r="E1200">
        <v>45474</v>
      </c>
      <c r="F1200">
        <v>93362.17</v>
      </c>
      <c r="G1200">
        <v>0</v>
      </c>
      <c r="H1200">
        <v>93228.71</v>
      </c>
      <c r="I1200">
        <v>0</v>
      </c>
      <c r="J1200">
        <v>454.39</v>
      </c>
      <c r="K1200">
        <v>217.61</v>
      </c>
      <c r="L1200">
        <v>4.1250000000000002E-2</v>
      </c>
      <c r="M1200">
        <v>320.93</v>
      </c>
      <c r="N1200">
        <v>133.46</v>
      </c>
      <c r="O1200">
        <v>0</v>
      </c>
      <c r="P1200">
        <v>0</v>
      </c>
      <c r="Q1200">
        <v>0</v>
      </c>
      <c r="R1200">
        <v>0</v>
      </c>
      <c r="S1200">
        <v>8.67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1506.75</v>
      </c>
      <c r="AR1200">
        <v>102.46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-664.88</v>
      </c>
      <c r="AZ1200">
        <v>0</v>
      </c>
      <c r="BA1200">
        <v>1760.28</v>
      </c>
      <c r="BB1200">
        <v>0</v>
      </c>
      <c r="BC1200">
        <v>0</v>
      </c>
      <c r="BD1200">
        <v>2425.16</v>
      </c>
      <c r="BE1200">
        <v>145.27000000000001</v>
      </c>
      <c r="BF1200" t="s">
        <v>98</v>
      </c>
      <c r="BJ1200">
        <v>0</v>
      </c>
      <c r="BK1200">
        <v>0</v>
      </c>
      <c r="BL1200">
        <v>0</v>
      </c>
      <c r="BM1200">
        <v>0</v>
      </c>
      <c r="BN1200">
        <v>91323.16</v>
      </c>
      <c r="BO1200">
        <v>0</v>
      </c>
      <c r="BP1200">
        <v>0</v>
      </c>
      <c r="BQ1200">
        <v>0</v>
      </c>
      <c r="BR1200" t="s">
        <v>99</v>
      </c>
      <c r="BS1200" t="s">
        <v>100</v>
      </c>
      <c r="BT1200" t="s">
        <v>100</v>
      </c>
      <c r="BU1200" t="s">
        <v>100</v>
      </c>
      <c r="BV1200" t="s">
        <v>100</v>
      </c>
      <c r="BW1200" t="s">
        <v>100</v>
      </c>
      <c r="BX1200">
        <v>44707</v>
      </c>
      <c r="BY1200" t="s">
        <v>101</v>
      </c>
      <c r="BZ1200">
        <v>1008.14</v>
      </c>
      <c r="CA1200">
        <v>0</v>
      </c>
      <c r="CB1200">
        <v>0</v>
      </c>
      <c r="CC1200">
        <v>0</v>
      </c>
      <c r="CD1200">
        <v>45444</v>
      </c>
      <c r="CE1200" t="s">
        <v>109</v>
      </c>
      <c r="CF1200">
        <v>454.39</v>
      </c>
      <c r="CG1200">
        <v>4.1250000000000002E-2</v>
      </c>
      <c r="CH1200">
        <v>0</v>
      </c>
      <c r="CI1200">
        <v>0</v>
      </c>
      <c r="CJ1200">
        <v>93355.05</v>
      </c>
      <c r="CK1200">
        <v>1404.29</v>
      </c>
      <c r="CL1200">
        <v>0</v>
      </c>
      <c r="CM1200">
        <v>664.88</v>
      </c>
      <c r="CN1200">
        <v>0</v>
      </c>
      <c r="CO1200">
        <v>0</v>
      </c>
      <c r="CP1200">
        <v>0</v>
      </c>
      <c r="CQ1200">
        <v>0</v>
      </c>
      <c r="CR1200" t="s">
        <v>102</v>
      </c>
      <c r="CS1200" s="2">
        <f t="shared" si="72"/>
        <v>0</v>
      </c>
      <c r="CT1200" s="2">
        <f t="shared" si="73"/>
        <v>-562.41999999999996</v>
      </c>
      <c r="CU1200" t="s">
        <v>125</v>
      </c>
      <c r="CV1200">
        <f t="shared" si="74"/>
        <v>7.7000000000000001E-5</v>
      </c>
      <c r="CW1200" s="2">
        <f t="shared" si="75"/>
        <v>0.5990739241666666</v>
      </c>
    </row>
    <row r="1201" spans="1:101" x14ac:dyDescent="0.3">
      <c r="A1201" s="3">
        <v>2005031695</v>
      </c>
      <c r="B1201" t="s">
        <v>96</v>
      </c>
      <c r="C1201">
        <v>2327116</v>
      </c>
      <c r="D1201" t="s">
        <v>97</v>
      </c>
      <c r="E1201">
        <v>45444</v>
      </c>
      <c r="F1201">
        <v>93423.95</v>
      </c>
      <c r="G1201">
        <v>0</v>
      </c>
      <c r="H1201">
        <v>93192.56</v>
      </c>
      <c r="I1201">
        <v>0</v>
      </c>
      <c r="J1201">
        <v>649.85</v>
      </c>
      <c r="K1201">
        <v>0</v>
      </c>
      <c r="L1201">
        <v>5.3749999999999999E-2</v>
      </c>
      <c r="M1201">
        <v>418.46</v>
      </c>
      <c r="N1201">
        <v>231.39</v>
      </c>
      <c r="O1201">
        <v>0</v>
      </c>
      <c r="P1201">
        <v>0</v>
      </c>
      <c r="Q1201">
        <v>0</v>
      </c>
      <c r="R1201">
        <v>0</v>
      </c>
      <c r="S1201">
        <v>8.68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521.51</v>
      </c>
      <c r="AR1201">
        <v>0.19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 t="s">
        <v>98</v>
      </c>
      <c r="BJ1201">
        <v>0</v>
      </c>
      <c r="BK1201">
        <v>0</v>
      </c>
      <c r="BL1201">
        <v>0</v>
      </c>
      <c r="BM1201">
        <v>0</v>
      </c>
      <c r="BN1201">
        <v>93192.56</v>
      </c>
      <c r="BO1201">
        <v>0</v>
      </c>
      <c r="BP1201">
        <v>0</v>
      </c>
      <c r="BQ1201">
        <v>0</v>
      </c>
      <c r="BR1201" t="s">
        <v>99</v>
      </c>
      <c r="BS1201" t="s">
        <v>100</v>
      </c>
      <c r="BT1201" t="s">
        <v>100</v>
      </c>
      <c r="BU1201" t="s">
        <v>100</v>
      </c>
      <c r="BV1201" t="s">
        <v>100</v>
      </c>
      <c r="BW1201" t="s">
        <v>100</v>
      </c>
      <c r="BX1201">
        <v>44858</v>
      </c>
      <c r="BY1201" t="s">
        <v>101</v>
      </c>
      <c r="BZ1201">
        <v>640.9799999999999</v>
      </c>
      <c r="CA1201">
        <v>0</v>
      </c>
      <c r="CB1201">
        <v>0</v>
      </c>
      <c r="CC1201">
        <v>0</v>
      </c>
      <c r="CD1201">
        <v>45413</v>
      </c>
      <c r="CE1201" t="s">
        <v>97</v>
      </c>
      <c r="CF1201">
        <v>649.85</v>
      </c>
      <c r="CG1201">
        <v>5.3749999999999999E-2</v>
      </c>
      <c r="CH1201">
        <v>0</v>
      </c>
      <c r="CI1201">
        <v>0</v>
      </c>
      <c r="CJ1201">
        <v>93423.95</v>
      </c>
      <c r="CK1201">
        <v>521.32000000000005</v>
      </c>
      <c r="CL1201">
        <v>0</v>
      </c>
      <c r="CM1201">
        <v>0</v>
      </c>
      <c r="CN1201">
        <v>0</v>
      </c>
      <c r="CO1201">
        <v>0</v>
      </c>
      <c r="CP1201">
        <v>0</v>
      </c>
      <c r="CQ1201">
        <v>0</v>
      </c>
      <c r="CR1201" t="s">
        <v>102</v>
      </c>
      <c r="CS1201" s="2">
        <f t="shared" si="72"/>
        <v>0</v>
      </c>
      <c r="CT1201" s="2">
        <f t="shared" si="73"/>
        <v>0.19</v>
      </c>
      <c r="CU1201" t="s">
        <v>125</v>
      </c>
      <c r="CV1201">
        <f t="shared" si="74"/>
        <v>7.7000000000000001E-5</v>
      </c>
      <c r="CW1201" s="2">
        <f t="shared" si="75"/>
        <v>0.59947034583333336</v>
      </c>
    </row>
    <row r="1202" spans="1:101" x14ac:dyDescent="0.3">
      <c r="A1202" s="3">
        <v>2005017587</v>
      </c>
      <c r="B1202" t="s">
        <v>96</v>
      </c>
      <c r="C1202">
        <v>2023898</v>
      </c>
      <c r="D1202" t="s">
        <v>97</v>
      </c>
      <c r="E1202">
        <v>45444</v>
      </c>
      <c r="F1202">
        <v>93269.95</v>
      </c>
      <c r="G1202">
        <v>0</v>
      </c>
      <c r="H1202">
        <v>93089.61</v>
      </c>
      <c r="I1202">
        <v>0</v>
      </c>
      <c r="J1202">
        <v>423.23</v>
      </c>
      <c r="K1202">
        <v>173.85</v>
      </c>
      <c r="L1202">
        <v>3.125E-2</v>
      </c>
      <c r="M1202">
        <v>242.89</v>
      </c>
      <c r="N1202">
        <v>180.34</v>
      </c>
      <c r="O1202">
        <v>0</v>
      </c>
      <c r="P1202">
        <v>0</v>
      </c>
      <c r="Q1202">
        <v>0</v>
      </c>
      <c r="R1202">
        <v>0</v>
      </c>
      <c r="S1202">
        <v>8.67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384.82</v>
      </c>
      <c r="AR1202">
        <v>0.2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65.87</v>
      </c>
      <c r="BA1202">
        <v>914.03</v>
      </c>
      <c r="BB1202">
        <v>0</v>
      </c>
      <c r="BC1202">
        <v>0</v>
      </c>
      <c r="BD1202">
        <v>173.85</v>
      </c>
      <c r="BE1202">
        <v>0</v>
      </c>
      <c r="BF1202" t="s">
        <v>98</v>
      </c>
      <c r="BJ1202">
        <v>0</v>
      </c>
      <c r="BK1202">
        <v>0</v>
      </c>
      <c r="BL1202">
        <v>0</v>
      </c>
      <c r="BM1202">
        <v>0</v>
      </c>
      <c r="BN1202">
        <v>92175.58</v>
      </c>
      <c r="BO1202">
        <v>0</v>
      </c>
      <c r="BP1202">
        <v>0</v>
      </c>
      <c r="BQ1202">
        <v>0</v>
      </c>
      <c r="BR1202" t="s">
        <v>99</v>
      </c>
      <c r="BS1202" t="s">
        <v>100</v>
      </c>
      <c r="BT1202" t="s">
        <v>100</v>
      </c>
      <c r="BU1202" t="s">
        <v>100</v>
      </c>
      <c r="BV1202" t="s">
        <v>100</v>
      </c>
      <c r="BW1202" t="s">
        <v>100</v>
      </c>
      <c r="BX1202">
        <v>44747</v>
      </c>
      <c r="BY1202" t="s">
        <v>101</v>
      </c>
      <c r="BZ1202">
        <v>414.36</v>
      </c>
      <c r="CA1202">
        <v>0</v>
      </c>
      <c r="CB1202">
        <v>0</v>
      </c>
      <c r="CC1202">
        <v>0</v>
      </c>
      <c r="CD1202">
        <v>45413</v>
      </c>
      <c r="CE1202" t="s">
        <v>97</v>
      </c>
      <c r="CF1202">
        <v>423.23</v>
      </c>
      <c r="CG1202">
        <v>3.125E-2</v>
      </c>
      <c r="CH1202">
        <v>0</v>
      </c>
      <c r="CI1202">
        <v>0</v>
      </c>
      <c r="CJ1202">
        <v>92463.9</v>
      </c>
      <c r="CK1202">
        <v>384.62</v>
      </c>
      <c r="CL1202">
        <v>0</v>
      </c>
      <c r="CM1202">
        <v>0</v>
      </c>
      <c r="CN1202">
        <v>0</v>
      </c>
      <c r="CO1202">
        <v>0</v>
      </c>
      <c r="CP1202">
        <v>0</v>
      </c>
      <c r="CQ1202">
        <v>0</v>
      </c>
      <c r="CR1202" t="s">
        <v>102</v>
      </c>
      <c r="CS1202" s="2">
        <f t="shared" si="72"/>
        <v>0</v>
      </c>
      <c r="CT1202" s="2">
        <f t="shared" si="73"/>
        <v>0.2</v>
      </c>
      <c r="CU1202" t="s">
        <v>125</v>
      </c>
      <c r="CV1202">
        <f t="shared" si="74"/>
        <v>7.7000000000000001E-5</v>
      </c>
      <c r="CW1202" s="2">
        <f t="shared" si="75"/>
        <v>0.59848217916666668</v>
      </c>
    </row>
    <row r="1203" spans="1:101" x14ac:dyDescent="0.3">
      <c r="A1203" s="3">
        <v>2005027367</v>
      </c>
      <c r="B1203" t="s">
        <v>96</v>
      </c>
      <c r="C1203">
        <v>2117975</v>
      </c>
      <c r="D1203" t="s">
        <v>97</v>
      </c>
      <c r="E1203">
        <v>45444</v>
      </c>
      <c r="F1203">
        <v>92911.4</v>
      </c>
      <c r="G1203">
        <v>0</v>
      </c>
      <c r="H1203">
        <v>92824.85</v>
      </c>
      <c r="I1203">
        <v>0</v>
      </c>
      <c r="J1203">
        <v>395.48</v>
      </c>
      <c r="K1203">
        <v>244.11</v>
      </c>
      <c r="L1203">
        <v>3.9899999999999998E-2</v>
      </c>
      <c r="M1203">
        <v>308.93</v>
      </c>
      <c r="N1203">
        <v>86.55</v>
      </c>
      <c r="O1203">
        <v>0</v>
      </c>
      <c r="P1203">
        <v>0</v>
      </c>
      <c r="Q1203">
        <v>0</v>
      </c>
      <c r="R1203">
        <v>0</v>
      </c>
      <c r="S1203">
        <v>8.6300000000000008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324.64999999999998</v>
      </c>
      <c r="AR1203">
        <v>0.19</v>
      </c>
      <c r="AS1203">
        <v>0</v>
      </c>
      <c r="AT1203">
        <v>170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326.61</v>
      </c>
      <c r="BB1203">
        <v>0</v>
      </c>
      <c r="BC1203">
        <v>0</v>
      </c>
      <c r="BD1203">
        <v>244.11</v>
      </c>
      <c r="BE1203">
        <v>0</v>
      </c>
      <c r="BF1203" t="s">
        <v>98</v>
      </c>
      <c r="BJ1203">
        <v>0</v>
      </c>
      <c r="BK1203">
        <v>0</v>
      </c>
      <c r="BL1203">
        <v>0</v>
      </c>
      <c r="BM1203">
        <v>0</v>
      </c>
      <c r="BN1203">
        <v>92668.24</v>
      </c>
      <c r="BO1203">
        <v>0</v>
      </c>
      <c r="BP1203">
        <v>0</v>
      </c>
      <c r="BQ1203">
        <v>0</v>
      </c>
      <c r="BR1203" t="s">
        <v>99</v>
      </c>
      <c r="BS1203" t="s">
        <v>100</v>
      </c>
      <c r="BT1203" t="s">
        <v>100</v>
      </c>
      <c r="BU1203" t="s">
        <v>100</v>
      </c>
      <c r="BV1203" t="s">
        <v>100</v>
      </c>
      <c r="BW1203" t="s">
        <v>100</v>
      </c>
      <c r="BX1203">
        <v>44806</v>
      </c>
      <c r="BY1203" t="s">
        <v>101</v>
      </c>
      <c r="BZ1203">
        <v>386.66</v>
      </c>
      <c r="CA1203">
        <v>0</v>
      </c>
      <c r="CB1203">
        <v>0</v>
      </c>
      <c r="CC1203">
        <v>0</v>
      </c>
      <c r="CD1203">
        <v>45413</v>
      </c>
      <c r="CE1203" t="s">
        <v>97</v>
      </c>
      <c r="CF1203">
        <v>395.48</v>
      </c>
      <c r="CG1203">
        <v>3.9899999999999998E-2</v>
      </c>
      <c r="CH1203">
        <v>0</v>
      </c>
      <c r="CI1203">
        <v>0</v>
      </c>
      <c r="CJ1203">
        <v>92998.9</v>
      </c>
      <c r="CK1203">
        <v>324.45999999999998</v>
      </c>
      <c r="CL1203">
        <v>170</v>
      </c>
      <c r="CM1203">
        <v>0</v>
      </c>
      <c r="CN1203">
        <v>0</v>
      </c>
      <c r="CO1203">
        <v>0</v>
      </c>
      <c r="CP1203">
        <v>0</v>
      </c>
      <c r="CQ1203">
        <v>0</v>
      </c>
      <c r="CR1203" t="s">
        <v>102</v>
      </c>
      <c r="CS1203" s="2">
        <f t="shared" si="72"/>
        <v>0</v>
      </c>
      <c r="CT1203" s="2">
        <f t="shared" si="73"/>
        <v>0.19</v>
      </c>
      <c r="CU1203" t="s">
        <v>124</v>
      </c>
      <c r="CV1203">
        <f t="shared" si="74"/>
        <v>1E-4</v>
      </c>
      <c r="CW1203" s="2">
        <f t="shared" si="75"/>
        <v>0.77426166666666674</v>
      </c>
    </row>
    <row r="1204" spans="1:101" x14ac:dyDescent="0.3">
      <c r="A1204" s="3">
        <v>2005026548</v>
      </c>
      <c r="B1204" t="s">
        <v>96</v>
      </c>
      <c r="C1204">
        <v>2118753</v>
      </c>
      <c r="D1204" t="s">
        <v>97</v>
      </c>
      <c r="E1204">
        <v>45444</v>
      </c>
      <c r="F1204">
        <v>92906.61</v>
      </c>
      <c r="G1204">
        <v>0</v>
      </c>
      <c r="H1204">
        <v>92802.559999999998</v>
      </c>
      <c r="I1204">
        <v>0</v>
      </c>
      <c r="J1204">
        <v>345.99</v>
      </c>
      <c r="K1204">
        <v>428.48</v>
      </c>
      <c r="L1204">
        <v>3.125E-2</v>
      </c>
      <c r="M1204">
        <v>241.94</v>
      </c>
      <c r="N1204">
        <v>104.05</v>
      </c>
      <c r="O1204">
        <v>0</v>
      </c>
      <c r="P1204">
        <v>0</v>
      </c>
      <c r="Q1204">
        <v>0</v>
      </c>
      <c r="R1204">
        <v>0</v>
      </c>
      <c r="S1204">
        <v>8.6300000000000008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525.29999999999995</v>
      </c>
      <c r="AR1204">
        <v>0.19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2182.4699999999998</v>
      </c>
      <c r="BA1204">
        <v>1694.67</v>
      </c>
      <c r="BB1204">
        <v>0</v>
      </c>
      <c r="BC1204">
        <v>0</v>
      </c>
      <c r="BD1204">
        <v>428.48</v>
      </c>
      <c r="BE1204">
        <v>0</v>
      </c>
      <c r="BF1204" t="s">
        <v>98</v>
      </c>
      <c r="BJ1204">
        <v>0</v>
      </c>
      <c r="BK1204">
        <v>0</v>
      </c>
      <c r="BL1204">
        <v>0</v>
      </c>
      <c r="BM1204">
        <v>0</v>
      </c>
      <c r="BN1204">
        <v>91107.89</v>
      </c>
      <c r="BO1204">
        <v>0</v>
      </c>
      <c r="BP1204">
        <v>0</v>
      </c>
      <c r="BQ1204">
        <v>0</v>
      </c>
      <c r="BR1204" t="s">
        <v>99</v>
      </c>
      <c r="BS1204" t="s">
        <v>100</v>
      </c>
      <c r="BT1204" t="s">
        <v>100</v>
      </c>
      <c r="BU1204" t="s">
        <v>100</v>
      </c>
      <c r="BV1204" t="s">
        <v>100</v>
      </c>
      <c r="BW1204" t="s">
        <v>100</v>
      </c>
      <c r="BX1204">
        <v>44806</v>
      </c>
      <c r="BY1204" t="s">
        <v>101</v>
      </c>
      <c r="BZ1204">
        <v>337.17</v>
      </c>
      <c r="CA1204">
        <v>0</v>
      </c>
      <c r="CB1204">
        <v>0</v>
      </c>
      <c r="CC1204">
        <v>0</v>
      </c>
      <c r="CD1204">
        <v>45413</v>
      </c>
      <c r="CE1204" t="s">
        <v>97</v>
      </c>
      <c r="CF1204">
        <v>345.99</v>
      </c>
      <c r="CG1204">
        <v>3.125E-2</v>
      </c>
      <c r="CH1204">
        <v>0</v>
      </c>
      <c r="CI1204">
        <v>0</v>
      </c>
      <c r="CJ1204">
        <v>89457.95</v>
      </c>
      <c r="CK1204">
        <v>525.11</v>
      </c>
      <c r="CL1204">
        <v>0</v>
      </c>
      <c r="CM1204">
        <v>0</v>
      </c>
      <c r="CN1204">
        <v>0</v>
      </c>
      <c r="CO1204">
        <v>0</v>
      </c>
      <c r="CP1204">
        <v>0</v>
      </c>
      <c r="CQ1204">
        <v>0</v>
      </c>
      <c r="CR1204" t="s">
        <v>102</v>
      </c>
      <c r="CS1204" s="2">
        <f t="shared" si="72"/>
        <v>0</v>
      </c>
      <c r="CT1204" s="2">
        <f t="shared" si="73"/>
        <v>0.19</v>
      </c>
      <c r="CU1204" t="s">
        <v>124</v>
      </c>
      <c r="CV1204">
        <f t="shared" si="74"/>
        <v>1E-4</v>
      </c>
      <c r="CW1204" s="2">
        <f t="shared" si="75"/>
        <v>0.77422175000000004</v>
      </c>
    </row>
    <row r="1205" spans="1:101" x14ac:dyDescent="0.3">
      <c r="A1205" s="3">
        <v>2005031834</v>
      </c>
      <c r="B1205" t="s">
        <v>96</v>
      </c>
      <c r="C1205">
        <v>2624007</v>
      </c>
      <c r="D1205" t="s">
        <v>97</v>
      </c>
      <c r="E1205">
        <v>45444</v>
      </c>
      <c r="F1205">
        <v>94176.17</v>
      </c>
      <c r="G1205">
        <v>0</v>
      </c>
      <c r="H1205">
        <v>92718.47</v>
      </c>
      <c r="I1205">
        <v>0</v>
      </c>
      <c r="J1205">
        <v>869.72</v>
      </c>
      <c r="K1205">
        <v>907.35</v>
      </c>
      <c r="L1205">
        <v>5.2499999999999998E-2</v>
      </c>
      <c r="M1205">
        <v>412.02</v>
      </c>
      <c r="N1205">
        <v>1457.7</v>
      </c>
      <c r="O1205">
        <v>1000</v>
      </c>
      <c r="P1205">
        <v>0</v>
      </c>
      <c r="Q1205">
        <v>0</v>
      </c>
      <c r="R1205">
        <v>0</v>
      </c>
      <c r="S1205">
        <v>8.75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340.08</v>
      </c>
      <c r="AR1205">
        <v>0.19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3689.76</v>
      </c>
      <c r="BB1205">
        <v>0</v>
      </c>
      <c r="BC1205">
        <v>0</v>
      </c>
      <c r="BD1205">
        <v>907.35</v>
      </c>
      <c r="BE1205">
        <v>0</v>
      </c>
      <c r="BF1205" t="s">
        <v>98</v>
      </c>
      <c r="BJ1205">
        <v>0</v>
      </c>
      <c r="BK1205">
        <v>0</v>
      </c>
      <c r="BL1205">
        <v>0</v>
      </c>
      <c r="BM1205">
        <v>0</v>
      </c>
      <c r="BN1205">
        <v>89028.71</v>
      </c>
      <c r="BO1205">
        <v>0</v>
      </c>
      <c r="BP1205">
        <v>0</v>
      </c>
      <c r="BQ1205">
        <v>0</v>
      </c>
      <c r="BR1205" t="s">
        <v>99</v>
      </c>
      <c r="BS1205" t="s">
        <v>100</v>
      </c>
      <c r="BT1205" t="s">
        <v>100</v>
      </c>
      <c r="BU1205" t="s">
        <v>100</v>
      </c>
      <c r="BV1205" t="s">
        <v>100</v>
      </c>
      <c r="BW1205" t="s">
        <v>100</v>
      </c>
      <c r="BX1205">
        <v>44858</v>
      </c>
      <c r="BY1205" t="s">
        <v>101</v>
      </c>
      <c r="BZ1205">
        <v>1860.78</v>
      </c>
      <c r="CA1205">
        <v>0</v>
      </c>
      <c r="CB1205">
        <v>0</v>
      </c>
      <c r="CC1205">
        <v>0</v>
      </c>
      <c r="CD1205">
        <v>45413</v>
      </c>
      <c r="CE1205" t="s">
        <v>97</v>
      </c>
      <c r="CF1205">
        <v>869.72</v>
      </c>
      <c r="CG1205">
        <v>5.2499999999999998E-2</v>
      </c>
      <c r="CH1205">
        <v>0</v>
      </c>
      <c r="CI1205">
        <v>0</v>
      </c>
      <c r="CJ1205">
        <v>91393.76</v>
      </c>
      <c r="CK1205">
        <v>339.89</v>
      </c>
      <c r="CL1205">
        <v>0</v>
      </c>
      <c r="CM1205">
        <v>0</v>
      </c>
      <c r="CN1205">
        <v>0</v>
      </c>
      <c r="CO1205">
        <v>0</v>
      </c>
      <c r="CP1205">
        <v>0</v>
      </c>
      <c r="CQ1205">
        <v>0</v>
      </c>
      <c r="CR1205" t="s">
        <v>102</v>
      </c>
      <c r="CS1205" s="2">
        <f t="shared" si="72"/>
        <v>0</v>
      </c>
      <c r="CT1205" s="2">
        <f t="shared" si="73"/>
        <v>0.19</v>
      </c>
      <c r="CU1205" t="s">
        <v>125</v>
      </c>
      <c r="CV1205">
        <f t="shared" si="74"/>
        <v>7.7000000000000001E-5</v>
      </c>
      <c r="CW1205" s="2">
        <f t="shared" si="75"/>
        <v>0.60429709083333327</v>
      </c>
    </row>
    <row r="1206" spans="1:101" x14ac:dyDescent="0.3">
      <c r="A1206" s="3">
        <v>2005015343</v>
      </c>
      <c r="B1206" t="s">
        <v>96</v>
      </c>
      <c r="C1206">
        <v>1982147</v>
      </c>
      <c r="D1206" t="s">
        <v>113</v>
      </c>
      <c r="E1206">
        <v>45292</v>
      </c>
      <c r="F1206">
        <v>90500.44</v>
      </c>
      <c r="G1206">
        <v>0</v>
      </c>
      <c r="H1206">
        <v>92695.09</v>
      </c>
      <c r="I1206">
        <v>0</v>
      </c>
      <c r="J1206">
        <v>551.46</v>
      </c>
      <c r="K1206">
        <v>474.05</v>
      </c>
      <c r="L1206">
        <v>3.6249999999999998E-2</v>
      </c>
      <c r="M1206">
        <v>-2217.0300000000002</v>
      </c>
      <c r="N1206">
        <v>-2194.65</v>
      </c>
      <c r="O1206">
        <v>0</v>
      </c>
      <c r="P1206">
        <v>0</v>
      </c>
      <c r="Q1206">
        <v>0</v>
      </c>
      <c r="R1206">
        <v>0</v>
      </c>
      <c r="S1206">
        <v>8.41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1193.1500000000001</v>
      </c>
      <c r="AR1206">
        <v>32.46</v>
      </c>
      <c r="AS1206">
        <v>0</v>
      </c>
      <c r="AT1206">
        <v>1530.56</v>
      </c>
      <c r="AU1206">
        <v>0</v>
      </c>
      <c r="AV1206">
        <v>0</v>
      </c>
      <c r="AW1206">
        <v>0</v>
      </c>
      <c r="AX1206">
        <v>6565.8899999999994</v>
      </c>
      <c r="AY1206">
        <v>0</v>
      </c>
      <c r="AZ1206">
        <v>4794.3999999999996</v>
      </c>
      <c r="BA1206">
        <v>0</v>
      </c>
      <c r="BB1206">
        <v>6565.89</v>
      </c>
      <c r="BC1206">
        <v>0</v>
      </c>
      <c r="BD1206">
        <v>0</v>
      </c>
      <c r="BE1206">
        <v>8301.44</v>
      </c>
      <c r="BF1206" t="s">
        <v>98</v>
      </c>
      <c r="BJ1206">
        <v>0</v>
      </c>
      <c r="BK1206">
        <v>0</v>
      </c>
      <c r="BL1206">
        <v>0</v>
      </c>
      <c r="BM1206">
        <v>0</v>
      </c>
      <c r="BN1206">
        <v>92490.099999999991</v>
      </c>
      <c r="BO1206">
        <v>0</v>
      </c>
      <c r="BP1206">
        <v>0</v>
      </c>
      <c r="BQ1206">
        <v>0</v>
      </c>
      <c r="BR1206" t="s">
        <v>99</v>
      </c>
      <c r="BS1206" t="s">
        <v>100</v>
      </c>
      <c r="BT1206" t="s">
        <v>100</v>
      </c>
      <c r="BU1206" t="s">
        <v>100</v>
      </c>
      <c r="BV1206" t="s">
        <v>100</v>
      </c>
      <c r="BW1206" t="s">
        <v>100</v>
      </c>
      <c r="BX1206">
        <v>44707</v>
      </c>
      <c r="BY1206" t="s">
        <v>101</v>
      </c>
      <c r="BZ1206">
        <v>-11018.439999999999</v>
      </c>
      <c r="CA1206">
        <v>0</v>
      </c>
      <c r="CB1206">
        <v>0</v>
      </c>
      <c r="CC1206">
        <v>0</v>
      </c>
      <c r="CD1206">
        <v>45536</v>
      </c>
      <c r="CE1206" t="s">
        <v>109</v>
      </c>
      <c r="CF1206">
        <v>551.46</v>
      </c>
      <c r="CG1206">
        <v>3.6249999999999998E-2</v>
      </c>
      <c r="CH1206">
        <v>0</v>
      </c>
      <c r="CI1206">
        <v>0</v>
      </c>
      <c r="CJ1206">
        <v>89912.739999999991</v>
      </c>
      <c r="CK1206">
        <v>1160.69</v>
      </c>
      <c r="CL1206">
        <v>1530.56</v>
      </c>
      <c r="CM1206">
        <v>0</v>
      </c>
      <c r="CN1206">
        <v>0</v>
      </c>
      <c r="CO1206">
        <v>0</v>
      </c>
      <c r="CP1206">
        <v>0</v>
      </c>
      <c r="CQ1206">
        <v>0</v>
      </c>
      <c r="CR1206" t="s">
        <v>102</v>
      </c>
      <c r="CS1206" s="2">
        <f t="shared" si="72"/>
        <v>0</v>
      </c>
      <c r="CT1206" s="2">
        <f t="shared" si="73"/>
        <v>6598.3499999999995</v>
      </c>
      <c r="CU1206" t="s">
        <v>125</v>
      </c>
      <c r="CV1206">
        <f t="shared" si="74"/>
        <v>7.7000000000000001E-5</v>
      </c>
      <c r="CW1206" s="2">
        <f t="shared" si="75"/>
        <v>0.58071115666666673</v>
      </c>
    </row>
    <row r="1207" spans="1:101" x14ac:dyDescent="0.3">
      <c r="A1207" s="3">
        <v>2005027405</v>
      </c>
      <c r="B1207" t="s">
        <v>96</v>
      </c>
      <c r="C1207">
        <v>2117784</v>
      </c>
      <c r="D1207" t="s">
        <v>97</v>
      </c>
      <c r="E1207">
        <v>45444</v>
      </c>
      <c r="F1207">
        <v>92770.05</v>
      </c>
      <c r="G1207">
        <v>0</v>
      </c>
      <c r="H1207">
        <v>92674.79</v>
      </c>
      <c r="I1207">
        <v>0</v>
      </c>
      <c r="J1207">
        <v>365.84</v>
      </c>
      <c r="K1207">
        <v>595.85</v>
      </c>
      <c r="L1207">
        <v>3.5000000000000003E-2</v>
      </c>
      <c r="M1207">
        <v>270.58</v>
      </c>
      <c r="N1207">
        <v>95.26</v>
      </c>
      <c r="O1207">
        <v>0</v>
      </c>
      <c r="P1207">
        <v>0</v>
      </c>
      <c r="Q1207">
        <v>0</v>
      </c>
      <c r="R1207">
        <v>0</v>
      </c>
      <c r="S1207">
        <v>8.6199999999999992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588.48</v>
      </c>
      <c r="AR1207">
        <v>0.19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-595.85</v>
      </c>
      <c r="AZ1207">
        <v>0</v>
      </c>
      <c r="BA1207">
        <v>0</v>
      </c>
      <c r="BB1207">
        <v>123.08</v>
      </c>
      <c r="BC1207">
        <v>0</v>
      </c>
      <c r="BD1207">
        <v>595.85</v>
      </c>
      <c r="BE1207">
        <v>0</v>
      </c>
      <c r="BF1207" t="s">
        <v>98</v>
      </c>
      <c r="BJ1207">
        <v>0</v>
      </c>
      <c r="BK1207">
        <v>0</v>
      </c>
      <c r="BL1207">
        <v>0</v>
      </c>
      <c r="BM1207">
        <v>0</v>
      </c>
      <c r="BN1207">
        <v>92797.87</v>
      </c>
      <c r="BO1207">
        <v>0</v>
      </c>
      <c r="BP1207">
        <v>0</v>
      </c>
      <c r="BQ1207">
        <v>0</v>
      </c>
      <c r="BR1207" t="s">
        <v>99</v>
      </c>
      <c r="BS1207" t="s">
        <v>100</v>
      </c>
      <c r="BT1207" t="s">
        <v>100</v>
      </c>
      <c r="BU1207" t="s">
        <v>100</v>
      </c>
      <c r="BV1207" t="s">
        <v>100</v>
      </c>
      <c r="BW1207" t="s">
        <v>100</v>
      </c>
      <c r="BX1207">
        <v>44806</v>
      </c>
      <c r="BY1207" t="s">
        <v>101</v>
      </c>
      <c r="BZ1207">
        <v>952.88</v>
      </c>
      <c r="CA1207">
        <v>0</v>
      </c>
      <c r="CB1207">
        <v>0</v>
      </c>
      <c r="CC1207">
        <v>0</v>
      </c>
      <c r="CD1207">
        <v>45413</v>
      </c>
      <c r="CE1207" t="s">
        <v>97</v>
      </c>
      <c r="CF1207">
        <v>365.84</v>
      </c>
      <c r="CG1207">
        <v>3.5000000000000003E-2</v>
      </c>
      <c r="CH1207">
        <v>0</v>
      </c>
      <c r="CI1207">
        <v>0</v>
      </c>
      <c r="CJ1207">
        <v>93488.98</v>
      </c>
      <c r="CK1207">
        <v>588.29</v>
      </c>
      <c r="CL1207">
        <v>0</v>
      </c>
      <c r="CM1207">
        <v>718.93</v>
      </c>
      <c r="CN1207">
        <v>0</v>
      </c>
      <c r="CO1207">
        <v>0</v>
      </c>
      <c r="CP1207">
        <v>0</v>
      </c>
      <c r="CQ1207">
        <v>0</v>
      </c>
      <c r="CR1207" t="s">
        <v>102</v>
      </c>
      <c r="CS1207" s="2">
        <f t="shared" si="72"/>
        <v>0</v>
      </c>
      <c r="CT1207" s="2">
        <f t="shared" si="73"/>
        <v>-595.66</v>
      </c>
      <c r="CU1207" t="s">
        <v>124</v>
      </c>
      <c r="CV1207">
        <f t="shared" si="74"/>
        <v>1E-4</v>
      </c>
      <c r="CW1207" s="2">
        <f t="shared" si="75"/>
        <v>0.77308375000000007</v>
      </c>
    </row>
    <row r="1208" spans="1:101" x14ac:dyDescent="0.3">
      <c r="A1208" s="3">
        <v>2005030645</v>
      </c>
      <c r="B1208" t="s">
        <v>96</v>
      </c>
      <c r="C1208">
        <v>2114876</v>
      </c>
      <c r="D1208" t="s">
        <v>97</v>
      </c>
      <c r="E1208">
        <v>45433</v>
      </c>
      <c r="F1208">
        <v>92523.08</v>
      </c>
      <c r="G1208">
        <v>15607.48</v>
      </c>
      <c r="H1208">
        <v>92468.09</v>
      </c>
      <c r="I1208">
        <v>15607.48</v>
      </c>
      <c r="J1208">
        <v>699.51</v>
      </c>
      <c r="K1208">
        <v>538.29</v>
      </c>
      <c r="L1208">
        <v>8.3592E-2</v>
      </c>
      <c r="M1208">
        <v>644.52</v>
      </c>
      <c r="N1208">
        <v>54.99</v>
      </c>
      <c r="O1208">
        <v>0</v>
      </c>
      <c r="P1208">
        <v>0</v>
      </c>
      <c r="Q1208">
        <v>0</v>
      </c>
      <c r="R1208">
        <v>0</v>
      </c>
      <c r="S1208">
        <v>8.6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174.82</v>
      </c>
      <c r="AR1208">
        <v>0.19</v>
      </c>
      <c r="AS1208">
        <v>0</v>
      </c>
      <c r="AT1208">
        <v>137.97</v>
      </c>
      <c r="AU1208">
        <v>0</v>
      </c>
      <c r="AV1208">
        <v>0</v>
      </c>
      <c r="AW1208">
        <v>0</v>
      </c>
      <c r="AX1208">
        <v>54.32</v>
      </c>
      <c r="AY1208">
        <v>-538.29</v>
      </c>
      <c r="AZ1208">
        <v>54.32</v>
      </c>
      <c r="BA1208">
        <v>0</v>
      </c>
      <c r="BB1208">
        <v>1178.3900000000001</v>
      </c>
      <c r="BC1208">
        <v>0</v>
      </c>
      <c r="BD1208">
        <v>538.29</v>
      </c>
      <c r="BE1208">
        <v>0</v>
      </c>
      <c r="BF1208" t="s">
        <v>98</v>
      </c>
      <c r="BJ1208">
        <v>0</v>
      </c>
      <c r="BK1208">
        <v>0</v>
      </c>
      <c r="BL1208">
        <v>0</v>
      </c>
      <c r="BM1208">
        <v>0</v>
      </c>
      <c r="BN1208">
        <v>109391.93</v>
      </c>
      <c r="BO1208">
        <v>15607.48</v>
      </c>
      <c r="BP1208">
        <v>0</v>
      </c>
      <c r="BQ1208">
        <v>15607.48</v>
      </c>
      <c r="BR1208" t="s">
        <v>99</v>
      </c>
      <c r="BS1208" t="s">
        <v>100</v>
      </c>
      <c r="BT1208" t="s">
        <v>100</v>
      </c>
      <c r="BU1208" t="s">
        <v>100</v>
      </c>
      <c r="BV1208" t="s">
        <v>100</v>
      </c>
      <c r="BW1208" t="s">
        <v>100</v>
      </c>
      <c r="BX1208">
        <v>44819</v>
      </c>
      <c r="BY1208" t="s">
        <v>101</v>
      </c>
      <c r="BZ1208">
        <v>1174.6899999999998</v>
      </c>
      <c r="CA1208">
        <v>0</v>
      </c>
      <c r="CB1208">
        <v>0</v>
      </c>
      <c r="CC1208">
        <v>0</v>
      </c>
      <c r="CD1208">
        <v>45403</v>
      </c>
      <c r="CE1208" t="s">
        <v>97</v>
      </c>
      <c r="CF1208">
        <v>699.51</v>
      </c>
      <c r="CG1208">
        <v>8.3592E-2</v>
      </c>
      <c r="CH1208">
        <v>15607.48</v>
      </c>
      <c r="CI1208">
        <v>0</v>
      </c>
      <c r="CJ1208">
        <v>109930.89</v>
      </c>
      <c r="CK1208">
        <v>174.63</v>
      </c>
      <c r="CL1208">
        <v>137.97</v>
      </c>
      <c r="CM1208">
        <v>1662.36</v>
      </c>
      <c r="CN1208">
        <v>0</v>
      </c>
      <c r="CO1208">
        <v>0</v>
      </c>
      <c r="CP1208">
        <v>0</v>
      </c>
      <c r="CQ1208">
        <v>0</v>
      </c>
      <c r="CR1208" t="s">
        <v>102</v>
      </c>
      <c r="CS1208" s="2">
        <f t="shared" si="72"/>
        <v>0</v>
      </c>
      <c r="CT1208" s="2">
        <f t="shared" si="73"/>
        <v>-483.78</v>
      </c>
      <c r="CU1208" t="s">
        <v>124</v>
      </c>
      <c r="CV1208">
        <f t="shared" si="74"/>
        <v>1E-4</v>
      </c>
      <c r="CW1208" s="2">
        <f t="shared" si="75"/>
        <v>0.77102566666666672</v>
      </c>
    </row>
    <row r="1209" spans="1:101" x14ac:dyDescent="0.3">
      <c r="A1209" s="3">
        <v>2005008121</v>
      </c>
      <c r="B1209" t="s">
        <v>96</v>
      </c>
      <c r="C1209">
        <v>1897987</v>
      </c>
      <c r="D1209" t="s">
        <v>97</v>
      </c>
      <c r="E1209">
        <v>45444</v>
      </c>
      <c r="F1209">
        <v>92387.21</v>
      </c>
      <c r="G1209">
        <v>1375.89</v>
      </c>
      <c r="H1209">
        <v>92387.21</v>
      </c>
      <c r="I1209">
        <v>1375.89</v>
      </c>
      <c r="J1209">
        <v>144.36000000000001</v>
      </c>
      <c r="K1209">
        <v>435.38</v>
      </c>
      <c r="L1209">
        <v>1.8749999999999999E-2</v>
      </c>
      <c r="M1209">
        <v>144.36000000000001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8.58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373.11</v>
      </c>
      <c r="AR1209">
        <v>0.19</v>
      </c>
      <c r="AS1209">
        <v>0</v>
      </c>
      <c r="AT1209">
        <v>15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93.88</v>
      </c>
      <c r="BA1209">
        <v>1570.76</v>
      </c>
      <c r="BB1209">
        <v>0</v>
      </c>
      <c r="BC1209">
        <v>0</v>
      </c>
      <c r="BD1209">
        <v>435.38</v>
      </c>
      <c r="BE1209">
        <v>0</v>
      </c>
      <c r="BF1209" t="s">
        <v>98</v>
      </c>
      <c r="BJ1209">
        <v>0</v>
      </c>
      <c r="BK1209">
        <v>0</v>
      </c>
      <c r="BL1209">
        <v>0</v>
      </c>
      <c r="BM1209">
        <v>0</v>
      </c>
      <c r="BN1209">
        <v>92207.340000000011</v>
      </c>
      <c r="BO1209">
        <v>1375.89</v>
      </c>
      <c r="BP1209">
        <v>0</v>
      </c>
      <c r="BQ1209">
        <v>1375.89</v>
      </c>
      <c r="BR1209" t="s">
        <v>99</v>
      </c>
      <c r="BS1209" t="s">
        <v>100</v>
      </c>
      <c r="BT1209" t="s">
        <v>100</v>
      </c>
      <c r="BU1209" t="s">
        <v>100</v>
      </c>
      <c r="BV1209" t="s">
        <v>100</v>
      </c>
      <c r="BW1209" t="s">
        <v>100</v>
      </c>
      <c r="BX1209">
        <v>44676</v>
      </c>
      <c r="BY1209" t="s">
        <v>101</v>
      </c>
      <c r="BZ1209">
        <v>135.59</v>
      </c>
      <c r="CA1209">
        <v>0</v>
      </c>
      <c r="CB1209">
        <v>0</v>
      </c>
      <c r="CC1209">
        <v>0</v>
      </c>
      <c r="CD1209">
        <v>45413</v>
      </c>
      <c r="CE1209" t="s">
        <v>97</v>
      </c>
      <c r="CF1209">
        <v>144.36000000000001</v>
      </c>
      <c r="CG1209">
        <v>1.8749999999999999E-2</v>
      </c>
      <c r="CH1209">
        <v>1375.89</v>
      </c>
      <c r="CI1209">
        <v>0</v>
      </c>
      <c r="CJ1209">
        <v>92548.840000000011</v>
      </c>
      <c r="CK1209">
        <v>372.92</v>
      </c>
      <c r="CL1209">
        <v>15</v>
      </c>
      <c r="CM1209">
        <v>0</v>
      </c>
      <c r="CN1209">
        <v>0</v>
      </c>
      <c r="CO1209">
        <v>0</v>
      </c>
      <c r="CP1209">
        <v>0</v>
      </c>
      <c r="CQ1209">
        <v>0</v>
      </c>
      <c r="CR1209" t="s">
        <v>102</v>
      </c>
      <c r="CS1209" s="2">
        <f t="shared" si="72"/>
        <v>0</v>
      </c>
      <c r="CT1209" s="2">
        <f t="shared" si="73"/>
        <v>0.19</v>
      </c>
      <c r="CU1209" t="s">
        <v>125</v>
      </c>
      <c r="CV1209">
        <f t="shared" si="74"/>
        <v>7.7000000000000001E-5</v>
      </c>
      <c r="CW1209" s="2">
        <f t="shared" si="75"/>
        <v>0.60164655833333336</v>
      </c>
    </row>
    <row r="1210" spans="1:101" x14ac:dyDescent="0.3">
      <c r="A1210" s="3">
        <v>2005007485</v>
      </c>
      <c r="B1210" t="s">
        <v>96</v>
      </c>
      <c r="C1210">
        <v>1966273</v>
      </c>
      <c r="D1210" t="s">
        <v>97</v>
      </c>
      <c r="E1210">
        <v>45444</v>
      </c>
      <c r="F1210">
        <v>92577.24</v>
      </c>
      <c r="G1210">
        <v>112771.15</v>
      </c>
      <c r="H1210">
        <v>92369.7</v>
      </c>
      <c r="I1210">
        <v>112771.15</v>
      </c>
      <c r="J1210">
        <v>573.99</v>
      </c>
      <c r="K1210">
        <v>532.35</v>
      </c>
      <c r="L1210">
        <v>4.7500000000000001E-2</v>
      </c>
      <c r="M1210">
        <v>366.45</v>
      </c>
      <c r="N1210">
        <v>207.54</v>
      </c>
      <c r="O1210">
        <v>0</v>
      </c>
      <c r="P1210">
        <v>0</v>
      </c>
      <c r="Q1210">
        <v>0</v>
      </c>
      <c r="R1210">
        <v>0</v>
      </c>
      <c r="S1210">
        <v>8.6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358.14</v>
      </c>
      <c r="AR1210">
        <v>0.19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3308.81</v>
      </c>
      <c r="BB1210">
        <v>0</v>
      </c>
      <c r="BC1210">
        <v>0</v>
      </c>
      <c r="BD1210">
        <v>532.35</v>
      </c>
      <c r="BE1210">
        <v>0</v>
      </c>
      <c r="BF1210" t="s">
        <v>98</v>
      </c>
      <c r="BJ1210">
        <v>0</v>
      </c>
      <c r="BK1210">
        <v>0</v>
      </c>
      <c r="BL1210">
        <v>0</v>
      </c>
      <c r="BM1210">
        <v>0</v>
      </c>
      <c r="BN1210">
        <v>201832.03999999998</v>
      </c>
      <c r="BO1210">
        <v>112771.15</v>
      </c>
      <c r="BP1210">
        <v>0</v>
      </c>
      <c r="BQ1210">
        <v>112771.15</v>
      </c>
      <c r="BR1210" t="s">
        <v>99</v>
      </c>
      <c r="BS1210" t="s">
        <v>100</v>
      </c>
      <c r="BT1210" t="s">
        <v>100</v>
      </c>
      <c r="BU1210" t="s">
        <v>100</v>
      </c>
      <c r="BV1210" t="s">
        <v>100</v>
      </c>
      <c r="BW1210" t="s">
        <v>100</v>
      </c>
      <c r="BX1210">
        <v>44672</v>
      </c>
      <c r="BY1210" t="s">
        <v>101</v>
      </c>
      <c r="BZ1210">
        <v>565.19999999999993</v>
      </c>
      <c r="CA1210">
        <v>0</v>
      </c>
      <c r="CB1210">
        <v>0</v>
      </c>
      <c r="CC1210">
        <v>0</v>
      </c>
      <c r="CD1210">
        <v>45413</v>
      </c>
      <c r="CE1210" t="s">
        <v>97</v>
      </c>
      <c r="CF1210">
        <v>573.99</v>
      </c>
      <c r="CG1210">
        <v>4.7500000000000001E-2</v>
      </c>
      <c r="CH1210">
        <v>112771.15</v>
      </c>
      <c r="CI1210">
        <v>0</v>
      </c>
      <c r="CJ1210">
        <v>202571.93000000002</v>
      </c>
      <c r="CK1210">
        <v>357.95</v>
      </c>
      <c r="CL1210">
        <v>0</v>
      </c>
      <c r="CM1210">
        <v>0</v>
      </c>
      <c r="CN1210">
        <v>0</v>
      </c>
      <c r="CO1210">
        <v>0</v>
      </c>
      <c r="CP1210">
        <v>0</v>
      </c>
      <c r="CQ1210">
        <v>0</v>
      </c>
      <c r="CR1210" t="s">
        <v>102</v>
      </c>
      <c r="CS1210" s="2">
        <f t="shared" si="72"/>
        <v>0</v>
      </c>
      <c r="CT1210" s="2">
        <f t="shared" si="73"/>
        <v>0.19</v>
      </c>
      <c r="CU1210" t="s">
        <v>124</v>
      </c>
      <c r="CV1210">
        <f t="shared" si="74"/>
        <v>1E-4</v>
      </c>
      <c r="CW1210" s="2">
        <f t="shared" si="75"/>
        <v>0.77147700000000008</v>
      </c>
    </row>
    <row r="1211" spans="1:101" x14ac:dyDescent="0.3">
      <c r="A1211" s="3">
        <v>2005012829</v>
      </c>
      <c r="B1211" t="s">
        <v>96</v>
      </c>
      <c r="C1211">
        <v>1971293</v>
      </c>
      <c r="D1211" t="s">
        <v>110</v>
      </c>
      <c r="E1211">
        <v>45352</v>
      </c>
      <c r="F1211">
        <v>92352.43</v>
      </c>
      <c r="G1211">
        <v>0</v>
      </c>
      <c r="H1211">
        <v>92306.39</v>
      </c>
      <c r="I1211">
        <v>0</v>
      </c>
      <c r="J1211">
        <v>584.76</v>
      </c>
      <c r="K1211">
        <v>163.24</v>
      </c>
      <c r="L1211">
        <v>7.0000000000000007E-2</v>
      </c>
      <c r="M1211">
        <v>538.72</v>
      </c>
      <c r="N1211">
        <v>46.04</v>
      </c>
      <c r="O1211">
        <v>0</v>
      </c>
      <c r="P1211">
        <v>0</v>
      </c>
      <c r="Q1211">
        <v>0</v>
      </c>
      <c r="R1211">
        <v>0</v>
      </c>
      <c r="S1211">
        <v>8.58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716.81</v>
      </c>
      <c r="AR1211">
        <v>95.19</v>
      </c>
      <c r="AS1211">
        <v>0</v>
      </c>
      <c r="AT1211">
        <v>546</v>
      </c>
      <c r="AU1211">
        <v>0</v>
      </c>
      <c r="AV1211">
        <v>30</v>
      </c>
      <c r="AW1211">
        <v>0</v>
      </c>
      <c r="AX1211">
        <v>0</v>
      </c>
      <c r="AY1211">
        <v>-12.15</v>
      </c>
      <c r="AZ1211">
        <v>0</v>
      </c>
      <c r="BA1211">
        <v>151.09</v>
      </c>
      <c r="BB1211">
        <v>0</v>
      </c>
      <c r="BC1211">
        <v>0</v>
      </c>
      <c r="BD1211">
        <v>163.24</v>
      </c>
      <c r="BE1211">
        <v>698</v>
      </c>
      <c r="BF1211" t="s">
        <v>98</v>
      </c>
      <c r="BJ1211">
        <v>0</v>
      </c>
      <c r="BK1211">
        <v>0</v>
      </c>
      <c r="BL1211">
        <v>0</v>
      </c>
      <c r="BM1211">
        <v>0</v>
      </c>
      <c r="BN1211">
        <v>94157.64</v>
      </c>
      <c r="BO1211">
        <v>0</v>
      </c>
      <c r="BP1211">
        <v>0</v>
      </c>
      <c r="BQ1211">
        <v>0</v>
      </c>
      <c r="BR1211" t="s">
        <v>99</v>
      </c>
      <c r="BS1211" t="s">
        <v>100</v>
      </c>
      <c r="BT1211" t="s">
        <v>100</v>
      </c>
      <c r="BU1211" t="s">
        <v>100</v>
      </c>
      <c r="BV1211" t="s">
        <v>100</v>
      </c>
      <c r="BW1211" t="s">
        <v>100</v>
      </c>
      <c r="BX1211">
        <v>44697</v>
      </c>
      <c r="BY1211" t="s">
        <v>101</v>
      </c>
      <c r="BZ1211">
        <v>463.13999999999993</v>
      </c>
      <c r="CA1211">
        <v>2154.34</v>
      </c>
      <c r="CB1211">
        <v>0</v>
      </c>
      <c r="CC1211">
        <v>0</v>
      </c>
      <c r="CD1211">
        <v>45323</v>
      </c>
      <c r="CE1211" t="s">
        <v>110</v>
      </c>
      <c r="CF1211">
        <v>584.76</v>
      </c>
      <c r="CG1211">
        <v>7.0000000000000007E-2</v>
      </c>
      <c r="CH1211">
        <v>0</v>
      </c>
      <c r="CI1211">
        <v>0</v>
      </c>
      <c r="CJ1211">
        <v>94244.739999999991</v>
      </c>
      <c r="CK1211">
        <v>621.62</v>
      </c>
      <c r="CL1211">
        <v>516</v>
      </c>
      <c r="CM1211">
        <v>12.15</v>
      </c>
      <c r="CN1211">
        <v>0</v>
      </c>
      <c r="CO1211">
        <v>0</v>
      </c>
      <c r="CP1211">
        <v>0</v>
      </c>
      <c r="CQ1211">
        <v>0</v>
      </c>
      <c r="CR1211" t="s">
        <v>102</v>
      </c>
      <c r="CS1211" s="2">
        <f t="shared" si="72"/>
        <v>0</v>
      </c>
      <c r="CT1211" s="2">
        <f t="shared" si="73"/>
        <v>113.03999999999999</v>
      </c>
      <c r="CU1211" t="s">
        <v>124</v>
      </c>
      <c r="CV1211">
        <f t="shared" si="74"/>
        <v>1E-4</v>
      </c>
      <c r="CW1211" s="2">
        <f t="shared" si="75"/>
        <v>0.76960358333333334</v>
      </c>
    </row>
    <row r="1212" spans="1:101" x14ac:dyDescent="0.3">
      <c r="A1212" s="3">
        <v>2005019351</v>
      </c>
      <c r="B1212" t="s">
        <v>96</v>
      </c>
      <c r="C1212">
        <v>863162</v>
      </c>
      <c r="D1212" t="s">
        <v>97</v>
      </c>
      <c r="E1212">
        <v>45437</v>
      </c>
      <c r="F1212">
        <v>92292.79</v>
      </c>
      <c r="G1212">
        <v>0</v>
      </c>
      <c r="H1212">
        <v>92165.5</v>
      </c>
      <c r="I1212">
        <v>0</v>
      </c>
      <c r="J1212">
        <v>396.48</v>
      </c>
      <c r="K1212">
        <v>51.67</v>
      </c>
      <c r="L1212">
        <v>3.5000000000000003E-2</v>
      </c>
      <c r="M1212">
        <v>269.19</v>
      </c>
      <c r="N1212">
        <v>127.29</v>
      </c>
      <c r="O1212">
        <v>0</v>
      </c>
      <c r="P1212">
        <v>0</v>
      </c>
      <c r="Q1212">
        <v>0</v>
      </c>
      <c r="R1212">
        <v>0</v>
      </c>
      <c r="S1212">
        <v>8.58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601.52</v>
      </c>
      <c r="AR1212">
        <v>0.2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52.28</v>
      </c>
      <c r="BA1212">
        <v>57.75</v>
      </c>
      <c r="BB1212">
        <v>0</v>
      </c>
      <c r="BC1212">
        <v>0</v>
      </c>
      <c r="BD1212">
        <v>51.67</v>
      </c>
      <c r="BE1212">
        <v>0</v>
      </c>
      <c r="BF1212" t="s">
        <v>98</v>
      </c>
      <c r="BJ1212">
        <v>0</v>
      </c>
      <c r="BK1212">
        <v>0</v>
      </c>
      <c r="BL1212">
        <v>0</v>
      </c>
      <c r="BM1212">
        <v>0</v>
      </c>
      <c r="BN1212">
        <v>92107.75</v>
      </c>
      <c r="BO1212">
        <v>0</v>
      </c>
      <c r="BP1212">
        <v>0</v>
      </c>
      <c r="BQ1212">
        <v>0</v>
      </c>
      <c r="BR1212" t="s">
        <v>99</v>
      </c>
      <c r="BS1212" t="s">
        <v>100</v>
      </c>
      <c r="BT1212" t="s">
        <v>100</v>
      </c>
      <c r="BU1212" t="s">
        <v>100</v>
      </c>
      <c r="BV1212" t="s">
        <v>100</v>
      </c>
      <c r="BW1212" t="s">
        <v>100</v>
      </c>
      <c r="BX1212">
        <v>44778</v>
      </c>
      <c r="BY1212" t="s">
        <v>101</v>
      </c>
      <c r="BZ1212">
        <v>387.70000000000005</v>
      </c>
      <c r="CA1212">
        <v>0</v>
      </c>
      <c r="CB1212">
        <v>0</v>
      </c>
      <c r="CC1212">
        <v>0</v>
      </c>
      <c r="CD1212">
        <v>45407</v>
      </c>
      <c r="CE1212" t="s">
        <v>97</v>
      </c>
      <c r="CF1212">
        <v>396.48</v>
      </c>
      <c r="CG1212">
        <v>3.5000000000000003E-2</v>
      </c>
      <c r="CH1212">
        <v>0</v>
      </c>
      <c r="CI1212">
        <v>0</v>
      </c>
      <c r="CJ1212">
        <v>92234.43</v>
      </c>
      <c r="CK1212">
        <v>601.32000000000005</v>
      </c>
      <c r="CL1212">
        <v>0</v>
      </c>
      <c r="CM1212">
        <v>0</v>
      </c>
      <c r="CN1212">
        <v>0</v>
      </c>
      <c r="CO1212">
        <v>0</v>
      </c>
      <c r="CP1212">
        <v>0</v>
      </c>
      <c r="CQ1212">
        <v>0</v>
      </c>
      <c r="CR1212" t="s">
        <v>102</v>
      </c>
      <c r="CS1212" s="2">
        <f t="shared" si="72"/>
        <v>0</v>
      </c>
      <c r="CT1212" s="2">
        <f t="shared" si="73"/>
        <v>0.2</v>
      </c>
      <c r="CU1212" t="s">
        <v>124</v>
      </c>
      <c r="CV1212">
        <f t="shared" si="74"/>
        <v>1E-4</v>
      </c>
      <c r="CW1212" s="2">
        <f t="shared" si="75"/>
        <v>0.76910658333333337</v>
      </c>
    </row>
    <row r="1213" spans="1:101" x14ac:dyDescent="0.3">
      <c r="A1213" s="3">
        <v>2005029183</v>
      </c>
      <c r="B1213" t="s">
        <v>96</v>
      </c>
      <c r="C1213">
        <v>2119577</v>
      </c>
      <c r="D1213" t="s">
        <v>97</v>
      </c>
      <c r="E1213">
        <v>45444</v>
      </c>
      <c r="F1213">
        <v>92238.07</v>
      </c>
      <c r="G1213">
        <v>1209.06</v>
      </c>
      <c r="H1213">
        <v>92142.77</v>
      </c>
      <c r="I1213">
        <v>1209.06</v>
      </c>
      <c r="J1213">
        <v>604.53</v>
      </c>
      <c r="K1213">
        <v>1081.22</v>
      </c>
      <c r="L1213">
        <v>6.6250000000000003E-2</v>
      </c>
      <c r="M1213">
        <v>509.23</v>
      </c>
      <c r="N1213">
        <v>95.3</v>
      </c>
      <c r="O1213">
        <v>0</v>
      </c>
      <c r="P1213">
        <v>0</v>
      </c>
      <c r="Q1213">
        <v>0</v>
      </c>
      <c r="R1213">
        <v>0</v>
      </c>
      <c r="S1213">
        <v>8.57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266.64</v>
      </c>
      <c r="AR1213">
        <v>2.44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2110.6</v>
      </c>
      <c r="BB1213">
        <v>0</v>
      </c>
      <c r="BC1213">
        <v>0</v>
      </c>
      <c r="BD1213">
        <v>1081.22</v>
      </c>
      <c r="BE1213">
        <v>0</v>
      </c>
      <c r="BF1213" t="s">
        <v>98</v>
      </c>
      <c r="BJ1213">
        <v>0</v>
      </c>
      <c r="BK1213">
        <v>0</v>
      </c>
      <c r="BL1213">
        <v>0</v>
      </c>
      <c r="BM1213">
        <v>0</v>
      </c>
      <c r="BN1213">
        <v>91241.23</v>
      </c>
      <c r="BO1213">
        <v>1209.06</v>
      </c>
      <c r="BP1213">
        <v>0</v>
      </c>
      <c r="BQ1213">
        <v>1209.06</v>
      </c>
      <c r="BR1213" t="s">
        <v>99</v>
      </c>
      <c r="BS1213" t="s">
        <v>100</v>
      </c>
      <c r="BT1213" t="s">
        <v>100</v>
      </c>
      <c r="BU1213" t="s">
        <v>100</v>
      </c>
      <c r="BV1213" t="s">
        <v>100</v>
      </c>
      <c r="BW1213" t="s">
        <v>100</v>
      </c>
      <c r="BX1213">
        <v>44819</v>
      </c>
      <c r="BY1213" t="s">
        <v>101</v>
      </c>
      <c r="BZ1213">
        <v>593.51999999999987</v>
      </c>
      <c r="CA1213">
        <v>0</v>
      </c>
      <c r="CB1213">
        <v>0</v>
      </c>
      <c r="CC1213">
        <v>0</v>
      </c>
      <c r="CD1213">
        <v>45413</v>
      </c>
      <c r="CE1213" t="s">
        <v>97</v>
      </c>
      <c r="CF1213">
        <v>604.53</v>
      </c>
      <c r="CG1213">
        <v>6.6250000000000003E-2</v>
      </c>
      <c r="CH1213">
        <v>1209.06</v>
      </c>
      <c r="CI1213">
        <v>0</v>
      </c>
      <c r="CJ1213">
        <v>92417.75</v>
      </c>
      <c r="CK1213">
        <v>264.2</v>
      </c>
      <c r="CL1213">
        <v>0</v>
      </c>
      <c r="CM1213">
        <v>0</v>
      </c>
      <c r="CN1213">
        <v>0</v>
      </c>
      <c r="CO1213">
        <v>0</v>
      </c>
      <c r="CP1213">
        <v>0</v>
      </c>
      <c r="CQ1213">
        <v>0</v>
      </c>
      <c r="CR1213" t="s">
        <v>102</v>
      </c>
      <c r="CS1213" s="2">
        <f t="shared" si="72"/>
        <v>0</v>
      </c>
      <c r="CT1213" s="2">
        <f t="shared" si="73"/>
        <v>2.44</v>
      </c>
      <c r="CU1213" t="s">
        <v>125</v>
      </c>
      <c r="CV1213">
        <f t="shared" si="74"/>
        <v>7.7000000000000001E-5</v>
      </c>
      <c r="CW1213" s="2">
        <f t="shared" si="75"/>
        <v>0.59961908416666676</v>
      </c>
    </row>
    <row r="1214" spans="1:101" x14ac:dyDescent="0.3">
      <c r="A1214" s="3">
        <v>2005000840</v>
      </c>
      <c r="B1214" t="s">
        <v>96</v>
      </c>
      <c r="C1214">
        <v>1829094</v>
      </c>
      <c r="D1214" t="s">
        <v>97</v>
      </c>
      <c r="E1214">
        <v>45444</v>
      </c>
      <c r="F1214">
        <v>92011.73</v>
      </c>
      <c r="G1214">
        <v>66590.720000000001</v>
      </c>
      <c r="H1214">
        <v>92011.73</v>
      </c>
      <c r="I1214">
        <v>66590.720000000001</v>
      </c>
      <c r="J1214">
        <v>530.99</v>
      </c>
      <c r="K1214">
        <v>433.53</v>
      </c>
      <c r="L1214">
        <v>4.4999999999999998E-2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8.5500000000000007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472.06</v>
      </c>
      <c r="AR1214">
        <v>1.23</v>
      </c>
      <c r="AS1214">
        <v>0</v>
      </c>
      <c r="AT1214">
        <v>29.52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3034.64</v>
      </c>
      <c r="BB1214">
        <v>0</v>
      </c>
      <c r="BC1214">
        <v>0</v>
      </c>
      <c r="BD1214">
        <v>0</v>
      </c>
      <c r="BE1214">
        <v>0</v>
      </c>
      <c r="BF1214" t="s">
        <v>98</v>
      </c>
      <c r="BJ1214">
        <v>0</v>
      </c>
      <c r="BK1214">
        <v>0</v>
      </c>
      <c r="BL1214">
        <v>0</v>
      </c>
      <c r="BM1214">
        <v>0</v>
      </c>
      <c r="BN1214">
        <v>155945.13999999998</v>
      </c>
      <c r="BO1214">
        <v>66590.720000000001</v>
      </c>
      <c r="BP1214">
        <v>0</v>
      </c>
      <c r="BQ1214">
        <v>66590.720000000001</v>
      </c>
      <c r="BR1214" t="s">
        <v>99</v>
      </c>
      <c r="BS1214" t="s">
        <v>100</v>
      </c>
      <c r="BT1214" t="s">
        <v>100</v>
      </c>
      <c r="BU1214" t="s">
        <v>100</v>
      </c>
      <c r="BV1214" t="s">
        <v>100</v>
      </c>
      <c r="BW1214" t="s">
        <v>100</v>
      </c>
      <c r="BX1214">
        <v>44580</v>
      </c>
      <c r="BY1214" t="s">
        <v>101</v>
      </c>
      <c r="BZ1214">
        <v>-9.7800000000000011</v>
      </c>
      <c r="CA1214">
        <v>347.81</v>
      </c>
      <c r="CB1214">
        <v>0</v>
      </c>
      <c r="CC1214">
        <v>0</v>
      </c>
      <c r="CD1214">
        <v>45444</v>
      </c>
      <c r="CE1214" t="s">
        <v>97</v>
      </c>
      <c r="CF1214">
        <v>530.99</v>
      </c>
      <c r="CG1214">
        <v>4.4999999999999998E-2</v>
      </c>
      <c r="CH1214">
        <v>66590.720000000001</v>
      </c>
      <c r="CI1214">
        <v>0</v>
      </c>
      <c r="CJ1214">
        <v>155945.13999999998</v>
      </c>
      <c r="CK1214">
        <v>470.83</v>
      </c>
      <c r="CL1214">
        <v>29.52</v>
      </c>
      <c r="CM1214">
        <v>0</v>
      </c>
      <c r="CN1214">
        <v>0</v>
      </c>
      <c r="CO1214">
        <v>0</v>
      </c>
      <c r="CP1214">
        <v>0</v>
      </c>
      <c r="CQ1214">
        <v>0</v>
      </c>
      <c r="CR1214" t="s">
        <v>102</v>
      </c>
      <c r="CS1214" s="2">
        <f t="shared" si="72"/>
        <v>0</v>
      </c>
      <c r="CT1214" s="2">
        <f t="shared" si="73"/>
        <v>1.23</v>
      </c>
      <c r="CU1214" t="s">
        <v>124</v>
      </c>
      <c r="CV1214">
        <f t="shared" si="74"/>
        <v>1E-4</v>
      </c>
      <c r="CW1214" s="2">
        <f t="shared" si="75"/>
        <v>0.76676441666666673</v>
      </c>
    </row>
    <row r="1215" spans="1:101" x14ac:dyDescent="0.3">
      <c r="A1215" s="3">
        <v>2005007486</v>
      </c>
      <c r="B1215" t="s">
        <v>96</v>
      </c>
      <c r="C1215">
        <v>1965453</v>
      </c>
      <c r="D1215" t="s">
        <v>97</v>
      </c>
      <c r="E1215">
        <v>45444</v>
      </c>
      <c r="F1215">
        <v>92398.64</v>
      </c>
      <c r="G1215">
        <v>8009.15</v>
      </c>
      <c r="H1215">
        <v>91922.83</v>
      </c>
      <c r="I1215">
        <v>8009.15</v>
      </c>
      <c r="J1215">
        <v>706.81</v>
      </c>
      <c r="K1215">
        <v>243.57</v>
      </c>
      <c r="L1215">
        <v>0.03</v>
      </c>
      <c r="M1215">
        <v>231</v>
      </c>
      <c r="N1215">
        <v>475.81</v>
      </c>
      <c r="O1215">
        <v>0</v>
      </c>
      <c r="P1215">
        <v>0</v>
      </c>
      <c r="Q1215">
        <v>0</v>
      </c>
      <c r="R1215">
        <v>0</v>
      </c>
      <c r="S1215">
        <v>8.59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472.15</v>
      </c>
      <c r="AR1215">
        <v>0.19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268.61</v>
      </c>
      <c r="BB1215">
        <v>0</v>
      </c>
      <c r="BC1215">
        <v>0</v>
      </c>
      <c r="BD1215">
        <v>243.57</v>
      </c>
      <c r="BE1215">
        <v>0</v>
      </c>
      <c r="BF1215" t="s">
        <v>98</v>
      </c>
      <c r="BJ1215">
        <v>0</v>
      </c>
      <c r="BK1215">
        <v>0</v>
      </c>
      <c r="BL1215">
        <v>0</v>
      </c>
      <c r="BM1215">
        <v>0</v>
      </c>
      <c r="BN1215">
        <v>99663.37</v>
      </c>
      <c r="BO1215">
        <v>8009.15</v>
      </c>
      <c r="BP1215">
        <v>0</v>
      </c>
      <c r="BQ1215">
        <v>8009.15</v>
      </c>
      <c r="BR1215" t="s">
        <v>99</v>
      </c>
      <c r="BS1215" t="s">
        <v>100</v>
      </c>
      <c r="BT1215" t="s">
        <v>100</v>
      </c>
      <c r="BU1215" t="s">
        <v>100</v>
      </c>
      <c r="BV1215" t="s">
        <v>100</v>
      </c>
      <c r="BW1215" t="s">
        <v>100</v>
      </c>
      <c r="BX1215">
        <v>44672</v>
      </c>
      <c r="BY1215" t="s">
        <v>101</v>
      </c>
      <c r="BZ1215">
        <v>698.02999999999986</v>
      </c>
      <c r="CA1215">
        <v>0</v>
      </c>
      <c r="CB1215">
        <v>0</v>
      </c>
      <c r="CC1215">
        <v>0</v>
      </c>
      <c r="CD1215">
        <v>45413</v>
      </c>
      <c r="CE1215" t="s">
        <v>97</v>
      </c>
      <c r="CF1215">
        <v>706.81</v>
      </c>
      <c r="CG1215">
        <v>0.03</v>
      </c>
      <c r="CH1215">
        <v>8009.15</v>
      </c>
      <c r="CI1215">
        <v>0</v>
      </c>
      <c r="CJ1215">
        <v>100382.75</v>
      </c>
      <c r="CK1215">
        <v>471.96</v>
      </c>
      <c r="CL1215">
        <v>0</v>
      </c>
      <c r="CM1215">
        <v>0</v>
      </c>
      <c r="CN1215">
        <v>0</v>
      </c>
      <c r="CO1215">
        <v>0</v>
      </c>
      <c r="CP1215">
        <v>0</v>
      </c>
      <c r="CQ1215">
        <v>0</v>
      </c>
      <c r="CR1215" t="s">
        <v>102</v>
      </c>
      <c r="CS1215" s="2">
        <f t="shared" si="72"/>
        <v>0</v>
      </c>
      <c r="CT1215" s="2">
        <f t="shared" si="73"/>
        <v>0.19</v>
      </c>
      <c r="CU1215" t="s">
        <v>124</v>
      </c>
      <c r="CV1215">
        <f t="shared" si="74"/>
        <v>1E-4</v>
      </c>
      <c r="CW1215" s="2">
        <f t="shared" si="75"/>
        <v>0.76998866666666677</v>
      </c>
    </row>
    <row r="1216" spans="1:101" x14ac:dyDescent="0.3">
      <c r="A1216" s="3">
        <v>2005030470</v>
      </c>
      <c r="B1216" t="s">
        <v>96</v>
      </c>
      <c r="C1216">
        <v>1700549</v>
      </c>
      <c r="D1216" t="s">
        <v>97</v>
      </c>
      <c r="E1216">
        <v>45505</v>
      </c>
      <c r="F1216">
        <v>98262.88</v>
      </c>
      <c r="G1216">
        <v>0</v>
      </c>
      <c r="H1216">
        <v>91870.73</v>
      </c>
      <c r="I1216">
        <v>0</v>
      </c>
      <c r="J1216">
        <v>1976.72</v>
      </c>
      <c r="K1216">
        <v>700.85</v>
      </c>
      <c r="L1216">
        <v>7.9899999999999999E-2</v>
      </c>
      <c r="M1216">
        <v>1905.3</v>
      </c>
      <c r="N1216">
        <v>6392.15</v>
      </c>
      <c r="O1216">
        <v>2367.29</v>
      </c>
      <c r="P1216">
        <v>0</v>
      </c>
      <c r="Q1216">
        <v>0</v>
      </c>
      <c r="R1216">
        <v>0</v>
      </c>
      <c r="S1216">
        <v>9.1300000000000008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452.49</v>
      </c>
      <c r="AR1216">
        <v>0.2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371.62</v>
      </c>
      <c r="AY1216">
        <v>-1572.27</v>
      </c>
      <c r="AZ1216">
        <v>371.62</v>
      </c>
      <c r="BA1216">
        <v>530.28</v>
      </c>
      <c r="BB1216">
        <v>0</v>
      </c>
      <c r="BC1216">
        <v>0</v>
      </c>
      <c r="BD1216">
        <v>2102.5500000000002</v>
      </c>
      <c r="BE1216">
        <v>0</v>
      </c>
      <c r="BF1216" t="s">
        <v>98</v>
      </c>
      <c r="BJ1216">
        <v>0</v>
      </c>
      <c r="BK1216">
        <v>0</v>
      </c>
      <c r="BL1216">
        <v>0</v>
      </c>
      <c r="BM1216">
        <v>0</v>
      </c>
      <c r="BN1216">
        <v>91340.45</v>
      </c>
      <c r="BO1216">
        <v>0</v>
      </c>
      <c r="BP1216">
        <v>0</v>
      </c>
      <c r="BQ1216">
        <v>0</v>
      </c>
      <c r="BR1216" t="s">
        <v>99</v>
      </c>
      <c r="BS1216" t="s">
        <v>100</v>
      </c>
      <c r="BT1216" t="s">
        <v>100</v>
      </c>
      <c r="BU1216" t="s">
        <v>100</v>
      </c>
      <c r="BV1216" t="s">
        <v>100</v>
      </c>
      <c r="BW1216" t="s">
        <v>100</v>
      </c>
      <c r="BX1216">
        <v>44819</v>
      </c>
      <c r="BY1216" t="s">
        <v>101</v>
      </c>
      <c r="BZ1216">
        <v>9488.7699999999986</v>
      </c>
      <c r="CA1216">
        <v>0</v>
      </c>
      <c r="CB1216">
        <v>0</v>
      </c>
      <c r="CC1216">
        <v>0</v>
      </c>
      <c r="CD1216">
        <v>45413</v>
      </c>
      <c r="CE1216" t="s">
        <v>97</v>
      </c>
      <c r="CF1216">
        <v>1976.72</v>
      </c>
      <c r="CG1216">
        <v>7.9899999999999999E-2</v>
      </c>
      <c r="CH1216">
        <v>0</v>
      </c>
      <c r="CI1216">
        <v>0</v>
      </c>
      <c r="CJ1216">
        <v>99463.53</v>
      </c>
      <c r="CK1216">
        <v>452.29</v>
      </c>
      <c r="CL1216">
        <v>0</v>
      </c>
      <c r="CM1216">
        <v>1200.6500000000001</v>
      </c>
      <c r="CN1216">
        <v>0</v>
      </c>
      <c r="CO1216">
        <v>0</v>
      </c>
      <c r="CP1216">
        <v>0</v>
      </c>
      <c r="CQ1216">
        <v>0</v>
      </c>
      <c r="CR1216" t="s">
        <v>102</v>
      </c>
      <c r="CS1216" s="2">
        <f t="shared" si="72"/>
        <v>0</v>
      </c>
      <c r="CT1216" s="2">
        <f t="shared" si="73"/>
        <v>-1200.45</v>
      </c>
      <c r="CU1216" t="s">
        <v>124</v>
      </c>
      <c r="CV1216">
        <f t="shared" si="74"/>
        <v>1E-4</v>
      </c>
      <c r="CW1216" s="2">
        <f t="shared" si="75"/>
        <v>0.81885733333333344</v>
      </c>
    </row>
    <row r="1217" spans="1:101" x14ac:dyDescent="0.3">
      <c r="A1217" s="3">
        <v>2005019345</v>
      </c>
      <c r="B1217" t="s">
        <v>96</v>
      </c>
      <c r="C1217">
        <v>1345810</v>
      </c>
      <c r="D1217" t="s">
        <v>97</v>
      </c>
      <c r="E1217">
        <v>45444</v>
      </c>
      <c r="F1217">
        <v>91923.11</v>
      </c>
      <c r="G1217">
        <v>0</v>
      </c>
      <c r="H1217">
        <v>91841.35</v>
      </c>
      <c r="I1217">
        <v>0</v>
      </c>
      <c r="J1217">
        <v>397.75</v>
      </c>
      <c r="K1217">
        <v>417.11</v>
      </c>
      <c r="L1217">
        <v>4.1250000000000002E-2</v>
      </c>
      <c r="M1217">
        <v>315.99</v>
      </c>
      <c r="N1217">
        <v>81.760000000000005</v>
      </c>
      <c r="O1217">
        <v>0</v>
      </c>
      <c r="P1217">
        <v>0</v>
      </c>
      <c r="Q1217">
        <v>0</v>
      </c>
      <c r="R1217">
        <v>0</v>
      </c>
      <c r="S1217">
        <v>8.5399999999999991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474.76</v>
      </c>
      <c r="AR1217">
        <v>0.2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453.17</v>
      </c>
      <c r="BB1217">
        <v>0</v>
      </c>
      <c r="BC1217">
        <v>0</v>
      </c>
      <c r="BD1217">
        <v>417.11</v>
      </c>
      <c r="BE1217">
        <v>0</v>
      </c>
      <c r="BF1217" t="s">
        <v>98</v>
      </c>
      <c r="BJ1217">
        <v>0</v>
      </c>
      <c r="BK1217">
        <v>0</v>
      </c>
      <c r="BL1217">
        <v>0</v>
      </c>
      <c r="BM1217">
        <v>0</v>
      </c>
      <c r="BN1217">
        <v>91388.180000000008</v>
      </c>
      <c r="BO1217">
        <v>0</v>
      </c>
      <c r="BP1217">
        <v>0</v>
      </c>
      <c r="BQ1217">
        <v>0</v>
      </c>
      <c r="BR1217" t="s">
        <v>99</v>
      </c>
      <c r="BS1217" t="s">
        <v>100</v>
      </c>
      <c r="BT1217" t="s">
        <v>100</v>
      </c>
      <c r="BU1217" t="s">
        <v>100</v>
      </c>
      <c r="BV1217" t="s">
        <v>100</v>
      </c>
      <c r="BW1217" t="s">
        <v>100</v>
      </c>
      <c r="BX1217">
        <v>44778</v>
      </c>
      <c r="BY1217" t="s">
        <v>101</v>
      </c>
      <c r="BZ1217">
        <v>389.01</v>
      </c>
      <c r="CA1217">
        <v>0</v>
      </c>
      <c r="CB1217">
        <v>0</v>
      </c>
      <c r="CC1217">
        <v>0</v>
      </c>
      <c r="CD1217">
        <v>45413</v>
      </c>
      <c r="CE1217" t="s">
        <v>97</v>
      </c>
      <c r="CF1217">
        <v>397.75</v>
      </c>
      <c r="CG1217">
        <v>4.1250000000000002E-2</v>
      </c>
      <c r="CH1217">
        <v>0</v>
      </c>
      <c r="CI1217">
        <v>0</v>
      </c>
      <c r="CJ1217">
        <v>91887.05</v>
      </c>
      <c r="CK1217">
        <v>474.56</v>
      </c>
      <c r="CL1217">
        <v>0</v>
      </c>
      <c r="CM1217">
        <v>0</v>
      </c>
      <c r="CN1217">
        <v>0</v>
      </c>
      <c r="CO1217">
        <v>0</v>
      </c>
      <c r="CP1217">
        <v>0</v>
      </c>
      <c r="CQ1217">
        <v>0</v>
      </c>
      <c r="CR1217" t="s">
        <v>102</v>
      </c>
      <c r="CS1217" s="2">
        <f t="shared" si="72"/>
        <v>0</v>
      </c>
      <c r="CT1217" s="2">
        <f t="shared" si="73"/>
        <v>0.2</v>
      </c>
      <c r="CU1217" t="s">
        <v>124</v>
      </c>
      <c r="CV1217">
        <f t="shared" si="74"/>
        <v>1E-4</v>
      </c>
      <c r="CW1217" s="2">
        <f t="shared" si="75"/>
        <v>0.76602591666666664</v>
      </c>
    </row>
    <row r="1218" spans="1:101" x14ac:dyDescent="0.3">
      <c r="A1218" s="3">
        <v>2005034370</v>
      </c>
      <c r="B1218" t="s">
        <v>96</v>
      </c>
      <c r="C1218">
        <v>2762006</v>
      </c>
      <c r="D1218" t="s">
        <v>97</v>
      </c>
      <c r="E1218">
        <v>45474</v>
      </c>
      <c r="F1218">
        <v>91744.65</v>
      </c>
      <c r="G1218">
        <v>0</v>
      </c>
      <c r="H1218">
        <v>91646.9</v>
      </c>
      <c r="I1218">
        <v>0</v>
      </c>
      <c r="J1218">
        <v>355.78</v>
      </c>
      <c r="K1218">
        <v>428.19</v>
      </c>
      <c r="L1218">
        <v>3.3750000000000002E-2</v>
      </c>
      <c r="M1218">
        <v>258.02999999999997</v>
      </c>
      <c r="N1218">
        <v>97.75</v>
      </c>
      <c r="O1218">
        <v>0</v>
      </c>
      <c r="P1218">
        <v>0</v>
      </c>
      <c r="Q1218">
        <v>0</v>
      </c>
      <c r="R1218">
        <v>0</v>
      </c>
      <c r="S1218">
        <v>8.52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275.42</v>
      </c>
      <c r="AR1218">
        <v>0.2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2730.61</v>
      </c>
      <c r="BB1218">
        <v>0</v>
      </c>
      <c r="BC1218">
        <v>0</v>
      </c>
      <c r="BD1218">
        <v>428.19</v>
      </c>
      <c r="BE1218">
        <v>0</v>
      </c>
      <c r="BF1218" t="s">
        <v>98</v>
      </c>
      <c r="BJ1218">
        <v>0</v>
      </c>
      <c r="BK1218">
        <v>0</v>
      </c>
      <c r="BL1218">
        <v>0</v>
      </c>
      <c r="BM1218">
        <v>0</v>
      </c>
      <c r="BN1218">
        <v>88916.29</v>
      </c>
      <c r="BO1218">
        <v>0</v>
      </c>
      <c r="BP1218">
        <v>0</v>
      </c>
      <c r="BQ1218">
        <v>0</v>
      </c>
      <c r="BR1218" t="s">
        <v>99</v>
      </c>
      <c r="BS1218" t="s">
        <v>100</v>
      </c>
      <c r="BT1218" t="s">
        <v>100</v>
      </c>
      <c r="BU1218" t="s">
        <v>100</v>
      </c>
      <c r="BV1218" t="s">
        <v>100</v>
      </c>
      <c r="BW1218" t="s">
        <v>100</v>
      </c>
      <c r="BX1218">
        <v>44911</v>
      </c>
      <c r="BY1218" t="s">
        <v>101</v>
      </c>
      <c r="BZ1218">
        <v>347.06</v>
      </c>
      <c r="CA1218">
        <v>0</v>
      </c>
      <c r="CB1218">
        <v>0</v>
      </c>
      <c r="CC1218">
        <v>0</v>
      </c>
      <c r="CD1218">
        <v>45444</v>
      </c>
      <c r="CE1218" t="s">
        <v>97</v>
      </c>
      <c r="CF1218">
        <v>355.78</v>
      </c>
      <c r="CG1218">
        <v>3.3750000000000002E-2</v>
      </c>
      <c r="CH1218">
        <v>0</v>
      </c>
      <c r="CI1218">
        <v>0</v>
      </c>
      <c r="CJ1218">
        <v>89442.23</v>
      </c>
      <c r="CK1218">
        <v>275.22000000000003</v>
      </c>
      <c r="CL1218">
        <v>0</v>
      </c>
      <c r="CM1218">
        <v>0</v>
      </c>
      <c r="CN1218">
        <v>0</v>
      </c>
      <c r="CO1218">
        <v>0</v>
      </c>
      <c r="CP1218">
        <v>0</v>
      </c>
      <c r="CQ1218">
        <v>0</v>
      </c>
      <c r="CR1218" t="s">
        <v>102</v>
      </c>
      <c r="CS1218" s="2">
        <f t="shared" si="72"/>
        <v>0</v>
      </c>
      <c r="CT1218" s="2">
        <f t="shared" si="73"/>
        <v>0.2</v>
      </c>
      <c r="CU1218" t="s">
        <v>125</v>
      </c>
      <c r="CV1218">
        <f t="shared" si="74"/>
        <v>7.7000000000000001E-5</v>
      </c>
      <c r="CW1218" s="2">
        <f t="shared" si="75"/>
        <v>0.58869483749999996</v>
      </c>
    </row>
    <row r="1219" spans="1:101" x14ac:dyDescent="0.3">
      <c r="A1219" s="3">
        <v>2005016172</v>
      </c>
      <c r="B1219" t="s">
        <v>96</v>
      </c>
      <c r="C1219">
        <v>1996921</v>
      </c>
      <c r="D1219" t="s">
        <v>97</v>
      </c>
      <c r="E1219">
        <v>45444</v>
      </c>
      <c r="F1219">
        <v>91550.04</v>
      </c>
      <c r="G1219">
        <v>124812</v>
      </c>
      <c r="H1219">
        <v>91362.11</v>
      </c>
      <c r="I1219">
        <v>124812</v>
      </c>
      <c r="J1219">
        <v>464.49</v>
      </c>
      <c r="K1219">
        <v>942.7</v>
      </c>
      <c r="L1219">
        <v>3.6249999999999998E-2</v>
      </c>
      <c r="M1219">
        <v>276.56</v>
      </c>
      <c r="N1219">
        <v>187.93</v>
      </c>
      <c r="O1219">
        <v>0</v>
      </c>
      <c r="P1219">
        <v>0</v>
      </c>
      <c r="Q1219">
        <v>0</v>
      </c>
      <c r="R1219">
        <v>0</v>
      </c>
      <c r="S1219">
        <v>8.51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403.43</v>
      </c>
      <c r="AR1219">
        <v>0.2</v>
      </c>
      <c r="AS1219">
        <v>0</v>
      </c>
      <c r="AT1219">
        <v>88.19</v>
      </c>
      <c r="AU1219">
        <v>0</v>
      </c>
      <c r="AV1219">
        <v>0</v>
      </c>
      <c r="AW1219">
        <v>0</v>
      </c>
      <c r="AX1219">
        <v>25.68</v>
      </c>
      <c r="AY1219">
        <v>-25.68</v>
      </c>
      <c r="AZ1219">
        <v>4549.9799999999996</v>
      </c>
      <c r="BA1219">
        <v>917.02</v>
      </c>
      <c r="BB1219">
        <v>0</v>
      </c>
      <c r="BC1219">
        <v>0</v>
      </c>
      <c r="BD1219">
        <v>942.7</v>
      </c>
      <c r="BE1219">
        <v>0</v>
      </c>
      <c r="BF1219" t="s">
        <v>98</v>
      </c>
      <c r="BJ1219">
        <v>0</v>
      </c>
      <c r="BK1219">
        <v>0</v>
      </c>
      <c r="BL1219">
        <v>0</v>
      </c>
      <c r="BM1219">
        <v>0</v>
      </c>
      <c r="BN1219">
        <v>215345.28</v>
      </c>
      <c r="BO1219">
        <v>124812</v>
      </c>
      <c r="BP1219">
        <v>0</v>
      </c>
      <c r="BQ1219">
        <v>124812</v>
      </c>
      <c r="BR1219" t="s">
        <v>99</v>
      </c>
      <c r="BS1219" t="s">
        <v>100</v>
      </c>
      <c r="BT1219" t="s">
        <v>100</v>
      </c>
      <c r="BU1219" t="s">
        <v>100</v>
      </c>
      <c r="BV1219" t="s">
        <v>100</v>
      </c>
      <c r="BW1219" t="s">
        <v>100</v>
      </c>
      <c r="BX1219">
        <v>44719</v>
      </c>
      <c r="BY1219" t="s">
        <v>101</v>
      </c>
      <c r="BZ1219">
        <v>455.78000000000003</v>
      </c>
      <c r="CA1219">
        <v>0</v>
      </c>
      <c r="CB1219">
        <v>0</v>
      </c>
      <c r="CC1219">
        <v>0</v>
      </c>
      <c r="CD1219">
        <v>45413</v>
      </c>
      <c r="CE1219" t="s">
        <v>97</v>
      </c>
      <c r="CF1219">
        <v>464.49</v>
      </c>
      <c r="CG1219">
        <v>3.6249999999999998E-2</v>
      </c>
      <c r="CH1219">
        <v>124812</v>
      </c>
      <c r="CI1219">
        <v>0</v>
      </c>
      <c r="CJ1219">
        <v>211925.93</v>
      </c>
      <c r="CK1219">
        <v>403.23</v>
      </c>
      <c r="CL1219">
        <v>88.19</v>
      </c>
      <c r="CM1219">
        <v>0</v>
      </c>
      <c r="CN1219">
        <v>0</v>
      </c>
      <c r="CO1219">
        <v>0</v>
      </c>
      <c r="CP1219">
        <v>0</v>
      </c>
      <c r="CQ1219">
        <v>0</v>
      </c>
      <c r="CR1219" t="s">
        <v>102</v>
      </c>
      <c r="CS1219" s="2">
        <f t="shared" ref="CS1219:CS1282" si="76">+SUM(T1219:AM1219)</f>
        <v>0</v>
      </c>
      <c r="CT1219" s="2">
        <f t="shared" ref="CT1219:CT1282" si="77">+SUM(AR1219:AS1219,AX1219:AY1219,AV1219:AW1219,)</f>
        <v>0.19999999999999929</v>
      </c>
      <c r="CU1219" t="s">
        <v>124</v>
      </c>
      <c r="CV1219">
        <f t="shared" ref="CV1219:CV1282" si="78">IF(A1219="","",IF(CU1219="US Bank",0.0077%,0.01%))</f>
        <v>1E-4</v>
      </c>
      <c r="CW1219" s="2">
        <f t="shared" ref="CW1219:CW1282" si="79">+IF(CU1219="US Bank",SUM(F1219,G1219)*CV1219/12,(F1219*CV1219/12))</f>
        <v>0.76291699999999996</v>
      </c>
    </row>
    <row r="1220" spans="1:101" x14ac:dyDescent="0.3">
      <c r="A1220" s="3">
        <v>2005027178</v>
      </c>
      <c r="B1220" t="s">
        <v>96</v>
      </c>
      <c r="C1220">
        <v>2117895</v>
      </c>
      <c r="D1220" t="s">
        <v>97</v>
      </c>
      <c r="E1220">
        <v>45444</v>
      </c>
      <c r="F1220">
        <v>91343.56</v>
      </c>
      <c r="G1220">
        <v>40640.129999999997</v>
      </c>
      <c r="H1220">
        <v>91259.49</v>
      </c>
      <c r="I1220">
        <v>40640.129999999997</v>
      </c>
      <c r="J1220">
        <v>388.55</v>
      </c>
      <c r="K1220">
        <v>246.26</v>
      </c>
      <c r="L1220">
        <v>0.04</v>
      </c>
      <c r="M1220">
        <v>304.48</v>
      </c>
      <c r="N1220">
        <v>84.07</v>
      </c>
      <c r="O1220">
        <v>0</v>
      </c>
      <c r="P1220">
        <v>0</v>
      </c>
      <c r="Q1220">
        <v>0</v>
      </c>
      <c r="R1220">
        <v>0</v>
      </c>
      <c r="S1220">
        <v>8.49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175.34</v>
      </c>
      <c r="AR1220">
        <v>0.19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1010.39</v>
      </c>
      <c r="BB1220">
        <v>0</v>
      </c>
      <c r="BC1220">
        <v>0</v>
      </c>
      <c r="BD1220">
        <v>246.26</v>
      </c>
      <c r="BE1220">
        <v>0</v>
      </c>
      <c r="BF1220" t="s">
        <v>98</v>
      </c>
      <c r="BJ1220">
        <v>0</v>
      </c>
      <c r="BK1220">
        <v>0</v>
      </c>
      <c r="BL1220">
        <v>0</v>
      </c>
      <c r="BM1220">
        <v>0</v>
      </c>
      <c r="BN1220">
        <v>130889.23</v>
      </c>
      <c r="BO1220">
        <v>40640.129999999997</v>
      </c>
      <c r="BP1220">
        <v>0</v>
      </c>
      <c r="BQ1220">
        <v>40640.129999999997</v>
      </c>
      <c r="BR1220" t="s">
        <v>99</v>
      </c>
      <c r="BS1220" t="s">
        <v>100</v>
      </c>
      <c r="BT1220" t="s">
        <v>100</v>
      </c>
      <c r="BU1220" t="s">
        <v>100</v>
      </c>
      <c r="BV1220" t="s">
        <v>100</v>
      </c>
      <c r="BW1220" t="s">
        <v>100</v>
      </c>
      <c r="BX1220">
        <v>44806</v>
      </c>
      <c r="BY1220" t="s">
        <v>101</v>
      </c>
      <c r="BZ1220">
        <v>379.87</v>
      </c>
      <c r="CA1220">
        <v>0</v>
      </c>
      <c r="CB1220">
        <v>0</v>
      </c>
      <c r="CC1220">
        <v>0</v>
      </c>
      <c r="CD1220">
        <v>45413</v>
      </c>
      <c r="CE1220" t="s">
        <v>97</v>
      </c>
      <c r="CF1220">
        <v>388.55</v>
      </c>
      <c r="CG1220">
        <v>0.04</v>
      </c>
      <c r="CH1220">
        <v>40640.129999999997</v>
      </c>
      <c r="CI1220">
        <v>0</v>
      </c>
      <c r="CJ1220">
        <v>131219.56</v>
      </c>
      <c r="CK1220">
        <v>175.15</v>
      </c>
      <c r="CL1220">
        <v>0</v>
      </c>
      <c r="CM1220">
        <v>0</v>
      </c>
      <c r="CN1220">
        <v>0</v>
      </c>
      <c r="CO1220">
        <v>0</v>
      </c>
      <c r="CP1220">
        <v>0</v>
      </c>
      <c r="CQ1220">
        <v>0</v>
      </c>
      <c r="CR1220" t="s">
        <v>102</v>
      </c>
      <c r="CS1220" s="2">
        <f t="shared" si="76"/>
        <v>0</v>
      </c>
      <c r="CT1220" s="2">
        <f t="shared" si="77"/>
        <v>0.19</v>
      </c>
      <c r="CU1220" t="s">
        <v>124</v>
      </c>
      <c r="CV1220">
        <f t="shared" si="78"/>
        <v>1E-4</v>
      </c>
      <c r="CW1220" s="2">
        <f t="shared" si="79"/>
        <v>0.76119633333333336</v>
      </c>
    </row>
    <row r="1221" spans="1:101" x14ac:dyDescent="0.3">
      <c r="A1221" s="3">
        <v>2005000555</v>
      </c>
      <c r="B1221" t="s">
        <v>96</v>
      </c>
      <c r="C1221">
        <v>1830290</v>
      </c>
      <c r="D1221" t="s">
        <v>97</v>
      </c>
      <c r="E1221">
        <v>45444</v>
      </c>
      <c r="F1221">
        <v>91353.12</v>
      </c>
      <c r="G1221">
        <v>45998.22</v>
      </c>
      <c r="H1221">
        <v>91209.06</v>
      </c>
      <c r="I1221">
        <v>45998.22</v>
      </c>
      <c r="J1221">
        <v>448.57</v>
      </c>
      <c r="K1221">
        <v>241.17</v>
      </c>
      <c r="L1221">
        <v>0.04</v>
      </c>
      <c r="M1221">
        <v>304.51</v>
      </c>
      <c r="N1221">
        <v>144.06</v>
      </c>
      <c r="O1221">
        <v>0</v>
      </c>
      <c r="P1221">
        <v>0</v>
      </c>
      <c r="Q1221">
        <v>0</v>
      </c>
      <c r="R1221">
        <v>0</v>
      </c>
      <c r="S1221">
        <v>8.49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399.11</v>
      </c>
      <c r="AR1221">
        <v>0.2</v>
      </c>
      <c r="AS1221">
        <v>0</v>
      </c>
      <c r="AT1221">
        <v>273.87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996.19</v>
      </c>
      <c r="BB1221">
        <v>0</v>
      </c>
      <c r="BC1221">
        <v>0</v>
      </c>
      <c r="BD1221">
        <v>211.97</v>
      </c>
      <c r="BE1221">
        <v>0</v>
      </c>
      <c r="BF1221" t="s">
        <v>98</v>
      </c>
      <c r="BJ1221">
        <v>0</v>
      </c>
      <c r="BK1221">
        <v>0</v>
      </c>
      <c r="BL1221">
        <v>0</v>
      </c>
      <c r="BM1221">
        <v>0</v>
      </c>
      <c r="BN1221">
        <v>136484.96</v>
      </c>
      <c r="BO1221">
        <v>45998.22</v>
      </c>
      <c r="BP1221">
        <v>0</v>
      </c>
      <c r="BQ1221">
        <v>45998.22</v>
      </c>
      <c r="BR1221" t="s">
        <v>99</v>
      </c>
      <c r="BS1221" t="s">
        <v>100</v>
      </c>
      <c r="BT1221" t="s">
        <v>100</v>
      </c>
      <c r="BU1221" t="s">
        <v>100</v>
      </c>
      <c r="BV1221" t="s">
        <v>100</v>
      </c>
      <c r="BW1221" t="s">
        <v>100</v>
      </c>
      <c r="BX1221">
        <v>44580</v>
      </c>
      <c r="BY1221" t="s">
        <v>101</v>
      </c>
      <c r="BZ1221">
        <v>439.88</v>
      </c>
      <c r="CA1221">
        <v>0</v>
      </c>
      <c r="CB1221">
        <v>0</v>
      </c>
      <c r="CC1221">
        <v>0</v>
      </c>
      <c r="CD1221">
        <v>45413</v>
      </c>
      <c r="CE1221" t="s">
        <v>97</v>
      </c>
      <c r="CF1221">
        <v>448.57</v>
      </c>
      <c r="CG1221">
        <v>0.04</v>
      </c>
      <c r="CH1221">
        <v>45998.22</v>
      </c>
      <c r="CI1221">
        <v>0</v>
      </c>
      <c r="CJ1221">
        <v>136840.99</v>
      </c>
      <c r="CK1221">
        <v>398.91</v>
      </c>
      <c r="CL1221">
        <v>273.87</v>
      </c>
      <c r="CM1221">
        <v>0</v>
      </c>
      <c r="CN1221">
        <v>0</v>
      </c>
      <c r="CO1221">
        <v>0</v>
      </c>
      <c r="CP1221">
        <v>0</v>
      </c>
      <c r="CQ1221">
        <v>0</v>
      </c>
      <c r="CR1221" t="s">
        <v>102</v>
      </c>
      <c r="CS1221" s="2">
        <f t="shared" si="76"/>
        <v>0</v>
      </c>
      <c r="CT1221" s="2">
        <f t="shared" si="77"/>
        <v>0.2</v>
      </c>
      <c r="CU1221" t="s">
        <v>124</v>
      </c>
      <c r="CV1221">
        <f t="shared" si="78"/>
        <v>1E-4</v>
      </c>
      <c r="CW1221" s="2">
        <f t="shared" si="79"/>
        <v>0.76127600000000006</v>
      </c>
    </row>
    <row r="1222" spans="1:101" x14ac:dyDescent="0.3">
      <c r="A1222" s="3">
        <v>2005030389</v>
      </c>
      <c r="B1222" t="s">
        <v>96</v>
      </c>
      <c r="C1222">
        <v>1699392</v>
      </c>
      <c r="D1222" t="s">
        <v>97</v>
      </c>
      <c r="E1222">
        <v>45444</v>
      </c>
      <c r="F1222">
        <v>91293.52</v>
      </c>
      <c r="G1222">
        <v>0</v>
      </c>
      <c r="H1222">
        <v>91208.45</v>
      </c>
      <c r="I1222">
        <v>0</v>
      </c>
      <c r="J1222">
        <v>436.93</v>
      </c>
      <c r="K1222">
        <v>198.93</v>
      </c>
      <c r="L1222">
        <v>4.6249999999999999E-2</v>
      </c>
      <c r="M1222">
        <v>351.86</v>
      </c>
      <c r="N1222">
        <v>85.07</v>
      </c>
      <c r="O1222">
        <v>0</v>
      </c>
      <c r="P1222">
        <v>0</v>
      </c>
      <c r="Q1222">
        <v>0</v>
      </c>
      <c r="R1222">
        <v>0</v>
      </c>
      <c r="S1222">
        <v>8.48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281</v>
      </c>
      <c r="AR1222">
        <v>0.19</v>
      </c>
      <c r="AS1222">
        <v>0</v>
      </c>
      <c r="AT1222">
        <v>30</v>
      </c>
      <c r="AU1222">
        <v>0</v>
      </c>
      <c r="AV1222">
        <v>0</v>
      </c>
      <c r="AW1222">
        <v>0</v>
      </c>
      <c r="AX1222">
        <v>0</v>
      </c>
      <c r="AY1222">
        <v>-198.93</v>
      </c>
      <c r="AZ1222">
        <v>0</v>
      </c>
      <c r="BA1222">
        <v>0</v>
      </c>
      <c r="BB1222">
        <v>472.48</v>
      </c>
      <c r="BC1222">
        <v>0</v>
      </c>
      <c r="BD1222">
        <v>198.93</v>
      </c>
      <c r="BE1222">
        <v>0</v>
      </c>
      <c r="BF1222" t="s">
        <v>98</v>
      </c>
      <c r="BJ1222">
        <v>0</v>
      </c>
      <c r="BK1222">
        <v>0</v>
      </c>
      <c r="BL1222">
        <v>0</v>
      </c>
      <c r="BM1222">
        <v>0</v>
      </c>
      <c r="BN1222">
        <v>91989.409999999989</v>
      </c>
      <c r="BO1222">
        <v>0</v>
      </c>
      <c r="BP1222">
        <v>0</v>
      </c>
      <c r="BQ1222">
        <v>0</v>
      </c>
      <c r="BR1222" t="s">
        <v>99</v>
      </c>
      <c r="BS1222" t="s">
        <v>100</v>
      </c>
      <c r="BT1222" t="s">
        <v>100</v>
      </c>
      <c r="BU1222" t="s">
        <v>100</v>
      </c>
      <c r="BV1222" t="s">
        <v>100</v>
      </c>
      <c r="BW1222" t="s">
        <v>100</v>
      </c>
      <c r="BX1222">
        <v>44819</v>
      </c>
      <c r="BY1222" t="s">
        <v>101</v>
      </c>
      <c r="BZ1222">
        <v>627.19000000000005</v>
      </c>
      <c r="CA1222">
        <v>278.48</v>
      </c>
      <c r="CB1222">
        <v>0</v>
      </c>
      <c r="CC1222">
        <v>0</v>
      </c>
      <c r="CD1222">
        <v>45413</v>
      </c>
      <c r="CE1222" t="s">
        <v>97</v>
      </c>
      <c r="CF1222">
        <v>436.93</v>
      </c>
      <c r="CG1222">
        <v>4.6249999999999999E-2</v>
      </c>
      <c r="CH1222">
        <v>0</v>
      </c>
      <c r="CI1222">
        <v>0</v>
      </c>
      <c r="CJ1222">
        <v>92273.41</v>
      </c>
      <c r="CK1222">
        <v>280.81</v>
      </c>
      <c r="CL1222">
        <v>30</v>
      </c>
      <c r="CM1222">
        <v>671.41</v>
      </c>
      <c r="CN1222">
        <v>0</v>
      </c>
      <c r="CO1222">
        <v>0</v>
      </c>
      <c r="CP1222">
        <v>0</v>
      </c>
      <c r="CQ1222">
        <v>0</v>
      </c>
      <c r="CR1222" t="s">
        <v>102</v>
      </c>
      <c r="CS1222" s="2">
        <f t="shared" si="76"/>
        <v>0</v>
      </c>
      <c r="CT1222" s="2">
        <f t="shared" si="77"/>
        <v>-198.74</v>
      </c>
      <c r="CU1222" t="s">
        <v>124</v>
      </c>
      <c r="CV1222">
        <f t="shared" si="78"/>
        <v>1E-4</v>
      </c>
      <c r="CW1222" s="2">
        <f t="shared" si="79"/>
        <v>0.76077933333333336</v>
      </c>
    </row>
    <row r="1223" spans="1:101" x14ac:dyDescent="0.3">
      <c r="A1223" s="3">
        <v>2005029280</v>
      </c>
      <c r="B1223" t="s">
        <v>96</v>
      </c>
      <c r="C1223">
        <v>2119025</v>
      </c>
      <c r="D1223" t="s">
        <v>97</v>
      </c>
      <c r="E1223">
        <v>45444</v>
      </c>
      <c r="F1223">
        <v>91328.89</v>
      </c>
      <c r="G1223">
        <v>46118.26</v>
      </c>
      <c r="H1223">
        <v>91174.45</v>
      </c>
      <c r="I1223">
        <v>46118.26</v>
      </c>
      <c r="J1223">
        <v>477.9</v>
      </c>
      <c r="K1223">
        <v>391.54</v>
      </c>
      <c r="L1223">
        <v>4.2500000000000003E-2</v>
      </c>
      <c r="M1223">
        <v>323.45999999999998</v>
      </c>
      <c r="N1223">
        <v>154.44</v>
      </c>
      <c r="O1223">
        <v>0</v>
      </c>
      <c r="P1223">
        <v>0</v>
      </c>
      <c r="Q1223">
        <v>0</v>
      </c>
      <c r="R1223">
        <v>0</v>
      </c>
      <c r="S1223">
        <v>8.49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7867.37</v>
      </c>
      <c r="AR1223">
        <v>1.22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2740.7</v>
      </c>
      <c r="BB1223">
        <v>0</v>
      </c>
      <c r="BC1223">
        <v>0</v>
      </c>
      <c r="BD1223">
        <v>455.66</v>
      </c>
      <c r="BE1223">
        <v>0</v>
      </c>
      <c r="BF1223" t="s">
        <v>98</v>
      </c>
      <c r="BJ1223">
        <v>0</v>
      </c>
      <c r="BK1223">
        <v>0</v>
      </c>
      <c r="BL1223">
        <v>0</v>
      </c>
      <c r="BM1223">
        <v>0</v>
      </c>
      <c r="BN1223">
        <v>134552.00999999998</v>
      </c>
      <c r="BO1223">
        <v>46118.26</v>
      </c>
      <c r="BP1223">
        <v>0</v>
      </c>
      <c r="BQ1223">
        <v>46118.26</v>
      </c>
      <c r="BR1223" t="s">
        <v>99</v>
      </c>
      <c r="BS1223" t="s">
        <v>100</v>
      </c>
      <c r="BT1223" t="s">
        <v>100</v>
      </c>
      <c r="BU1223" t="s">
        <v>100</v>
      </c>
      <c r="BV1223" t="s">
        <v>100</v>
      </c>
      <c r="BW1223" t="s">
        <v>100</v>
      </c>
      <c r="BX1223">
        <v>44817</v>
      </c>
      <c r="BY1223" t="s">
        <v>101</v>
      </c>
      <c r="BZ1223">
        <v>468.18999999999994</v>
      </c>
      <c r="CA1223">
        <v>0</v>
      </c>
      <c r="CB1223">
        <v>0</v>
      </c>
      <c r="CC1223">
        <v>0</v>
      </c>
      <c r="CD1223">
        <v>45413</v>
      </c>
      <c r="CE1223" t="s">
        <v>97</v>
      </c>
      <c r="CF1223">
        <v>477.9</v>
      </c>
      <c r="CG1223">
        <v>4.2500000000000003E-2</v>
      </c>
      <c r="CH1223">
        <v>46118.26</v>
      </c>
      <c r="CI1223">
        <v>0</v>
      </c>
      <c r="CJ1223">
        <v>135162.10999999999</v>
      </c>
      <c r="CK1223">
        <v>7866.15</v>
      </c>
      <c r="CL1223">
        <v>0</v>
      </c>
      <c r="CM1223">
        <v>0</v>
      </c>
      <c r="CN1223">
        <v>0</v>
      </c>
      <c r="CO1223">
        <v>0</v>
      </c>
      <c r="CP1223">
        <v>0</v>
      </c>
      <c r="CQ1223">
        <v>0</v>
      </c>
      <c r="CR1223" t="s">
        <v>102</v>
      </c>
      <c r="CS1223" s="2">
        <f t="shared" si="76"/>
        <v>0</v>
      </c>
      <c r="CT1223" s="2">
        <f t="shared" si="77"/>
        <v>1.22</v>
      </c>
      <c r="CU1223" t="s">
        <v>125</v>
      </c>
      <c r="CV1223">
        <f t="shared" si="78"/>
        <v>7.7000000000000001E-5</v>
      </c>
      <c r="CW1223" s="2">
        <f t="shared" si="79"/>
        <v>0.88195254583333327</v>
      </c>
    </row>
    <row r="1224" spans="1:101" x14ac:dyDescent="0.3">
      <c r="A1224" s="3">
        <v>2005023776</v>
      </c>
      <c r="B1224" t="s">
        <v>96</v>
      </c>
      <c r="C1224">
        <v>2111103</v>
      </c>
      <c r="D1224" t="s">
        <v>97</v>
      </c>
      <c r="E1224">
        <v>45444</v>
      </c>
      <c r="F1224">
        <v>91301.92</v>
      </c>
      <c r="G1224">
        <v>48184.1</v>
      </c>
      <c r="H1224">
        <v>91150.56</v>
      </c>
      <c r="I1224">
        <v>48184.1</v>
      </c>
      <c r="J1224">
        <v>446.19</v>
      </c>
      <c r="K1224">
        <v>401.16</v>
      </c>
      <c r="L1224">
        <v>3.875E-2</v>
      </c>
      <c r="M1224">
        <v>294.83</v>
      </c>
      <c r="N1224">
        <v>151.36000000000001</v>
      </c>
      <c r="O1224">
        <v>0</v>
      </c>
      <c r="P1224">
        <v>0</v>
      </c>
      <c r="Q1224">
        <v>0</v>
      </c>
      <c r="R1224">
        <v>0</v>
      </c>
      <c r="S1224">
        <v>8.48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171.46</v>
      </c>
      <c r="AR1224">
        <v>1.22</v>
      </c>
      <c r="AS1224">
        <v>0</v>
      </c>
      <c r="AT1224">
        <v>226.38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26</v>
      </c>
      <c r="BA1224">
        <v>1660.54</v>
      </c>
      <c r="BB1224">
        <v>0</v>
      </c>
      <c r="BC1224">
        <v>0</v>
      </c>
      <c r="BD1224">
        <v>401.16</v>
      </c>
      <c r="BE1224">
        <v>0</v>
      </c>
      <c r="BF1224" t="s">
        <v>98</v>
      </c>
      <c r="BJ1224">
        <v>0</v>
      </c>
      <c r="BK1224">
        <v>0</v>
      </c>
      <c r="BL1224">
        <v>0</v>
      </c>
      <c r="BM1224">
        <v>0</v>
      </c>
      <c r="BN1224">
        <v>138200.13</v>
      </c>
      <c r="BO1224">
        <v>48184.1</v>
      </c>
      <c r="BP1224">
        <v>0</v>
      </c>
      <c r="BQ1224">
        <v>48184.1</v>
      </c>
      <c r="BR1224" t="s">
        <v>99</v>
      </c>
      <c r="BS1224" t="s">
        <v>100</v>
      </c>
      <c r="BT1224" t="s">
        <v>100</v>
      </c>
      <c r="BU1224" t="s">
        <v>100</v>
      </c>
      <c r="BV1224" t="s">
        <v>100</v>
      </c>
      <c r="BW1224" t="s">
        <v>100</v>
      </c>
      <c r="BX1224">
        <v>44802</v>
      </c>
      <c r="BY1224" t="s">
        <v>101</v>
      </c>
      <c r="BZ1224">
        <v>436.48999999999995</v>
      </c>
      <c r="CA1224">
        <v>299.63</v>
      </c>
      <c r="CB1224">
        <v>0</v>
      </c>
      <c r="CC1224">
        <v>0</v>
      </c>
      <c r="CD1224">
        <v>45413</v>
      </c>
      <c r="CE1224" t="s">
        <v>97</v>
      </c>
      <c r="CF1224">
        <v>446.19</v>
      </c>
      <c r="CG1224">
        <v>3.875E-2</v>
      </c>
      <c r="CH1224">
        <v>48184.1</v>
      </c>
      <c r="CI1224">
        <v>0</v>
      </c>
      <c r="CJ1224">
        <v>138726.65</v>
      </c>
      <c r="CK1224">
        <v>170.24</v>
      </c>
      <c r="CL1224">
        <v>226.38</v>
      </c>
      <c r="CM1224">
        <v>0</v>
      </c>
      <c r="CN1224">
        <v>0</v>
      </c>
      <c r="CO1224">
        <v>0</v>
      </c>
      <c r="CP1224">
        <v>0</v>
      </c>
      <c r="CQ1224">
        <v>0</v>
      </c>
      <c r="CR1224" t="s">
        <v>102</v>
      </c>
      <c r="CS1224" s="2">
        <f t="shared" si="76"/>
        <v>0</v>
      </c>
      <c r="CT1224" s="2">
        <f t="shared" si="77"/>
        <v>1.22</v>
      </c>
      <c r="CU1224" t="s">
        <v>124</v>
      </c>
      <c r="CV1224">
        <f t="shared" si="78"/>
        <v>1E-4</v>
      </c>
      <c r="CW1224" s="2">
        <f t="shared" si="79"/>
        <v>0.76084933333333338</v>
      </c>
    </row>
    <row r="1225" spans="1:101" x14ac:dyDescent="0.3">
      <c r="A1225" s="3">
        <v>2005017155</v>
      </c>
      <c r="B1225" t="s">
        <v>96</v>
      </c>
      <c r="C1225">
        <v>1975942</v>
      </c>
      <c r="D1225" t="s">
        <v>97</v>
      </c>
      <c r="E1225">
        <v>45444</v>
      </c>
      <c r="F1225">
        <v>90950.18</v>
      </c>
      <c r="G1225">
        <v>0</v>
      </c>
      <c r="H1225">
        <v>90877.58</v>
      </c>
      <c r="I1225">
        <v>0</v>
      </c>
      <c r="J1225">
        <v>536.82000000000005</v>
      </c>
      <c r="K1225">
        <v>376.5</v>
      </c>
      <c r="L1225">
        <v>6.1249999999999999E-2</v>
      </c>
      <c r="M1225">
        <v>464.22</v>
      </c>
      <c r="N1225">
        <v>72.599999999999994</v>
      </c>
      <c r="O1225">
        <v>0</v>
      </c>
      <c r="P1225">
        <v>0</v>
      </c>
      <c r="Q1225">
        <v>0</v>
      </c>
      <c r="R1225">
        <v>0</v>
      </c>
      <c r="S1225">
        <v>8.4499999999999993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364.12</v>
      </c>
      <c r="AR1225">
        <v>0.19</v>
      </c>
      <c r="AS1225">
        <v>0</v>
      </c>
      <c r="AT1225">
        <v>20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975.48</v>
      </c>
      <c r="BA1225">
        <v>1061.1400000000001</v>
      </c>
      <c r="BB1225">
        <v>0</v>
      </c>
      <c r="BC1225">
        <v>0</v>
      </c>
      <c r="BD1225">
        <v>376.5</v>
      </c>
      <c r="BE1225">
        <v>0</v>
      </c>
      <c r="BF1225" t="s">
        <v>98</v>
      </c>
      <c r="BJ1225">
        <v>0</v>
      </c>
      <c r="BK1225">
        <v>0</v>
      </c>
      <c r="BL1225">
        <v>0</v>
      </c>
      <c r="BM1225">
        <v>0</v>
      </c>
      <c r="BN1225">
        <v>89836.44</v>
      </c>
      <c r="BO1225">
        <v>0</v>
      </c>
      <c r="BP1225">
        <v>0</v>
      </c>
      <c r="BQ1225">
        <v>0</v>
      </c>
      <c r="BR1225" t="s">
        <v>99</v>
      </c>
      <c r="BS1225" t="s">
        <v>100</v>
      </c>
      <c r="BT1225" t="s">
        <v>100</v>
      </c>
      <c r="BU1225" t="s">
        <v>100</v>
      </c>
      <c r="BV1225" t="s">
        <v>100</v>
      </c>
      <c r="BW1225" t="s">
        <v>100</v>
      </c>
      <c r="BX1225">
        <v>44728</v>
      </c>
      <c r="BY1225" t="s">
        <v>101</v>
      </c>
      <c r="BZ1225">
        <v>528.17999999999995</v>
      </c>
      <c r="CA1225">
        <v>0</v>
      </c>
      <c r="CB1225">
        <v>0</v>
      </c>
      <c r="CC1225">
        <v>0</v>
      </c>
      <c r="CD1225">
        <v>45413</v>
      </c>
      <c r="CE1225" t="s">
        <v>97</v>
      </c>
      <c r="CF1225">
        <v>536.82000000000005</v>
      </c>
      <c r="CG1225">
        <v>6.1249999999999999E-2</v>
      </c>
      <c r="CH1225">
        <v>0</v>
      </c>
      <c r="CI1225">
        <v>0</v>
      </c>
      <c r="CJ1225">
        <v>89310.06</v>
      </c>
      <c r="CK1225">
        <v>363.93</v>
      </c>
      <c r="CL1225">
        <v>20</v>
      </c>
      <c r="CM1225">
        <v>0</v>
      </c>
      <c r="CN1225">
        <v>0</v>
      </c>
      <c r="CO1225">
        <v>0</v>
      </c>
      <c r="CP1225">
        <v>0</v>
      </c>
      <c r="CQ1225">
        <v>0</v>
      </c>
      <c r="CR1225" t="s">
        <v>102</v>
      </c>
      <c r="CS1225" s="2">
        <f t="shared" si="76"/>
        <v>0</v>
      </c>
      <c r="CT1225" s="2">
        <f t="shared" si="77"/>
        <v>0.19</v>
      </c>
      <c r="CU1225" t="s">
        <v>124</v>
      </c>
      <c r="CV1225">
        <f t="shared" si="78"/>
        <v>1E-4</v>
      </c>
      <c r="CW1225" s="2">
        <f t="shared" si="79"/>
        <v>0.75791816666666667</v>
      </c>
    </row>
    <row r="1226" spans="1:101" x14ac:dyDescent="0.3">
      <c r="A1226" s="3">
        <v>2005015621</v>
      </c>
      <c r="B1226" t="s">
        <v>96</v>
      </c>
      <c r="C1226">
        <v>1974821</v>
      </c>
      <c r="D1226" t="s">
        <v>97</v>
      </c>
      <c r="E1226">
        <v>45444</v>
      </c>
      <c r="F1226">
        <v>91103.77</v>
      </c>
      <c r="G1226">
        <v>0</v>
      </c>
      <c r="H1226">
        <v>90647.42</v>
      </c>
      <c r="I1226">
        <v>0</v>
      </c>
      <c r="J1226">
        <v>769.52</v>
      </c>
      <c r="K1226">
        <v>628.9</v>
      </c>
      <c r="L1226">
        <v>4.1250000000000002E-2</v>
      </c>
      <c r="M1226">
        <v>313.17</v>
      </c>
      <c r="N1226">
        <v>456.35</v>
      </c>
      <c r="O1226">
        <v>0</v>
      </c>
      <c r="P1226">
        <v>0</v>
      </c>
      <c r="Q1226">
        <v>0</v>
      </c>
      <c r="R1226">
        <v>0</v>
      </c>
      <c r="S1226">
        <v>8.4700000000000006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454.84</v>
      </c>
      <c r="AR1226">
        <v>1.23</v>
      </c>
      <c r="AS1226">
        <v>0</v>
      </c>
      <c r="AT1226">
        <v>118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1269.9000000000001</v>
      </c>
      <c r="BB1226">
        <v>0</v>
      </c>
      <c r="BC1226">
        <v>0</v>
      </c>
      <c r="BD1226">
        <v>628.9</v>
      </c>
      <c r="BE1226">
        <v>0</v>
      </c>
      <c r="BF1226" t="s">
        <v>98</v>
      </c>
      <c r="BJ1226">
        <v>0</v>
      </c>
      <c r="BK1226">
        <v>0</v>
      </c>
      <c r="BL1226">
        <v>0</v>
      </c>
      <c r="BM1226">
        <v>0</v>
      </c>
      <c r="BN1226">
        <v>90449.040000000008</v>
      </c>
      <c r="BO1226">
        <v>0</v>
      </c>
      <c r="BP1226">
        <v>0</v>
      </c>
      <c r="BQ1226">
        <v>0</v>
      </c>
      <c r="BR1226" t="s">
        <v>99</v>
      </c>
      <c r="BS1226" t="s">
        <v>100</v>
      </c>
      <c r="BT1226" t="s">
        <v>100</v>
      </c>
      <c r="BU1226" t="s">
        <v>100</v>
      </c>
      <c r="BV1226" t="s">
        <v>100</v>
      </c>
      <c r="BW1226" t="s">
        <v>100</v>
      </c>
      <c r="BX1226">
        <v>44706</v>
      </c>
      <c r="BY1226" t="s">
        <v>101</v>
      </c>
      <c r="BZ1226">
        <v>759.81999999999994</v>
      </c>
      <c r="CA1226">
        <v>953.52</v>
      </c>
      <c r="CB1226">
        <v>0</v>
      </c>
      <c r="CC1226">
        <v>0</v>
      </c>
      <c r="CD1226">
        <v>45413</v>
      </c>
      <c r="CE1226" t="s">
        <v>97</v>
      </c>
      <c r="CF1226">
        <v>769.52</v>
      </c>
      <c r="CG1226">
        <v>4.1250000000000002E-2</v>
      </c>
      <c r="CH1226">
        <v>0</v>
      </c>
      <c r="CI1226">
        <v>0</v>
      </c>
      <c r="CJ1226">
        <v>91534.290000000008</v>
      </c>
      <c r="CK1226">
        <v>453.61</v>
      </c>
      <c r="CL1226">
        <v>118</v>
      </c>
      <c r="CM1226">
        <v>0</v>
      </c>
      <c r="CN1226">
        <v>0</v>
      </c>
      <c r="CO1226">
        <v>0</v>
      </c>
      <c r="CP1226">
        <v>0</v>
      </c>
      <c r="CQ1226">
        <v>0</v>
      </c>
      <c r="CR1226" t="s">
        <v>102</v>
      </c>
      <c r="CS1226" s="2">
        <f t="shared" si="76"/>
        <v>0</v>
      </c>
      <c r="CT1226" s="2">
        <f t="shared" si="77"/>
        <v>1.23</v>
      </c>
      <c r="CU1226" t="s">
        <v>124</v>
      </c>
      <c r="CV1226">
        <f t="shared" si="78"/>
        <v>1E-4</v>
      </c>
      <c r="CW1226" s="2">
        <f t="shared" si="79"/>
        <v>0.7591980833333335</v>
      </c>
    </row>
    <row r="1227" spans="1:101" x14ac:dyDescent="0.3">
      <c r="A1227" s="3">
        <v>2005006800</v>
      </c>
      <c r="B1227" t="s">
        <v>96</v>
      </c>
      <c r="C1227">
        <v>1637357</v>
      </c>
      <c r="D1227" t="s">
        <v>97</v>
      </c>
      <c r="E1227">
        <v>45448</v>
      </c>
      <c r="F1227">
        <v>91034.22</v>
      </c>
      <c r="G1227">
        <v>0</v>
      </c>
      <c r="H1227">
        <v>90497.01</v>
      </c>
      <c r="I1227">
        <v>0</v>
      </c>
      <c r="J1227">
        <v>979.11</v>
      </c>
      <c r="K1227">
        <v>72.52</v>
      </c>
      <c r="L1227">
        <v>5.8250000000000003E-2</v>
      </c>
      <c r="M1227">
        <v>441.9</v>
      </c>
      <c r="N1227">
        <v>537.21</v>
      </c>
      <c r="O1227">
        <v>0</v>
      </c>
      <c r="P1227">
        <v>0</v>
      </c>
      <c r="Q1227">
        <v>0</v>
      </c>
      <c r="R1227">
        <v>0</v>
      </c>
      <c r="S1227">
        <v>8.4600000000000009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534.84</v>
      </c>
      <c r="AR1227">
        <v>0.2</v>
      </c>
      <c r="AS1227">
        <v>0</v>
      </c>
      <c r="AT1227">
        <v>224.86</v>
      </c>
      <c r="AU1227">
        <v>0</v>
      </c>
      <c r="AV1227">
        <v>0</v>
      </c>
      <c r="AW1227">
        <v>-12.37</v>
      </c>
      <c r="AX1227">
        <v>0</v>
      </c>
      <c r="AY1227">
        <v>0</v>
      </c>
      <c r="AZ1227">
        <v>22.63</v>
      </c>
      <c r="BA1227">
        <v>236.43</v>
      </c>
      <c r="BB1227">
        <v>0</v>
      </c>
      <c r="BC1227">
        <v>0</v>
      </c>
      <c r="BD1227">
        <v>72.52</v>
      </c>
      <c r="BE1227">
        <v>0</v>
      </c>
      <c r="BF1227" t="s">
        <v>98</v>
      </c>
      <c r="BJ1227">
        <v>0</v>
      </c>
      <c r="BK1227">
        <v>0</v>
      </c>
      <c r="BL1227">
        <v>0</v>
      </c>
      <c r="BM1227">
        <v>0</v>
      </c>
      <c r="BN1227">
        <v>90485.440000000002</v>
      </c>
      <c r="BO1227">
        <v>0</v>
      </c>
      <c r="BP1227">
        <v>0</v>
      </c>
      <c r="BQ1227">
        <v>0</v>
      </c>
      <c r="BR1227" t="s">
        <v>99</v>
      </c>
      <c r="BS1227" t="s">
        <v>100</v>
      </c>
      <c r="BT1227" t="s">
        <v>100</v>
      </c>
      <c r="BU1227" t="s">
        <v>100</v>
      </c>
      <c r="BV1227" t="s">
        <v>100</v>
      </c>
      <c r="BW1227" t="s">
        <v>100</v>
      </c>
      <c r="BX1227">
        <v>44672</v>
      </c>
      <c r="BY1227" t="s">
        <v>101</v>
      </c>
      <c r="BZ1227">
        <v>982.81999999999994</v>
      </c>
      <c r="CA1227">
        <v>0</v>
      </c>
      <c r="CB1227">
        <v>0</v>
      </c>
      <c r="CC1227">
        <v>0</v>
      </c>
      <c r="CD1227">
        <v>45417</v>
      </c>
      <c r="CE1227" t="s">
        <v>97</v>
      </c>
      <c r="CF1227">
        <v>979.11</v>
      </c>
      <c r="CG1227">
        <v>5.8250000000000003E-2</v>
      </c>
      <c r="CH1227">
        <v>0</v>
      </c>
      <c r="CI1227">
        <v>0</v>
      </c>
      <c r="CJ1227">
        <v>91084.91</v>
      </c>
      <c r="CK1227">
        <v>534.64</v>
      </c>
      <c r="CL1227">
        <v>237.23</v>
      </c>
      <c r="CM1227">
        <v>0</v>
      </c>
      <c r="CN1227">
        <v>0</v>
      </c>
      <c r="CO1227">
        <v>0</v>
      </c>
      <c r="CP1227">
        <v>0</v>
      </c>
      <c r="CQ1227">
        <v>0</v>
      </c>
      <c r="CR1227" t="s">
        <v>102</v>
      </c>
      <c r="CS1227" s="2">
        <f t="shared" si="76"/>
        <v>0</v>
      </c>
      <c r="CT1227" s="2">
        <f t="shared" si="77"/>
        <v>-12.17</v>
      </c>
      <c r="CU1227" t="s">
        <v>124</v>
      </c>
      <c r="CV1227">
        <f t="shared" si="78"/>
        <v>1E-4</v>
      </c>
      <c r="CW1227" s="2">
        <f t="shared" si="79"/>
        <v>0.75861849999999997</v>
      </c>
    </row>
    <row r="1228" spans="1:101" x14ac:dyDescent="0.3">
      <c r="A1228" s="3">
        <v>2004992038</v>
      </c>
      <c r="B1228" t="s">
        <v>96</v>
      </c>
      <c r="C1228">
        <v>1808681</v>
      </c>
      <c r="D1228" t="s">
        <v>97</v>
      </c>
      <c r="E1228">
        <v>45444</v>
      </c>
      <c r="F1228">
        <v>90566.2</v>
      </c>
      <c r="G1228">
        <v>47218.27</v>
      </c>
      <c r="H1228">
        <v>90480.18</v>
      </c>
      <c r="I1228">
        <v>47218.27</v>
      </c>
      <c r="J1228">
        <v>397.34</v>
      </c>
      <c r="K1228">
        <v>438.83</v>
      </c>
      <c r="L1228">
        <v>4.1250000000000002E-2</v>
      </c>
      <c r="M1228">
        <v>311.32</v>
      </c>
      <c r="N1228">
        <v>86.02</v>
      </c>
      <c r="O1228">
        <v>0</v>
      </c>
      <c r="P1228">
        <v>0</v>
      </c>
      <c r="Q1228">
        <v>0</v>
      </c>
      <c r="R1228">
        <v>0</v>
      </c>
      <c r="S1228">
        <v>8.42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498.6</v>
      </c>
      <c r="AR1228">
        <v>1.23</v>
      </c>
      <c r="AS1228">
        <v>0</v>
      </c>
      <c r="AT1228">
        <v>3577.4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4367.28</v>
      </c>
      <c r="BB1228">
        <v>0</v>
      </c>
      <c r="BC1228">
        <v>0</v>
      </c>
      <c r="BD1228">
        <v>438.83</v>
      </c>
      <c r="BE1228">
        <v>0</v>
      </c>
      <c r="BF1228" t="s">
        <v>98</v>
      </c>
      <c r="BJ1228">
        <v>0</v>
      </c>
      <c r="BK1228">
        <v>0</v>
      </c>
      <c r="BL1228">
        <v>0</v>
      </c>
      <c r="BM1228">
        <v>0</v>
      </c>
      <c r="BN1228">
        <v>136908.56999999998</v>
      </c>
      <c r="BO1228">
        <v>47218.27</v>
      </c>
      <c r="BP1228">
        <v>0</v>
      </c>
      <c r="BQ1228">
        <v>47218.27</v>
      </c>
      <c r="BR1228" t="s">
        <v>99</v>
      </c>
      <c r="BS1228" t="s">
        <v>100</v>
      </c>
      <c r="BT1228" t="s">
        <v>100</v>
      </c>
      <c r="BU1228" t="s">
        <v>100</v>
      </c>
      <c r="BV1228" t="s">
        <v>100</v>
      </c>
      <c r="BW1228" t="s">
        <v>100</v>
      </c>
      <c r="BX1228">
        <v>44567</v>
      </c>
      <c r="BY1228" t="s">
        <v>101</v>
      </c>
      <c r="BZ1228">
        <v>387.68999999999994</v>
      </c>
      <c r="CA1228">
        <v>0</v>
      </c>
      <c r="CB1228">
        <v>0</v>
      </c>
      <c r="CC1228">
        <v>0</v>
      </c>
      <c r="CD1228">
        <v>45413</v>
      </c>
      <c r="CE1228" t="s">
        <v>97</v>
      </c>
      <c r="CF1228">
        <v>397.34</v>
      </c>
      <c r="CG1228">
        <v>4.1250000000000002E-2</v>
      </c>
      <c r="CH1228">
        <v>47218.27</v>
      </c>
      <c r="CI1228">
        <v>0</v>
      </c>
      <c r="CJ1228">
        <v>137433.41999999998</v>
      </c>
      <c r="CK1228">
        <v>497.37</v>
      </c>
      <c r="CL1228">
        <v>3577.4</v>
      </c>
      <c r="CM1228">
        <v>0</v>
      </c>
      <c r="CN1228">
        <v>0</v>
      </c>
      <c r="CO1228">
        <v>0</v>
      </c>
      <c r="CP1228">
        <v>0</v>
      </c>
      <c r="CQ1228">
        <v>0</v>
      </c>
      <c r="CR1228" t="s">
        <v>102</v>
      </c>
      <c r="CS1228" s="2">
        <f t="shared" si="76"/>
        <v>0</v>
      </c>
      <c r="CT1228" s="2">
        <f t="shared" si="77"/>
        <v>1.23</v>
      </c>
      <c r="CU1228" t="s">
        <v>124</v>
      </c>
      <c r="CV1228">
        <f t="shared" si="78"/>
        <v>1E-4</v>
      </c>
      <c r="CW1228" s="2">
        <f t="shared" si="79"/>
        <v>0.75471833333333338</v>
      </c>
    </row>
    <row r="1229" spans="1:101" x14ac:dyDescent="0.3">
      <c r="A1229" s="3">
        <v>2005026796</v>
      </c>
      <c r="B1229" t="s">
        <v>96</v>
      </c>
      <c r="C1229">
        <v>2118357</v>
      </c>
      <c r="D1229" t="s">
        <v>97</v>
      </c>
      <c r="E1229">
        <v>45444</v>
      </c>
      <c r="F1229">
        <v>90947.36</v>
      </c>
      <c r="G1229">
        <v>0</v>
      </c>
      <c r="H1229">
        <v>90463.52</v>
      </c>
      <c r="I1229">
        <v>0</v>
      </c>
      <c r="J1229">
        <v>967</v>
      </c>
      <c r="K1229">
        <v>486.26</v>
      </c>
      <c r="L1229">
        <v>6.3750000000000001E-2</v>
      </c>
      <c r="M1229">
        <v>483.16</v>
      </c>
      <c r="N1229">
        <v>483.84</v>
      </c>
      <c r="O1229">
        <v>0</v>
      </c>
      <c r="P1229">
        <v>0</v>
      </c>
      <c r="Q1229">
        <v>0</v>
      </c>
      <c r="R1229">
        <v>0</v>
      </c>
      <c r="S1229">
        <v>8.4499999999999993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274.99</v>
      </c>
      <c r="AR1229">
        <v>0.2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192.28</v>
      </c>
      <c r="BA1229">
        <v>1203.55</v>
      </c>
      <c r="BB1229">
        <v>0</v>
      </c>
      <c r="BC1229">
        <v>0</v>
      </c>
      <c r="BD1229">
        <v>325.63</v>
      </c>
      <c r="BE1229">
        <v>0</v>
      </c>
      <c r="BF1229" t="s">
        <v>98</v>
      </c>
      <c r="BJ1229">
        <v>0</v>
      </c>
      <c r="BK1229">
        <v>0</v>
      </c>
      <c r="BL1229">
        <v>0</v>
      </c>
      <c r="BM1229">
        <v>0</v>
      </c>
      <c r="BN1229">
        <v>89259.97</v>
      </c>
      <c r="BO1229">
        <v>0</v>
      </c>
      <c r="BP1229">
        <v>0</v>
      </c>
      <c r="BQ1229">
        <v>0</v>
      </c>
      <c r="BR1229" t="s">
        <v>99</v>
      </c>
      <c r="BS1229" t="s">
        <v>100</v>
      </c>
      <c r="BT1229" t="s">
        <v>100</v>
      </c>
      <c r="BU1229" t="s">
        <v>100</v>
      </c>
      <c r="BV1229" t="s">
        <v>100</v>
      </c>
      <c r="BW1229" t="s">
        <v>100</v>
      </c>
      <c r="BX1229">
        <v>44806</v>
      </c>
      <c r="BY1229" t="s">
        <v>101</v>
      </c>
      <c r="BZ1229">
        <v>958.34999999999991</v>
      </c>
      <c r="CA1229">
        <v>0</v>
      </c>
      <c r="CB1229">
        <v>0</v>
      </c>
      <c r="CC1229">
        <v>0</v>
      </c>
      <c r="CD1229">
        <v>45413</v>
      </c>
      <c r="CE1229" t="s">
        <v>97</v>
      </c>
      <c r="CF1229">
        <v>967</v>
      </c>
      <c r="CG1229">
        <v>6.3750000000000001E-2</v>
      </c>
      <c r="CH1229">
        <v>0</v>
      </c>
      <c r="CI1229">
        <v>0</v>
      </c>
      <c r="CJ1229">
        <v>89877.16</v>
      </c>
      <c r="CK1229">
        <v>274.79000000000002</v>
      </c>
      <c r="CL1229">
        <v>0</v>
      </c>
      <c r="CM1229">
        <v>0</v>
      </c>
      <c r="CN1229">
        <v>0</v>
      </c>
      <c r="CO1229">
        <v>0</v>
      </c>
      <c r="CP1229">
        <v>0</v>
      </c>
      <c r="CQ1229">
        <v>0</v>
      </c>
      <c r="CR1229" t="s">
        <v>102</v>
      </c>
      <c r="CS1229" s="2">
        <f t="shared" si="76"/>
        <v>0</v>
      </c>
      <c r="CT1229" s="2">
        <f t="shared" si="77"/>
        <v>0.2</v>
      </c>
      <c r="CU1229" t="s">
        <v>124</v>
      </c>
      <c r="CV1229">
        <f t="shared" si="78"/>
        <v>1E-4</v>
      </c>
      <c r="CW1229" s="2">
        <f t="shared" si="79"/>
        <v>0.75789466666666672</v>
      </c>
    </row>
    <row r="1230" spans="1:101" x14ac:dyDescent="0.3">
      <c r="A1230" s="3">
        <v>900621</v>
      </c>
      <c r="B1230" t="s">
        <v>96</v>
      </c>
      <c r="C1230">
        <v>2114682</v>
      </c>
      <c r="D1230" t="s">
        <v>97</v>
      </c>
      <c r="E1230">
        <v>45444</v>
      </c>
      <c r="F1230">
        <v>90437.96</v>
      </c>
      <c r="G1230">
        <v>60032.3</v>
      </c>
      <c r="H1230">
        <v>90336.7</v>
      </c>
      <c r="I1230">
        <v>60032.3</v>
      </c>
      <c r="J1230">
        <v>515.77</v>
      </c>
      <c r="K1230">
        <v>660.05</v>
      </c>
      <c r="L1230">
        <v>5.5E-2</v>
      </c>
      <c r="M1230">
        <v>414.51</v>
      </c>
      <c r="N1230">
        <v>101.26</v>
      </c>
      <c r="O1230">
        <v>0</v>
      </c>
      <c r="P1230">
        <v>0</v>
      </c>
      <c r="Q1230">
        <v>0</v>
      </c>
      <c r="R1230">
        <v>0</v>
      </c>
      <c r="S1230">
        <v>8.4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3208.05</v>
      </c>
      <c r="AR1230">
        <v>0.19</v>
      </c>
      <c r="AS1230">
        <v>0</v>
      </c>
      <c r="AT1230">
        <v>38.79</v>
      </c>
      <c r="AU1230">
        <v>0</v>
      </c>
      <c r="AV1230">
        <v>0</v>
      </c>
      <c r="AW1230">
        <v>0</v>
      </c>
      <c r="AX1230">
        <v>6063.24</v>
      </c>
      <c r="AY1230">
        <v>0</v>
      </c>
      <c r="AZ1230">
        <v>7703.25</v>
      </c>
      <c r="BA1230">
        <v>0</v>
      </c>
      <c r="BB1230">
        <v>6063.24</v>
      </c>
      <c r="BC1230">
        <v>0</v>
      </c>
      <c r="BD1230">
        <v>660.05</v>
      </c>
      <c r="BE1230">
        <v>0</v>
      </c>
      <c r="BF1230" t="s">
        <v>98</v>
      </c>
      <c r="BJ1230">
        <v>0</v>
      </c>
      <c r="BK1230">
        <v>0</v>
      </c>
      <c r="BL1230">
        <v>0</v>
      </c>
      <c r="BM1230">
        <v>0</v>
      </c>
      <c r="BN1230">
        <v>156471.03</v>
      </c>
      <c r="BO1230">
        <v>60032.3</v>
      </c>
      <c r="BP1230">
        <v>0</v>
      </c>
      <c r="BQ1230">
        <v>60032.3</v>
      </c>
      <c r="BR1230" t="s">
        <v>99</v>
      </c>
      <c r="BS1230" t="s">
        <v>100</v>
      </c>
      <c r="BT1230" t="s">
        <v>100</v>
      </c>
      <c r="BU1230" t="s">
        <v>100</v>
      </c>
      <c r="BV1230" t="s">
        <v>100</v>
      </c>
      <c r="BW1230" t="s">
        <v>100</v>
      </c>
      <c r="BX1230">
        <v>41232</v>
      </c>
      <c r="BY1230" t="s">
        <v>101</v>
      </c>
      <c r="BZ1230">
        <v>-5556.0599999999995</v>
      </c>
      <c r="CA1230">
        <v>0</v>
      </c>
      <c r="CB1230">
        <v>0</v>
      </c>
      <c r="CC1230">
        <v>0</v>
      </c>
      <c r="CD1230">
        <v>45413</v>
      </c>
      <c r="CE1230" t="s">
        <v>97</v>
      </c>
      <c r="CF1230">
        <v>515.77</v>
      </c>
      <c r="CG1230">
        <v>5.5E-2</v>
      </c>
      <c r="CH1230">
        <v>60032.3</v>
      </c>
      <c r="CI1230">
        <v>0</v>
      </c>
      <c r="CJ1230">
        <v>149529.09000000003</v>
      </c>
      <c r="CK1230">
        <v>3207.86</v>
      </c>
      <c r="CL1230">
        <v>38.79</v>
      </c>
      <c r="CM1230">
        <v>0</v>
      </c>
      <c r="CN1230">
        <v>0</v>
      </c>
      <c r="CO1230">
        <v>0</v>
      </c>
      <c r="CP1230">
        <v>0</v>
      </c>
      <c r="CQ1230">
        <v>0</v>
      </c>
      <c r="CR1230" t="s">
        <v>102</v>
      </c>
      <c r="CS1230" s="2">
        <f t="shared" si="76"/>
        <v>0</v>
      </c>
      <c r="CT1230" s="2">
        <f t="shared" si="77"/>
        <v>6063.4299999999994</v>
      </c>
      <c r="CU1230" t="s">
        <v>124</v>
      </c>
      <c r="CV1230">
        <f t="shared" si="78"/>
        <v>1E-4</v>
      </c>
      <c r="CW1230" s="2">
        <f t="shared" si="79"/>
        <v>0.75364966666666666</v>
      </c>
    </row>
    <row r="1231" spans="1:101" x14ac:dyDescent="0.3">
      <c r="A1231" s="3">
        <v>2005007311</v>
      </c>
      <c r="B1231" t="s">
        <v>96</v>
      </c>
      <c r="C1231">
        <v>1966396</v>
      </c>
      <c r="D1231" t="s">
        <v>97</v>
      </c>
      <c r="E1231">
        <v>45474</v>
      </c>
      <c r="F1231">
        <v>90313.21</v>
      </c>
      <c r="G1231">
        <v>0</v>
      </c>
      <c r="H1231">
        <v>90216.12</v>
      </c>
      <c r="I1231">
        <v>0</v>
      </c>
      <c r="J1231">
        <v>473.4</v>
      </c>
      <c r="K1231">
        <v>165.11</v>
      </c>
      <c r="L1231">
        <v>0.05</v>
      </c>
      <c r="M1231">
        <v>376.31</v>
      </c>
      <c r="N1231">
        <v>97.09</v>
      </c>
      <c r="O1231">
        <v>0</v>
      </c>
      <c r="P1231">
        <v>0</v>
      </c>
      <c r="Q1231">
        <v>0</v>
      </c>
      <c r="R1231">
        <v>0</v>
      </c>
      <c r="S1231">
        <v>8.39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384.4</v>
      </c>
      <c r="AR1231">
        <v>2.46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471.36</v>
      </c>
      <c r="BB1231">
        <v>0</v>
      </c>
      <c r="BC1231">
        <v>0</v>
      </c>
      <c r="BD1231">
        <v>165.11</v>
      </c>
      <c r="BE1231">
        <v>0</v>
      </c>
      <c r="BF1231" t="s">
        <v>98</v>
      </c>
      <c r="BJ1231">
        <v>0</v>
      </c>
      <c r="BK1231">
        <v>0</v>
      </c>
      <c r="BL1231">
        <v>0</v>
      </c>
      <c r="BM1231">
        <v>0</v>
      </c>
      <c r="BN1231">
        <v>89744.76</v>
      </c>
      <c r="BO1231">
        <v>0</v>
      </c>
      <c r="BP1231">
        <v>0</v>
      </c>
      <c r="BQ1231">
        <v>0</v>
      </c>
      <c r="BR1231" t="s">
        <v>99</v>
      </c>
      <c r="BS1231" t="s">
        <v>100</v>
      </c>
      <c r="BT1231" t="s">
        <v>100</v>
      </c>
      <c r="BU1231" t="s">
        <v>100</v>
      </c>
      <c r="BV1231" t="s">
        <v>100</v>
      </c>
      <c r="BW1231" t="s">
        <v>100</v>
      </c>
      <c r="BX1231">
        <v>44672</v>
      </c>
      <c r="BY1231" t="s">
        <v>101</v>
      </c>
      <c r="BZ1231">
        <v>462.55</v>
      </c>
      <c r="CA1231">
        <v>0</v>
      </c>
      <c r="CB1231">
        <v>0</v>
      </c>
      <c r="CC1231">
        <v>0</v>
      </c>
      <c r="CD1231">
        <v>45444</v>
      </c>
      <c r="CE1231" t="s">
        <v>97</v>
      </c>
      <c r="CF1231">
        <v>473.4</v>
      </c>
      <c r="CG1231">
        <v>0.05</v>
      </c>
      <c r="CH1231">
        <v>0</v>
      </c>
      <c r="CI1231">
        <v>0</v>
      </c>
      <c r="CJ1231">
        <v>90006.96</v>
      </c>
      <c r="CK1231">
        <v>381.94</v>
      </c>
      <c r="CL1231">
        <v>0</v>
      </c>
      <c r="CM1231">
        <v>0</v>
      </c>
      <c r="CN1231">
        <v>0</v>
      </c>
      <c r="CO1231">
        <v>0</v>
      </c>
      <c r="CP1231">
        <v>0</v>
      </c>
      <c r="CQ1231">
        <v>0</v>
      </c>
      <c r="CR1231" t="s">
        <v>102</v>
      </c>
      <c r="CS1231" s="2">
        <f t="shared" si="76"/>
        <v>0</v>
      </c>
      <c r="CT1231" s="2">
        <f t="shared" si="77"/>
        <v>2.46</v>
      </c>
      <c r="CU1231" t="s">
        <v>124</v>
      </c>
      <c r="CV1231">
        <f t="shared" si="78"/>
        <v>1E-4</v>
      </c>
      <c r="CW1231" s="2">
        <f t="shared" si="79"/>
        <v>0.75261008333333346</v>
      </c>
    </row>
    <row r="1232" spans="1:101" x14ac:dyDescent="0.3">
      <c r="A1232" s="3">
        <v>2005011231</v>
      </c>
      <c r="B1232" t="s">
        <v>96</v>
      </c>
      <c r="C1232">
        <v>1900078</v>
      </c>
      <c r="D1232" t="s">
        <v>97</v>
      </c>
      <c r="E1232">
        <v>45444</v>
      </c>
      <c r="F1232">
        <v>90273.8</v>
      </c>
      <c r="G1232">
        <v>45268.1</v>
      </c>
      <c r="H1232">
        <v>90135.5</v>
      </c>
      <c r="I1232">
        <v>45268.1</v>
      </c>
      <c r="J1232">
        <v>458.02</v>
      </c>
      <c r="K1232">
        <v>111.97</v>
      </c>
      <c r="L1232">
        <v>4.2500000000000003E-2</v>
      </c>
      <c r="M1232">
        <v>319.72000000000003</v>
      </c>
      <c r="N1232">
        <v>138.30000000000001</v>
      </c>
      <c r="O1232">
        <v>0</v>
      </c>
      <c r="P1232">
        <v>0</v>
      </c>
      <c r="Q1232">
        <v>0</v>
      </c>
      <c r="R1232">
        <v>0</v>
      </c>
      <c r="S1232">
        <v>8.39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299.43</v>
      </c>
      <c r="AR1232">
        <v>0.19</v>
      </c>
      <c r="AS1232">
        <v>0</v>
      </c>
      <c r="AT1232">
        <v>13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559.79999999999995</v>
      </c>
      <c r="BB1232">
        <v>0</v>
      </c>
      <c r="BC1232">
        <v>0</v>
      </c>
      <c r="BD1232">
        <v>111.97</v>
      </c>
      <c r="BE1232">
        <v>0</v>
      </c>
      <c r="BF1232" t="s">
        <v>98</v>
      </c>
      <c r="BJ1232">
        <v>0</v>
      </c>
      <c r="BK1232">
        <v>0</v>
      </c>
      <c r="BL1232">
        <v>0</v>
      </c>
      <c r="BM1232">
        <v>0</v>
      </c>
      <c r="BN1232">
        <v>134856.80000000002</v>
      </c>
      <c r="BO1232">
        <v>45268.1</v>
      </c>
      <c r="BP1232">
        <v>0</v>
      </c>
      <c r="BQ1232">
        <v>45268.1</v>
      </c>
      <c r="BR1232" t="s">
        <v>99</v>
      </c>
      <c r="BS1232" t="s">
        <v>100</v>
      </c>
      <c r="BT1232" t="s">
        <v>100</v>
      </c>
      <c r="BU1232" t="s">
        <v>100</v>
      </c>
      <c r="BV1232" t="s">
        <v>100</v>
      </c>
      <c r="BW1232" t="s">
        <v>100</v>
      </c>
      <c r="BX1232">
        <v>44684</v>
      </c>
      <c r="BY1232" t="s">
        <v>101</v>
      </c>
      <c r="BZ1232">
        <v>449.44000000000005</v>
      </c>
      <c r="CA1232">
        <v>0</v>
      </c>
      <c r="CB1232">
        <v>0</v>
      </c>
      <c r="CC1232">
        <v>0</v>
      </c>
      <c r="CD1232">
        <v>45413</v>
      </c>
      <c r="CE1232" t="s">
        <v>97</v>
      </c>
      <c r="CF1232">
        <v>458.02</v>
      </c>
      <c r="CG1232">
        <v>4.2500000000000003E-2</v>
      </c>
      <c r="CH1232">
        <v>45268.1</v>
      </c>
      <c r="CI1232">
        <v>0</v>
      </c>
      <c r="CJ1232">
        <v>135107.07</v>
      </c>
      <c r="CK1232">
        <v>299.24</v>
      </c>
      <c r="CL1232">
        <v>13</v>
      </c>
      <c r="CM1232">
        <v>0</v>
      </c>
      <c r="CN1232">
        <v>0</v>
      </c>
      <c r="CO1232">
        <v>0</v>
      </c>
      <c r="CP1232">
        <v>0</v>
      </c>
      <c r="CQ1232">
        <v>0</v>
      </c>
      <c r="CR1232" t="s">
        <v>102</v>
      </c>
      <c r="CS1232" s="2">
        <f t="shared" si="76"/>
        <v>0</v>
      </c>
      <c r="CT1232" s="2">
        <f t="shared" si="77"/>
        <v>0.19</v>
      </c>
      <c r="CU1232" t="s">
        <v>124</v>
      </c>
      <c r="CV1232">
        <f t="shared" si="78"/>
        <v>1E-4</v>
      </c>
      <c r="CW1232" s="2">
        <f t="shared" si="79"/>
        <v>0.75228166666666674</v>
      </c>
    </row>
    <row r="1233" spans="1:101" x14ac:dyDescent="0.3">
      <c r="A1233" s="3">
        <v>2005024319</v>
      </c>
      <c r="B1233" t="s">
        <v>96</v>
      </c>
      <c r="C1233">
        <v>2112718</v>
      </c>
      <c r="D1233" t="s">
        <v>106</v>
      </c>
      <c r="E1233">
        <v>45413</v>
      </c>
      <c r="F1233">
        <v>89658.78</v>
      </c>
      <c r="G1233">
        <v>0</v>
      </c>
      <c r="H1233">
        <v>89536.38</v>
      </c>
      <c r="I1233">
        <v>0</v>
      </c>
      <c r="J1233">
        <v>365.23</v>
      </c>
      <c r="K1233">
        <v>1049.28</v>
      </c>
      <c r="L1233">
        <v>3.2500000000000001E-2</v>
      </c>
      <c r="M1233">
        <v>242.83</v>
      </c>
      <c r="N1233">
        <v>122.4</v>
      </c>
      <c r="O1233">
        <v>0</v>
      </c>
      <c r="P1233">
        <v>0</v>
      </c>
      <c r="Q1233">
        <v>0</v>
      </c>
      <c r="R1233">
        <v>0</v>
      </c>
      <c r="S1233">
        <v>8.33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372.95</v>
      </c>
      <c r="AR1233">
        <v>0.19</v>
      </c>
      <c r="AS1233">
        <v>0</v>
      </c>
      <c r="AT1233">
        <v>601.37</v>
      </c>
      <c r="AU1233">
        <v>0</v>
      </c>
      <c r="AV1233">
        <v>30</v>
      </c>
      <c r="AW1233">
        <v>0</v>
      </c>
      <c r="AX1233">
        <v>0</v>
      </c>
      <c r="AY1233">
        <v>-1049.28</v>
      </c>
      <c r="AZ1233">
        <v>0</v>
      </c>
      <c r="BA1233">
        <v>0</v>
      </c>
      <c r="BB1233">
        <v>657.14</v>
      </c>
      <c r="BC1233">
        <v>0</v>
      </c>
      <c r="BD1233">
        <v>1049.28</v>
      </c>
      <c r="BE1233">
        <v>0</v>
      </c>
      <c r="BF1233" t="s">
        <v>98</v>
      </c>
      <c r="BJ1233">
        <v>0</v>
      </c>
      <c r="BK1233">
        <v>0</v>
      </c>
      <c r="BL1233">
        <v>0</v>
      </c>
      <c r="BM1233">
        <v>0</v>
      </c>
      <c r="BN1233">
        <v>91768.18</v>
      </c>
      <c r="BO1233">
        <v>0</v>
      </c>
      <c r="BP1233">
        <v>0</v>
      </c>
      <c r="BQ1233">
        <v>0</v>
      </c>
      <c r="BR1233" t="s">
        <v>99</v>
      </c>
      <c r="BS1233" t="s">
        <v>100</v>
      </c>
      <c r="BT1233" t="s">
        <v>100</v>
      </c>
      <c r="BU1233" t="s">
        <v>100</v>
      </c>
      <c r="BV1233" t="s">
        <v>100</v>
      </c>
      <c r="BW1233" t="s">
        <v>100</v>
      </c>
      <c r="BX1233">
        <v>44802</v>
      </c>
      <c r="BY1233" t="s">
        <v>101</v>
      </c>
      <c r="BZ1233">
        <v>1375.99</v>
      </c>
      <c r="CA1233">
        <v>973.29</v>
      </c>
      <c r="CB1233">
        <v>0</v>
      </c>
      <c r="CC1233">
        <v>0</v>
      </c>
      <c r="CD1233">
        <v>45383</v>
      </c>
      <c r="CE1233" t="s">
        <v>106</v>
      </c>
      <c r="CF1233">
        <v>365.23</v>
      </c>
      <c r="CG1233">
        <v>3.2500000000000001E-2</v>
      </c>
      <c r="CH1233">
        <v>0</v>
      </c>
      <c r="CI1233">
        <v>0</v>
      </c>
      <c r="CJ1233">
        <v>92667.03</v>
      </c>
      <c r="CK1233">
        <v>372.76</v>
      </c>
      <c r="CL1233">
        <v>571.37</v>
      </c>
      <c r="CM1233">
        <v>1706.42</v>
      </c>
      <c r="CN1233">
        <v>0</v>
      </c>
      <c r="CO1233">
        <v>0</v>
      </c>
      <c r="CP1233">
        <v>0</v>
      </c>
      <c r="CQ1233">
        <v>0</v>
      </c>
      <c r="CR1233" t="s">
        <v>102</v>
      </c>
      <c r="CS1233" s="2">
        <f t="shared" si="76"/>
        <v>0</v>
      </c>
      <c r="CT1233" s="2">
        <f t="shared" si="77"/>
        <v>-1019.0899999999999</v>
      </c>
      <c r="CU1233" t="s">
        <v>124</v>
      </c>
      <c r="CV1233">
        <f t="shared" si="78"/>
        <v>1E-4</v>
      </c>
      <c r="CW1233" s="2">
        <f t="shared" si="79"/>
        <v>0.7471565</v>
      </c>
    </row>
    <row r="1234" spans="1:101" x14ac:dyDescent="0.3">
      <c r="A1234" s="3">
        <v>2005025262</v>
      </c>
      <c r="B1234" t="s">
        <v>96</v>
      </c>
      <c r="C1234">
        <v>2118147</v>
      </c>
      <c r="D1234" t="s">
        <v>97</v>
      </c>
      <c r="E1234">
        <v>45444</v>
      </c>
      <c r="F1234">
        <v>89559.39</v>
      </c>
      <c r="G1234">
        <v>0</v>
      </c>
      <c r="H1234">
        <v>89483.01</v>
      </c>
      <c r="I1234">
        <v>0</v>
      </c>
      <c r="J1234">
        <v>440.22</v>
      </c>
      <c r="K1234">
        <v>785.78</v>
      </c>
      <c r="L1234">
        <v>4.8750000000000002E-2</v>
      </c>
      <c r="M1234">
        <v>363.84</v>
      </c>
      <c r="N1234">
        <v>76.38</v>
      </c>
      <c r="O1234">
        <v>0</v>
      </c>
      <c r="P1234">
        <v>0</v>
      </c>
      <c r="Q1234">
        <v>0</v>
      </c>
      <c r="R1234">
        <v>0</v>
      </c>
      <c r="S1234">
        <v>8.32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511.1</v>
      </c>
      <c r="AR1234">
        <v>0.19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2972.99</v>
      </c>
      <c r="BA1234">
        <v>583.62</v>
      </c>
      <c r="BB1234">
        <v>0</v>
      </c>
      <c r="BC1234">
        <v>0</v>
      </c>
      <c r="BD1234">
        <v>3455.37</v>
      </c>
      <c r="BE1234">
        <v>0</v>
      </c>
      <c r="BF1234" t="s">
        <v>98</v>
      </c>
      <c r="BJ1234">
        <v>0</v>
      </c>
      <c r="BK1234">
        <v>0</v>
      </c>
      <c r="BL1234">
        <v>0</v>
      </c>
      <c r="BM1234">
        <v>0</v>
      </c>
      <c r="BN1234">
        <v>88899.39</v>
      </c>
      <c r="BO1234">
        <v>0</v>
      </c>
      <c r="BP1234">
        <v>0</v>
      </c>
      <c r="BQ1234">
        <v>0</v>
      </c>
      <c r="BR1234" t="s">
        <v>99</v>
      </c>
      <c r="BS1234" t="s">
        <v>100</v>
      </c>
      <c r="BT1234" t="s">
        <v>100</v>
      </c>
      <c r="BU1234" t="s">
        <v>100</v>
      </c>
      <c r="BV1234" t="s">
        <v>100</v>
      </c>
      <c r="BW1234" t="s">
        <v>100</v>
      </c>
      <c r="BX1234">
        <v>44806</v>
      </c>
      <c r="BY1234" t="s">
        <v>101</v>
      </c>
      <c r="BZ1234">
        <v>431.71</v>
      </c>
      <c r="CA1234">
        <v>0</v>
      </c>
      <c r="CB1234">
        <v>0</v>
      </c>
      <c r="CC1234">
        <v>0</v>
      </c>
      <c r="CD1234">
        <v>45413</v>
      </c>
      <c r="CE1234" t="s">
        <v>97</v>
      </c>
      <c r="CF1234">
        <v>440.22</v>
      </c>
      <c r="CG1234">
        <v>4.8750000000000002E-2</v>
      </c>
      <c r="CH1234">
        <v>0</v>
      </c>
      <c r="CI1234">
        <v>0</v>
      </c>
      <c r="CJ1234">
        <v>89458.15</v>
      </c>
      <c r="CK1234">
        <v>510.91</v>
      </c>
      <c r="CL1234">
        <v>0</v>
      </c>
      <c r="CM1234">
        <v>0</v>
      </c>
      <c r="CN1234">
        <v>0</v>
      </c>
      <c r="CO1234">
        <v>0</v>
      </c>
      <c r="CP1234">
        <v>0</v>
      </c>
      <c r="CQ1234">
        <v>0</v>
      </c>
      <c r="CR1234" t="s">
        <v>102</v>
      </c>
      <c r="CS1234" s="2">
        <f t="shared" si="76"/>
        <v>0</v>
      </c>
      <c r="CT1234" s="2">
        <f t="shared" si="77"/>
        <v>0.19</v>
      </c>
      <c r="CU1234" t="s">
        <v>124</v>
      </c>
      <c r="CV1234">
        <f t="shared" si="78"/>
        <v>1E-4</v>
      </c>
      <c r="CW1234" s="2">
        <f t="shared" si="79"/>
        <v>0.74632825000000003</v>
      </c>
    </row>
    <row r="1235" spans="1:101" x14ac:dyDescent="0.3">
      <c r="A1235" s="3">
        <v>2005000876</v>
      </c>
      <c r="B1235" t="s">
        <v>96</v>
      </c>
      <c r="C1235">
        <v>1829209</v>
      </c>
      <c r="D1235" t="s">
        <v>97</v>
      </c>
      <c r="E1235">
        <v>45444</v>
      </c>
      <c r="F1235">
        <v>89166.44</v>
      </c>
      <c r="G1235">
        <v>1722.07</v>
      </c>
      <c r="H1235">
        <v>89166.44</v>
      </c>
      <c r="I1235">
        <v>1722.07</v>
      </c>
      <c r="J1235">
        <v>440.74</v>
      </c>
      <c r="K1235">
        <v>417.23</v>
      </c>
      <c r="L1235">
        <v>0.04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8.2899999999999991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510.08</v>
      </c>
      <c r="AR1235">
        <v>2.46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1582.2</v>
      </c>
      <c r="BB1235">
        <v>0</v>
      </c>
      <c r="BC1235">
        <v>0</v>
      </c>
      <c r="BD1235">
        <v>0</v>
      </c>
      <c r="BE1235">
        <v>0</v>
      </c>
      <c r="BF1235" t="s">
        <v>98</v>
      </c>
      <c r="BJ1235">
        <v>0</v>
      </c>
      <c r="BK1235">
        <v>0</v>
      </c>
      <c r="BL1235">
        <v>0</v>
      </c>
      <c r="BM1235">
        <v>0</v>
      </c>
      <c r="BN1235">
        <v>89306.310000000012</v>
      </c>
      <c r="BO1235">
        <v>1722.07</v>
      </c>
      <c r="BP1235">
        <v>0</v>
      </c>
      <c r="BQ1235">
        <v>1722.07</v>
      </c>
      <c r="BR1235" t="s">
        <v>99</v>
      </c>
      <c r="BS1235" t="s">
        <v>100</v>
      </c>
      <c r="BT1235" t="s">
        <v>100</v>
      </c>
      <c r="BU1235" t="s">
        <v>100</v>
      </c>
      <c r="BV1235" t="s">
        <v>100</v>
      </c>
      <c r="BW1235" t="s">
        <v>100</v>
      </c>
      <c r="BX1235">
        <v>44580</v>
      </c>
      <c r="BY1235" t="s">
        <v>101</v>
      </c>
      <c r="BZ1235">
        <v>-10.75</v>
      </c>
      <c r="CA1235">
        <v>0</v>
      </c>
      <c r="CB1235">
        <v>0</v>
      </c>
      <c r="CC1235">
        <v>0</v>
      </c>
      <c r="CD1235">
        <v>45444</v>
      </c>
      <c r="CE1235" t="s">
        <v>97</v>
      </c>
      <c r="CF1235">
        <v>440.74</v>
      </c>
      <c r="CG1235">
        <v>0.04</v>
      </c>
      <c r="CH1235">
        <v>1722.07</v>
      </c>
      <c r="CI1235">
        <v>0</v>
      </c>
      <c r="CJ1235">
        <v>89306.310000000012</v>
      </c>
      <c r="CK1235">
        <v>507.62</v>
      </c>
      <c r="CL1235">
        <v>0</v>
      </c>
      <c r="CM1235">
        <v>0</v>
      </c>
      <c r="CN1235">
        <v>0</v>
      </c>
      <c r="CO1235">
        <v>0</v>
      </c>
      <c r="CP1235">
        <v>0</v>
      </c>
      <c r="CQ1235">
        <v>0</v>
      </c>
      <c r="CR1235" t="s">
        <v>102</v>
      </c>
      <c r="CS1235" s="2">
        <f t="shared" si="76"/>
        <v>0</v>
      </c>
      <c r="CT1235" s="2">
        <f t="shared" si="77"/>
        <v>2.46</v>
      </c>
      <c r="CU1235" t="s">
        <v>124</v>
      </c>
      <c r="CV1235">
        <f t="shared" si="78"/>
        <v>1E-4</v>
      </c>
      <c r="CW1235" s="2">
        <f t="shared" si="79"/>
        <v>0.74305366666666661</v>
      </c>
    </row>
    <row r="1236" spans="1:101" x14ac:dyDescent="0.3">
      <c r="A1236" s="3">
        <v>2005014833</v>
      </c>
      <c r="B1236" t="s">
        <v>96</v>
      </c>
      <c r="C1236">
        <v>1980506</v>
      </c>
      <c r="D1236" t="s">
        <v>97</v>
      </c>
      <c r="E1236">
        <v>45444</v>
      </c>
      <c r="F1236">
        <v>89256.69</v>
      </c>
      <c r="G1236">
        <v>9313.99</v>
      </c>
      <c r="H1236">
        <v>89111.91</v>
      </c>
      <c r="I1236">
        <v>9313.99</v>
      </c>
      <c r="J1236">
        <v>495.63</v>
      </c>
      <c r="K1236">
        <v>228.26</v>
      </c>
      <c r="L1236">
        <v>5.7500000000000002E-2</v>
      </c>
      <c r="M1236">
        <v>427.69</v>
      </c>
      <c r="N1236">
        <v>144.78</v>
      </c>
      <c r="O1236">
        <v>76.84</v>
      </c>
      <c r="P1236">
        <v>0</v>
      </c>
      <c r="Q1236">
        <v>0</v>
      </c>
      <c r="R1236">
        <v>0</v>
      </c>
      <c r="S1236">
        <v>8.2899999999999991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320.94</v>
      </c>
      <c r="AR1236">
        <v>0.2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-74.599999999999994</v>
      </c>
      <c r="AZ1236">
        <v>0</v>
      </c>
      <c r="BA1236">
        <v>153.66</v>
      </c>
      <c r="BB1236">
        <v>0</v>
      </c>
      <c r="BC1236">
        <v>0</v>
      </c>
      <c r="BD1236">
        <v>228.26</v>
      </c>
      <c r="BE1236">
        <v>0</v>
      </c>
      <c r="BF1236" t="s">
        <v>98</v>
      </c>
      <c r="BJ1236">
        <v>0</v>
      </c>
      <c r="BK1236">
        <v>0</v>
      </c>
      <c r="BL1236">
        <v>0</v>
      </c>
      <c r="BM1236">
        <v>0</v>
      </c>
      <c r="BN1236">
        <v>98272.24</v>
      </c>
      <c r="BO1236">
        <v>9313.99</v>
      </c>
      <c r="BP1236">
        <v>0</v>
      </c>
      <c r="BQ1236">
        <v>9313.99</v>
      </c>
      <c r="BR1236" t="s">
        <v>99</v>
      </c>
      <c r="BS1236" t="s">
        <v>100</v>
      </c>
      <c r="BT1236" t="s">
        <v>100</v>
      </c>
      <c r="BU1236" t="s">
        <v>100</v>
      </c>
      <c r="BV1236" t="s">
        <v>100</v>
      </c>
      <c r="BW1236" t="s">
        <v>100</v>
      </c>
      <c r="BX1236">
        <v>44706</v>
      </c>
      <c r="BY1236" t="s">
        <v>101</v>
      </c>
      <c r="BZ1236">
        <v>638.58000000000004</v>
      </c>
      <c r="CA1236">
        <v>0</v>
      </c>
      <c r="CB1236">
        <v>0</v>
      </c>
      <c r="CC1236">
        <v>0</v>
      </c>
      <c r="CD1236">
        <v>45413</v>
      </c>
      <c r="CE1236" t="s">
        <v>97</v>
      </c>
      <c r="CF1236">
        <v>495.63</v>
      </c>
      <c r="CG1236">
        <v>5.7500000000000002E-2</v>
      </c>
      <c r="CH1236">
        <v>9313.99</v>
      </c>
      <c r="CI1236">
        <v>0</v>
      </c>
      <c r="CJ1236">
        <v>98645.280000000013</v>
      </c>
      <c r="CK1236">
        <v>320.74</v>
      </c>
      <c r="CL1236">
        <v>0</v>
      </c>
      <c r="CM1236">
        <v>74.599999999999994</v>
      </c>
      <c r="CN1236">
        <v>0</v>
      </c>
      <c r="CO1236">
        <v>0</v>
      </c>
      <c r="CP1236">
        <v>0</v>
      </c>
      <c r="CQ1236">
        <v>0</v>
      </c>
      <c r="CR1236" t="s">
        <v>102</v>
      </c>
      <c r="CS1236" s="2">
        <f t="shared" si="76"/>
        <v>0</v>
      </c>
      <c r="CT1236" s="2">
        <f t="shared" si="77"/>
        <v>-74.399999999999991</v>
      </c>
      <c r="CU1236" t="s">
        <v>125</v>
      </c>
      <c r="CV1236">
        <f t="shared" si="78"/>
        <v>7.7000000000000001E-5</v>
      </c>
      <c r="CW1236" s="2">
        <f t="shared" si="79"/>
        <v>0.63249519666666676</v>
      </c>
    </row>
    <row r="1237" spans="1:101" x14ac:dyDescent="0.3">
      <c r="A1237" s="3">
        <v>2005029278</v>
      </c>
      <c r="B1237" t="s">
        <v>96</v>
      </c>
      <c r="C1237">
        <v>2120158</v>
      </c>
      <c r="D1237" t="s">
        <v>97</v>
      </c>
      <c r="E1237">
        <v>45444</v>
      </c>
      <c r="F1237">
        <v>89028.06</v>
      </c>
      <c r="G1237">
        <v>0</v>
      </c>
      <c r="H1237">
        <v>88961.55</v>
      </c>
      <c r="I1237">
        <v>0</v>
      </c>
      <c r="J1237">
        <v>437.46</v>
      </c>
      <c r="K1237">
        <v>463.67</v>
      </c>
      <c r="L1237">
        <v>0.05</v>
      </c>
      <c r="M1237">
        <v>370.95</v>
      </c>
      <c r="N1237">
        <v>66.510000000000005</v>
      </c>
      <c r="O1237">
        <v>0</v>
      </c>
      <c r="P1237">
        <v>0</v>
      </c>
      <c r="Q1237">
        <v>0</v>
      </c>
      <c r="R1237">
        <v>0</v>
      </c>
      <c r="S1237">
        <v>8.27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313.29000000000002</v>
      </c>
      <c r="AR1237">
        <v>0.19</v>
      </c>
      <c r="AS1237">
        <v>0</v>
      </c>
      <c r="AT1237">
        <v>1.4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41.17</v>
      </c>
      <c r="BA1237">
        <v>3338.25</v>
      </c>
      <c r="BB1237">
        <v>0</v>
      </c>
      <c r="BC1237">
        <v>0</v>
      </c>
      <c r="BD1237">
        <v>463.67</v>
      </c>
      <c r="BE1237">
        <v>0</v>
      </c>
      <c r="BF1237" t="s">
        <v>98</v>
      </c>
      <c r="BJ1237">
        <v>0</v>
      </c>
      <c r="BK1237">
        <v>0</v>
      </c>
      <c r="BL1237">
        <v>0</v>
      </c>
      <c r="BM1237">
        <v>0</v>
      </c>
      <c r="BN1237">
        <v>85624.7</v>
      </c>
      <c r="BO1237">
        <v>0</v>
      </c>
      <c r="BP1237">
        <v>0</v>
      </c>
      <c r="BQ1237">
        <v>0</v>
      </c>
      <c r="BR1237" t="s">
        <v>99</v>
      </c>
      <c r="BS1237" t="s">
        <v>100</v>
      </c>
      <c r="BT1237" t="s">
        <v>100</v>
      </c>
      <c r="BU1237" t="s">
        <v>100</v>
      </c>
      <c r="BV1237" t="s">
        <v>100</v>
      </c>
      <c r="BW1237" t="s">
        <v>100</v>
      </c>
      <c r="BX1237">
        <v>44817</v>
      </c>
      <c r="BY1237" t="s">
        <v>101</v>
      </c>
      <c r="BZ1237">
        <v>429</v>
      </c>
      <c r="CA1237">
        <v>0</v>
      </c>
      <c r="CB1237">
        <v>0</v>
      </c>
      <c r="CC1237">
        <v>0</v>
      </c>
      <c r="CD1237">
        <v>45413</v>
      </c>
      <c r="CE1237" t="s">
        <v>97</v>
      </c>
      <c r="CF1237">
        <v>437.46</v>
      </c>
      <c r="CG1237">
        <v>0.05</v>
      </c>
      <c r="CH1237">
        <v>0</v>
      </c>
      <c r="CI1237">
        <v>0</v>
      </c>
      <c r="CJ1237">
        <v>86113.709999999992</v>
      </c>
      <c r="CK1237">
        <v>313.10000000000002</v>
      </c>
      <c r="CL1237">
        <v>1.4</v>
      </c>
      <c r="CM1237">
        <v>0</v>
      </c>
      <c r="CN1237">
        <v>0</v>
      </c>
      <c r="CO1237">
        <v>0</v>
      </c>
      <c r="CP1237">
        <v>0</v>
      </c>
      <c r="CQ1237">
        <v>0</v>
      </c>
      <c r="CR1237" t="s">
        <v>102</v>
      </c>
      <c r="CS1237" s="2">
        <f t="shared" si="76"/>
        <v>0</v>
      </c>
      <c r="CT1237" s="2">
        <f t="shared" si="77"/>
        <v>0.19</v>
      </c>
      <c r="CU1237" t="s">
        <v>125</v>
      </c>
      <c r="CV1237">
        <f t="shared" si="78"/>
        <v>7.7000000000000001E-5</v>
      </c>
      <c r="CW1237" s="2">
        <f t="shared" si="79"/>
        <v>0.57126338500000007</v>
      </c>
    </row>
    <row r="1238" spans="1:101" x14ac:dyDescent="0.3">
      <c r="A1238" s="3">
        <v>10205938</v>
      </c>
      <c r="B1238" t="s">
        <v>96</v>
      </c>
      <c r="C1238">
        <v>2120429</v>
      </c>
      <c r="D1238" t="s">
        <v>105</v>
      </c>
      <c r="E1238">
        <v>45383</v>
      </c>
      <c r="F1238">
        <v>88917.15</v>
      </c>
      <c r="G1238">
        <v>1546.08</v>
      </c>
      <c r="H1238">
        <v>88917.15</v>
      </c>
      <c r="I1238">
        <v>1546.08</v>
      </c>
      <c r="J1238">
        <v>612.87</v>
      </c>
      <c r="K1238">
        <v>194.21</v>
      </c>
      <c r="L1238">
        <v>7.4999999999999997E-2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8.26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634.99</v>
      </c>
      <c r="AR1238">
        <v>0.19</v>
      </c>
      <c r="AS1238">
        <v>0</v>
      </c>
      <c r="AT1238">
        <v>22.17</v>
      </c>
      <c r="AU1238">
        <v>0</v>
      </c>
      <c r="AV1238">
        <v>30</v>
      </c>
      <c r="AW1238">
        <v>0</v>
      </c>
      <c r="AX1238">
        <v>946.91000000000008</v>
      </c>
      <c r="AY1238">
        <v>-376.35</v>
      </c>
      <c r="AZ1238">
        <v>1903</v>
      </c>
      <c r="BA1238">
        <v>0</v>
      </c>
      <c r="BB1238">
        <v>570.55999999999995</v>
      </c>
      <c r="BC1238">
        <v>0</v>
      </c>
      <c r="BD1238">
        <v>582.63</v>
      </c>
      <c r="BE1238">
        <v>23.49</v>
      </c>
      <c r="BF1238" t="s">
        <v>98</v>
      </c>
      <c r="BJ1238">
        <v>0</v>
      </c>
      <c r="BK1238">
        <v>0</v>
      </c>
      <c r="BL1238">
        <v>0</v>
      </c>
      <c r="BM1238">
        <v>0</v>
      </c>
      <c r="BN1238">
        <v>91588.199999999983</v>
      </c>
      <c r="BO1238">
        <v>1546.08</v>
      </c>
      <c r="BP1238">
        <v>0</v>
      </c>
      <c r="BQ1238">
        <v>1546.08</v>
      </c>
      <c r="BR1238" t="s">
        <v>99</v>
      </c>
      <c r="BS1238" t="s">
        <v>100</v>
      </c>
      <c r="BT1238" t="s">
        <v>100</v>
      </c>
      <c r="BU1238" t="s">
        <v>100</v>
      </c>
      <c r="BV1238" t="s">
        <v>100</v>
      </c>
      <c r="BW1238" t="s">
        <v>100</v>
      </c>
      <c r="BX1238">
        <v>43329</v>
      </c>
      <c r="BY1238" t="s">
        <v>101</v>
      </c>
      <c r="BZ1238">
        <v>-609.0100000000001</v>
      </c>
      <c r="CA1238">
        <v>555.73</v>
      </c>
      <c r="CB1238">
        <v>0</v>
      </c>
      <c r="CC1238">
        <v>0</v>
      </c>
      <c r="CD1238">
        <v>45383</v>
      </c>
      <c r="CE1238" t="s">
        <v>106</v>
      </c>
      <c r="CF1238">
        <v>612.87</v>
      </c>
      <c r="CG1238">
        <v>7.4999999999999997E-2</v>
      </c>
      <c r="CH1238">
        <v>1546.08</v>
      </c>
      <c r="CI1238">
        <v>0</v>
      </c>
      <c r="CJ1238">
        <v>89099.469999999987</v>
      </c>
      <c r="CK1238">
        <v>634.79999999999995</v>
      </c>
      <c r="CL1238">
        <v>-7.83</v>
      </c>
      <c r="CM1238">
        <v>0</v>
      </c>
      <c r="CN1238">
        <v>0</v>
      </c>
      <c r="CO1238">
        <v>0</v>
      </c>
      <c r="CP1238">
        <v>0</v>
      </c>
      <c r="CQ1238">
        <v>0</v>
      </c>
      <c r="CR1238" t="s">
        <v>102</v>
      </c>
      <c r="CS1238" s="2">
        <f t="shared" si="76"/>
        <v>0</v>
      </c>
      <c r="CT1238" s="2">
        <f t="shared" si="77"/>
        <v>600.75000000000011</v>
      </c>
      <c r="CU1238" t="s">
        <v>125</v>
      </c>
      <c r="CV1238">
        <f t="shared" si="78"/>
        <v>7.7000000000000001E-5</v>
      </c>
      <c r="CW1238" s="2">
        <f t="shared" si="79"/>
        <v>0.58047239250000005</v>
      </c>
    </row>
    <row r="1239" spans="1:101" x14ac:dyDescent="0.3">
      <c r="A1239" s="3">
        <v>2005014025</v>
      </c>
      <c r="B1239" t="s">
        <v>96</v>
      </c>
      <c r="C1239">
        <v>1975051</v>
      </c>
      <c r="D1239" t="s">
        <v>97</v>
      </c>
      <c r="E1239">
        <v>45444</v>
      </c>
      <c r="F1239">
        <v>89083.19</v>
      </c>
      <c r="G1239">
        <v>0</v>
      </c>
      <c r="H1239">
        <v>88891.5</v>
      </c>
      <c r="I1239">
        <v>0</v>
      </c>
      <c r="J1239">
        <v>470.07</v>
      </c>
      <c r="K1239">
        <v>163.19999999999999</v>
      </c>
      <c r="L1239">
        <v>3.7499999999999999E-2</v>
      </c>
      <c r="M1239">
        <v>278.38</v>
      </c>
      <c r="N1239">
        <v>191.69</v>
      </c>
      <c r="O1239">
        <v>0</v>
      </c>
      <c r="P1239">
        <v>0</v>
      </c>
      <c r="Q1239">
        <v>0</v>
      </c>
      <c r="R1239">
        <v>0</v>
      </c>
      <c r="S1239">
        <v>8.2799999999999994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348.03</v>
      </c>
      <c r="AR1239">
        <v>0.2</v>
      </c>
      <c r="AS1239">
        <v>0</v>
      </c>
      <c r="AT1239">
        <v>15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1606.25</v>
      </c>
      <c r="BB1239">
        <v>0</v>
      </c>
      <c r="BC1239">
        <v>0</v>
      </c>
      <c r="BD1239">
        <v>401.32</v>
      </c>
      <c r="BE1239">
        <v>0</v>
      </c>
      <c r="BF1239" t="s">
        <v>98</v>
      </c>
      <c r="BJ1239">
        <v>0</v>
      </c>
      <c r="BK1239">
        <v>0</v>
      </c>
      <c r="BL1239">
        <v>0</v>
      </c>
      <c r="BM1239">
        <v>0</v>
      </c>
      <c r="BN1239">
        <v>87300.25</v>
      </c>
      <c r="BO1239">
        <v>0</v>
      </c>
      <c r="BP1239">
        <v>0</v>
      </c>
      <c r="BQ1239">
        <v>0</v>
      </c>
      <c r="BR1239" t="s">
        <v>99</v>
      </c>
      <c r="BS1239" t="s">
        <v>100</v>
      </c>
      <c r="BT1239" t="s">
        <v>100</v>
      </c>
      <c r="BU1239" t="s">
        <v>100</v>
      </c>
      <c r="BV1239" t="s">
        <v>100</v>
      </c>
      <c r="BW1239" t="s">
        <v>100</v>
      </c>
      <c r="BX1239">
        <v>44702</v>
      </c>
      <c r="BY1239" t="s">
        <v>101</v>
      </c>
      <c r="BZ1239">
        <v>461.59000000000003</v>
      </c>
      <c r="CA1239">
        <v>0</v>
      </c>
      <c r="CB1239">
        <v>0</v>
      </c>
      <c r="CC1239">
        <v>0</v>
      </c>
      <c r="CD1239">
        <v>45413</v>
      </c>
      <c r="CE1239" t="s">
        <v>97</v>
      </c>
      <c r="CF1239">
        <v>470.07</v>
      </c>
      <c r="CG1239">
        <v>3.7499999999999999E-2</v>
      </c>
      <c r="CH1239">
        <v>0</v>
      </c>
      <c r="CI1239">
        <v>0</v>
      </c>
      <c r="CJ1239">
        <v>87893.260000000009</v>
      </c>
      <c r="CK1239">
        <v>347.83</v>
      </c>
      <c r="CL1239">
        <v>15</v>
      </c>
      <c r="CM1239">
        <v>0</v>
      </c>
      <c r="CN1239">
        <v>0</v>
      </c>
      <c r="CO1239">
        <v>0</v>
      </c>
      <c r="CP1239">
        <v>0</v>
      </c>
      <c r="CQ1239">
        <v>0</v>
      </c>
      <c r="CR1239" t="s">
        <v>102</v>
      </c>
      <c r="CS1239" s="2">
        <f t="shared" si="76"/>
        <v>0</v>
      </c>
      <c r="CT1239" s="2">
        <f t="shared" si="77"/>
        <v>0.2</v>
      </c>
      <c r="CU1239" t="s">
        <v>124</v>
      </c>
      <c r="CV1239">
        <f t="shared" si="78"/>
        <v>1E-4</v>
      </c>
      <c r="CW1239" s="2">
        <f t="shared" si="79"/>
        <v>0.74235991666666667</v>
      </c>
    </row>
    <row r="1240" spans="1:101" x14ac:dyDescent="0.3">
      <c r="A1240" s="3">
        <v>2005000351</v>
      </c>
      <c r="B1240" t="s">
        <v>96</v>
      </c>
      <c r="C1240">
        <v>1829632</v>
      </c>
      <c r="D1240" t="s">
        <v>97</v>
      </c>
      <c r="E1240">
        <v>45474</v>
      </c>
      <c r="F1240">
        <v>89681</v>
      </c>
      <c r="G1240">
        <v>53188.959999999999</v>
      </c>
      <c r="H1240">
        <v>88863.18</v>
      </c>
      <c r="I1240">
        <v>53188.959999999999</v>
      </c>
      <c r="J1240">
        <v>518.69000000000005</v>
      </c>
      <c r="K1240">
        <v>226.62</v>
      </c>
      <c r="L1240">
        <v>0.04</v>
      </c>
      <c r="M1240">
        <v>298.52</v>
      </c>
      <c r="N1240">
        <v>817.82</v>
      </c>
      <c r="O1240">
        <v>597.65</v>
      </c>
      <c r="P1240">
        <v>0</v>
      </c>
      <c r="Q1240">
        <v>0</v>
      </c>
      <c r="R1240">
        <v>0</v>
      </c>
      <c r="S1240">
        <v>8.33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391.71</v>
      </c>
      <c r="AR1240">
        <v>1.23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2397.1799999999998</v>
      </c>
      <c r="BB1240">
        <v>0</v>
      </c>
      <c r="BC1240">
        <v>0</v>
      </c>
      <c r="BD1240">
        <v>226.62</v>
      </c>
      <c r="BE1240">
        <v>0</v>
      </c>
      <c r="BF1240" t="s">
        <v>98</v>
      </c>
      <c r="BJ1240">
        <v>0</v>
      </c>
      <c r="BK1240">
        <v>0</v>
      </c>
      <c r="BL1240">
        <v>0</v>
      </c>
      <c r="BM1240">
        <v>0</v>
      </c>
      <c r="BN1240">
        <v>139654.96</v>
      </c>
      <c r="BO1240">
        <v>53188.959999999999</v>
      </c>
      <c r="BP1240">
        <v>0</v>
      </c>
      <c r="BQ1240">
        <v>53188.959999999999</v>
      </c>
      <c r="BR1240" t="s">
        <v>99</v>
      </c>
      <c r="BS1240" t="s">
        <v>100</v>
      </c>
      <c r="BT1240" t="s">
        <v>100</v>
      </c>
      <c r="BU1240" t="s">
        <v>100</v>
      </c>
      <c r="BV1240" t="s">
        <v>100</v>
      </c>
      <c r="BW1240" t="s">
        <v>100</v>
      </c>
      <c r="BX1240">
        <v>44580</v>
      </c>
      <c r="BY1240" t="s">
        <v>101</v>
      </c>
      <c r="BZ1240">
        <v>1106.7800000000002</v>
      </c>
      <c r="CA1240">
        <v>0</v>
      </c>
      <c r="CB1240">
        <v>0</v>
      </c>
      <c r="CC1240">
        <v>0</v>
      </c>
      <c r="CD1240">
        <v>45444</v>
      </c>
      <c r="CE1240" t="s">
        <v>97</v>
      </c>
      <c r="CF1240">
        <v>518.69000000000005</v>
      </c>
      <c r="CG1240">
        <v>0.04</v>
      </c>
      <c r="CH1240">
        <v>53188.959999999999</v>
      </c>
      <c r="CI1240">
        <v>0</v>
      </c>
      <c r="CJ1240">
        <v>140699.4</v>
      </c>
      <c r="CK1240">
        <v>390.48</v>
      </c>
      <c r="CL1240">
        <v>0</v>
      </c>
      <c r="CM1240">
        <v>0</v>
      </c>
      <c r="CN1240">
        <v>0</v>
      </c>
      <c r="CO1240">
        <v>0</v>
      </c>
      <c r="CP1240">
        <v>0</v>
      </c>
      <c r="CQ1240">
        <v>0</v>
      </c>
      <c r="CR1240" t="s">
        <v>102</v>
      </c>
      <c r="CS1240" s="2">
        <f t="shared" si="76"/>
        <v>0</v>
      </c>
      <c r="CT1240" s="2">
        <f t="shared" si="77"/>
        <v>1.23</v>
      </c>
      <c r="CU1240" t="s">
        <v>124</v>
      </c>
      <c r="CV1240">
        <f t="shared" si="78"/>
        <v>1E-4</v>
      </c>
      <c r="CW1240" s="2">
        <f t="shared" si="79"/>
        <v>0.74734166666666668</v>
      </c>
    </row>
    <row r="1241" spans="1:101" x14ac:dyDescent="0.3">
      <c r="A1241" s="3">
        <v>2005026955</v>
      </c>
      <c r="B1241" t="s">
        <v>96</v>
      </c>
      <c r="C1241">
        <v>1504101</v>
      </c>
      <c r="D1241" t="s">
        <v>97</v>
      </c>
      <c r="E1241">
        <v>45444</v>
      </c>
      <c r="F1241">
        <v>88958.04</v>
      </c>
      <c r="G1241">
        <v>0</v>
      </c>
      <c r="H1241">
        <v>88861.87</v>
      </c>
      <c r="I1241">
        <v>0</v>
      </c>
      <c r="J1241">
        <v>383.43</v>
      </c>
      <c r="K1241">
        <v>259.36</v>
      </c>
      <c r="L1241">
        <v>3.875E-2</v>
      </c>
      <c r="M1241">
        <v>287.26</v>
      </c>
      <c r="N1241">
        <v>96.17</v>
      </c>
      <c r="O1241">
        <v>0</v>
      </c>
      <c r="P1241">
        <v>0</v>
      </c>
      <c r="Q1241">
        <v>0</v>
      </c>
      <c r="R1241">
        <v>0</v>
      </c>
      <c r="S1241">
        <v>8.27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1610.11</v>
      </c>
      <c r="AR1241">
        <v>0.2</v>
      </c>
      <c r="AS1241">
        <v>0</v>
      </c>
      <c r="AT1241">
        <v>113.3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1133.45</v>
      </c>
      <c r="BB1241">
        <v>0</v>
      </c>
      <c r="BC1241">
        <v>0</v>
      </c>
      <c r="BD1241">
        <v>259.36</v>
      </c>
      <c r="BE1241">
        <v>0</v>
      </c>
      <c r="BF1241" t="s">
        <v>98</v>
      </c>
      <c r="BJ1241">
        <v>0</v>
      </c>
      <c r="BK1241">
        <v>0</v>
      </c>
      <c r="BL1241">
        <v>0</v>
      </c>
      <c r="BM1241">
        <v>0</v>
      </c>
      <c r="BN1241">
        <v>87841.72</v>
      </c>
      <c r="BO1241">
        <v>0</v>
      </c>
      <c r="BP1241">
        <v>0</v>
      </c>
      <c r="BQ1241">
        <v>0</v>
      </c>
      <c r="BR1241" t="s">
        <v>99</v>
      </c>
      <c r="BS1241" t="s">
        <v>100</v>
      </c>
      <c r="BT1241" t="s">
        <v>100</v>
      </c>
      <c r="BU1241" t="s">
        <v>100</v>
      </c>
      <c r="BV1241" t="s">
        <v>100</v>
      </c>
      <c r="BW1241" t="s">
        <v>100</v>
      </c>
      <c r="BX1241">
        <v>44806</v>
      </c>
      <c r="BY1241" t="s">
        <v>101</v>
      </c>
      <c r="BZ1241">
        <v>374.96000000000004</v>
      </c>
      <c r="CA1241">
        <v>0</v>
      </c>
      <c r="CB1241">
        <v>0</v>
      </c>
      <c r="CC1241">
        <v>0</v>
      </c>
      <c r="CD1241">
        <v>45413</v>
      </c>
      <c r="CE1241" t="s">
        <v>97</v>
      </c>
      <c r="CF1241">
        <v>383.43</v>
      </c>
      <c r="CG1241">
        <v>3.875E-2</v>
      </c>
      <c r="CH1241">
        <v>0</v>
      </c>
      <c r="CI1241">
        <v>0</v>
      </c>
      <c r="CJ1241">
        <v>88197.25</v>
      </c>
      <c r="CK1241">
        <v>1609.91</v>
      </c>
      <c r="CL1241">
        <v>113.3</v>
      </c>
      <c r="CM1241">
        <v>0</v>
      </c>
      <c r="CN1241">
        <v>0</v>
      </c>
      <c r="CO1241">
        <v>0</v>
      </c>
      <c r="CP1241">
        <v>0</v>
      </c>
      <c r="CQ1241">
        <v>0</v>
      </c>
      <c r="CR1241" t="s">
        <v>102</v>
      </c>
      <c r="CS1241" s="2">
        <f t="shared" si="76"/>
        <v>0</v>
      </c>
      <c r="CT1241" s="2">
        <f t="shared" si="77"/>
        <v>0.2</v>
      </c>
      <c r="CU1241" t="s">
        <v>124</v>
      </c>
      <c r="CV1241">
        <f t="shared" si="78"/>
        <v>1E-4</v>
      </c>
      <c r="CW1241" s="2">
        <f t="shared" si="79"/>
        <v>0.741317</v>
      </c>
    </row>
    <row r="1242" spans="1:101" x14ac:dyDescent="0.3">
      <c r="A1242" s="3">
        <v>2005022392</v>
      </c>
      <c r="B1242" t="s">
        <v>96</v>
      </c>
      <c r="C1242">
        <v>2027168</v>
      </c>
      <c r="D1242" t="s">
        <v>97</v>
      </c>
      <c r="E1242">
        <v>45444</v>
      </c>
      <c r="F1242">
        <v>88542.71</v>
      </c>
      <c r="G1242">
        <v>140418.01999999999</v>
      </c>
      <c r="H1242">
        <v>88358.85</v>
      </c>
      <c r="I1242">
        <v>140418.01999999999</v>
      </c>
      <c r="J1242">
        <v>469.78</v>
      </c>
      <c r="K1242">
        <v>874.8</v>
      </c>
      <c r="L1242">
        <v>3.875E-2</v>
      </c>
      <c r="M1242">
        <v>285.92</v>
      </c>
      <c r="N1242">
        <v>183.86</v>
      </c>
      <c r="O1242">
        <v>0</v>
      </c>
      <c r="P1242">
        <v>0</v>
      </c>
      <c r="Q1242">
        <v>0</v>
      </c>
      <c r="R1242">
        <v>0</v>
      </c>
      <c r="S1242">
        <v>8.23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369.72</v>
      </c>
      <c r="AR1242">
        <v>0.19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3030.26</v>
      </c>
      <c r="BB1242">
        <v>0</v>
      </c>
      <c r="BC1242">
        <v>0</v>
      </c>
      <c r="BD1242">
        <v>874.8</v>
      </c>
      <c r="BE1242">
        <v>0</v>
      </c>
      <c r="BF1242" t="s">
        <v>98</v>
      </c>
      <c r="BJ1242">
        <v>0</v>
      </c>
      <c r="BK1242">
        <v>0</v>
      </c>
      <c r="BL1242">
        <v>0</v>
      </c>
      <c r="BM1242">
        <v>0</v>
      </c>
      <c r="BN1242">
        <v>225746.61</v>
      </c>
      <c r="BO1242">
        <v>140418.01999999999</v>
      </c>
      <c r="BP1242">
        <v>0</v>
      </c>
      <c r="BQ1242">
        <v>140418.01999999999</v>
      </c>
      <c r="BR1242" t="s">
        <v>99</v>
      </c>
      <c r="BS1242" t="s">
        <v>100</v>
      </c>
      <c r="BT1242" t="s">
        <v>100</v>
      </c>
      <c r="BU1242" t="s">
        <v>100</v>
      </c>
      <c r="BV1242" t="s">
        <v>100</v>
      </c>
      <c r="BW1242" t="s">
        <v>100</v>
      </c>
      <c r="BX1242">
        <v>44783</v>
      </c>
      <c r="BY1242" t="s">
        <v>101</v>
      </c>
      <c r="BZ1242">
        <v>461.36</v>
      </c>
      <c r="CA1242">
        <v>0</v>
      </c>
      <c r="CB1242">
        <v>0</v>
      </c>
      <c r="CC1242">
        <v>0</v>
      </c>
      <c r="CD1242">
        <v>45413</v>
      </c>
      <c r="CE1242" t="s">
        <v>97</v>
      </c>
      <c r="CF1242">
        <v>469.78</v>
      </c>
      <c r="CG1242">
        <v>3.875E-2</v>
      </c>
      <c r="CH1242">
        <v>140418.01999999999</v>
      </c>
      <c r="CI1242">
        <v>0</v>
      </c>
      <c r="CJ1242">
        <v>226805.27</v>
      </c>
      <c r="CK1242">
        <v>369.53</v>
      </c>
      <c r="CL1242">
        <v>0</v>
      </c>
      <c r="CM1242">
        <v>0</v>
      </c>
      <c r="CN1242">
        <v>0</v>
      </c>
      <c r="CO1242">
        <v>0</v>
      </c>
      <c r="CP1242">
        <v>0</v>
      </c>
      <c r="CQ1242">
        <v>0</v>
      </c>
      <c r="CR1242" t="s">
        <v>102</v>
      </c>
      <c r="CS1242" s="2">
        <f t="shared" si="76"/>
        <v>0</v>
      </c>
      <c r="CT1242" s="2">
        <f t="shared" si="77"/>
        <v>0.19</v>
      </c>
      <c r="CU1242" t="s">
        <v>125</v>
      </c>
      <c r="CV1242">
        <f t="shared" si="78"/>
        <v>7.7000000000000001E-5</v>
      </c>
      <c r="CW1242" s="2">
        <f t="shared" si="79"/>
        <v>1.4691646841666666</v>
      </c>
    </row>
    <row r="1243" spans="1:101" x14ac:dyDescent="0.3">
      <c r="A1243" s="3">
        <v>2005007132</v>
      </c>
      <c r="B1243" t="s">
        <v>96</v>
      </c>
      <c r="C1243">
        <v>1965986</v>
      </c>
      <c r="D1243" t="s">
        <v>97</v>
      </c>
      <c r="E1243">
        <v>45444</v>
      </c>
      <c r="F1243">
        <v>88526.25</v>
      </c>
      <c r="G1243">
        <v>0</v>
      </c>
      <c r="H1243">
        <v>88308.89</v>
      </c>
      <c r="I1243">
        <v>0</v>
      </c>
      <c r="J1243">
        <v>604.66</v>
      </c>
      <c r="K1243">
        <v>1009.04</v>
      </c>
      <c r="L1243">
        <v>5.2499999999999998E-2</v>
      </c>
      <c r="M1243">
        <v>387.3</v>
      </c>
      <c r="N1243">
        <v>217.36</v>
      </c>
      <c r="O1243">
        <v>0</v>
      </c>
      <c r="P1243">
        <v>0</v>
      </c>
      <c r="Q1243">
        <v>0</v>
      </c>
      <c r="R1243">
        <v>0</v>
      </c>
      <c r="S1243">
        <v>8.23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386.93</v>
      </c>
      <c r="AR1243">
        <v>0.19</v>
      </c>
      <c r="AS1243">
        <v>0</v>
      </c>
      <c r="AT1243">
        <v>30</v>
      </c>
      <c r="AU1243">
        <v>0</v>
      </c>
      <c r="AV1243">
        <v>0</v>
      </c>
      <c r="AW1243">
        <v>0</v>
      </c>
      <c r="AX1243">
        <v>2808.19</v>
      </c>
      <c r="AY1243">
        <v>-946.75</v>
      </c>
      <c r="AZ1243">
        <v>3279.94</v>
      </c>
      <c r="BA1243">
        <v>0</v>
      </c>
      <c r="BB1243">
        <v>1861.44</v>
      </c>
      <c r="BC1243">
        <v>0</v>
      </c>
      <c r="BD1243">
        <v>3027.12</v>
      </c>
      <c r="BE1243">
        <v>0</v>
      </c>
      <c r="BF1243" t="s">
        <v>98</v>
      </c>
      <c r="BJ1243">
        <v>0</v>
      </c>
      <c r="BK1243">
        <v>0</v>
      </c>
      <c r="BL1243">
        <v>0</v>
      </c>
      <c r="BM1243">
        <v>0</v>
      </c>
      <c r="BN1243">
        <v>90589.52</v>
      </c>
      <c r="BO1243">
        <v>0</v>
      </c>
      <c r="BP1243">
        <v>0</v>
      </c>
      <c r="BQ1243">
        <v>0</v>
      </c>
      <c r="BR1243" t="s">
        <v>99</v>
      </c>
      <c r="BS1243" t="s">
        <v>100</v>
      </c>
      <c r="BT1243" t="s">
        <v>100</v>
      </c>
      <c r="BU1243" t="s">
        <v>100</v>
      </c>
      <c r="BV1243" t="s">
        <v>100</v>
      </c>
      <c r="BW1243" t="s">
        <v>100</v>
      </c>
      <c r="BX1243">
        <v>44672</v>
      </c>
      <c r="BY1243" t="s">
        <v>101</v>
      </c>
      <c r="BZ1243">
        <v>-1265.2</v>
      </c>
      <c r="CA1243">
        <v>389.19</v>
      </c>
      <c r="CB1243">
        <v>0</v>
      </c>
      <c r="CC1243">
        <v>0</v>
      </c>
      <c r="CD1243">
        <v>45413</v>
      </c>
      <c r="CE1243" t="s">
        <v>97</v>
      </c>
      <c r="CF1243">
        <v>604.66</v>
      </c>
      <c r="CG1243">
        <v>5.2499999999999998E-2</v>
      </c>
      <c r="CH1243">
        <v>0</v>
      </c>
      <c r="CI1243">
        <v>0</v>
      </c>
      <c r="CJ1243">
        <v>88535.98</v>
      </c>
      <c r="CK1243">
        <v>386.74</v>
      </c>
      <c r="CL1243">
        <v>30</v>
      </c>
      <c r="CM1243">
        <v>0</v>
      </c>
      <c r="CN1243">
        <v>0</v>
      </c>
      <c r="CO1243">
        <v>0</v>
      </c>
      <c r="CP1243">
        <v>0</v>
      </c>
      <c r="CQ1243">
        <v>0</v>
      </c>
      <c r="CR1243" t="s">
        <v>102</v>
      </c>
      <c r="CS1243" s="2">
        <f t="shared" si="76"/>
        <v>0</v>
      </c>
      <c r="CT1243" s="2">
        <f t="shared" si="77"/>
        <v>1861.63</v>
      </c>
      <c r="CU1243" t="s">
        <v>124</v>
      </c>
      <c r="CV1243">
        <f t="shared" si="78"/>
        <v>1E-4</v>
      </c>
      <c r="CW1243" s="2">
        <f t="shared" si="79"/>
        <v>0.73771874999999998</v>
      </c>
    </row>
    <row r="1244" spans="1:101" x14ac:dyDescent="0.3">
      <c r="A1244" s="3">
        <v>2005002608</v>
      </c>
      <c r="B1244" t="s">
        <v>96</v>
      </c>
      <c r="C1244">
        <v>1976794</v>
      </c>
      <c r="D1244" t="s">
        <v>97</v>
      </c>
      <c r="E1244">
        <v>45444</v>
      </c>
      <c r="F1244">
        <v>88601.86</v>
      </c>
      <c r="G1244">
        <v>4100.29</v>
      </c>
      <c r="H1244">
        <v>88262.47</v>
      </c>
      <c r="I1244">
        <v>4100.29</v>
      </c>
      <c r="J1244">
        <v>920.84</v>
      </c>
      <c r="K1244">
        <v>303.77</v>
      </c>
      <c r="L1244">
        <v>7.8750000000000001E-2</v>
      </c>
      <c r="M1244">
        <v>581.45000000000005</v>
      </c>
      <c r="N1244">
        <v>339.39</v>
      </c>
      <c r="O1244">
        <v>0</v>
      </c>
      <c r="P1244">
        <v>0</v>
      </c>
      <c r="Q1244">
        <v>0</v>
      </c>
      <c r="R1244">
        <v>0</v>
      </c>
      <c r="S1244">
        <v>8.23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282.72000000000003</v>
      </c>
      <c r="AR1244">
        <v>0.19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1529.45</v>
      </c>
      <c r="BB1244">
        <v>0</v>
      </c>
      <c r="BC1244">
        <v>0</v>
      </c>
      <c r="BD1244">
        <v>303.77</v>
      </c>
      <c r="BE1244">
        <v>0</v>
      </c>
      <c r="BF1244" t="s">
        <v>98</v>
      </c>
      <c r="BJ1244">
        <v>0</v>
      </c>
      <c r="BK1244">
        <v>0</v>
      </c>
      <c r="BL1244">
        <v>0</v>
      </c>
      <c r="BM1244">
        <v>0</v>
      </c>
      <c r="BN1244">
        <v>90833.31</v>
      </c>
      <c r="BO1244">
        <v>4100.29</v>
      </c>
      <c r="BP1244">
        <v>0</v>
      </c>
      <c r="BQ1244">
        <v>4100.29</v>
      </c>
      <c r="BR1244" t="s">
        <v>99</v>
      </c>
      <c r="BS1244" t="s">
        <v>100</v>
      </c>
      <c r="BT1244" t="s">
        <v>100</v>
      </c>
      <c r="BU1244" t="s">
        <v>100</v>
      </c>
      <c r="BV1244" t="s">
        <v>100</v>
      </c>
      <c r="BW1244" t="s">
        <v>100</v>
      </c>
      <c r="BX1244">
        <v>44600</v>
      </c>
      <c r="BY1244" t="s">
        <v>101</v>
      </c>
      <c r="BZ1244">
        <v>912.42</v>
      </c>
      <c r="CA1244">
        <v>0</v>
      </c>
      <c r="CB1244">
        <v>0</v>
      </c>
      <c r="CC1244">
        <v>0</v>
      </c>
      <c r="CD1244">
        <v>45413</v>
      </c>
      <c r="CE1244" t="s">
        <v>97</v>
      </c>
      <c r="CF1244">
        <v>920.84</v>
      </c>
      <c r="CG1244">
        <v>7.8750000000000001E-2</v>
      </c>
      <c r="CH1244">
        <v>4100.29</v>
      </c>
      <c r="CI1244">
        <v>0</v>
      </c>
      <c r="CJ1244">
        <v>91476.47</v>
      </c>
      <c r="CK1244">
        <v>282.52999999999997</v>
      </c>
      <c r="CL1244">
        <v>0</v>
      </c>
      <c r="CM1244">
        <v>0</v>
      </c>
      <c r="CN1244">
        <v>0</v>
      </c>
      <c r="CO1244">
        <v>0</v>
      </c>
      <c r="CP1244">
        <v>0</v>
      </c>
      <c r="CQ1244">
        <v>0</v>
      </c>
      <c r="CR1244" t="s">
        <v>102</v>
      </c>
      <c r="CS1244" s="2">
        <f t="shared" si="76"/>
        <v>0</v>
      </c>
      <c r="CT1244" s="2">
        <f t="shared" si="77"/>
        <v>0.19</v>
      </c>
      <c r="CU1244" t="s">
        <v>124</v>
      </c>
      <c r="CV1244">
        <f t="shared" si="78"/>
        <v>1E-4</v>
      </c>
      <c r="CW1244" s="2">
        <f t="shared" si="79"/>
        <v>0.73834883333333334</v>
      </c>
    </row>
    <row r="1245" spans="1:101" x14ac:dyDescent="0.3">
      <c r="A1245" s="3">
        <v>2005001350</v>
      </c>
      <c r="B1245" t="s">
        <v>96</v>
      </c>
      <c r="C1245">
        <v>1828975</v>
      </c>
      <c r="D1245" t="s">
        <v>97</v>
      </c>
      <c r="E1245">
        <v>45444</v>
      </c>
      <c r="F1245">
        <v>88550</v>
      </c>
      <c r="G1245">
        <v>21844.86</v>
      </c>
      <c r="H1245">
        <v>88154.98</v>
      </c>
      <c r="I1245">
        <v>21844.86</v>
      </c>
      <c r="J1245">
        <v>392.6</v>
      </c>
      <c r="K1245">
        <v>306.25</v>
      </c>
      <c r="L1245">
        <v>0.02</v>
      </c>
      <c r="M1245">
        <v>147.58000000000001</v>
      </c>
      <c r="N1245">
        <v>395.02</v>
      </c>
      <c r="O1245">
        <v>150</v>
      </c>
      <c r="P1245">
        <v>0</v>
      </c>
      <c r="Q1245">
        <v>0</v>
      </c>
      <c r="R1245">
        <v>0</v>
      </c>
      <c r="S1245">
        <v>8.23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290.14</v>
      </c>
      <c r="AR1245">
        <v>1.23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1738.44</v>
      </c>
      <c r="BB1245">
        <v>0</v>
      </c>
      <c r="BC1245">
        <v>0</v>
      </c>
      <c r="BD1245">
        <v>306.25</v>
      </c>
      <c r="BE1245">
        <v>0</v>
      </c>
      <c r="BF1245" t="s">
        <v>98</v>
      </c>
      <c r="BJ1245">
        <v>0</v>
      </c>
      <c r="BK1245">
        <v>0</v>
      </c>
      <c r="BL1245">
        <v>0</v>
      </c>
      <c r="BM1245">
        <v>0</v>
      </c>
      <c r="BN1245">
        <v>108261.4</v>
      </c>
      <c r="BO1245">
        <v>21844.86</v>
      </c>
      <c r="BP1245">
        <v>0</v>
      </c>
      <c r="BQ1245">
        <v>21844.86</v>
      </c>
      <c r="BR1245" t="s">
        <v>99</v>
      </c>
      <c r="BS1245" t="s">
        <v>100</v>
      </c>
      <c r="BT1245" t="s">
        <v>100</v>
      </c>
      <c r="BU1245" t="s">
        <v>100</v>
      </c>
      <c r="BV1245" t="s">
        <v>100</v>
      </c>
      <c r="BW1245" t="s">
        <v>100</v>
      </c>
      <c r="BX1245">
        <v>44582</v>
      </c>
      <c r="BY1245" t="s">
        <v>101</v>
      </c>
      <c r="BZ1245">
        <v>533.14</v>
      </c>
      <c r="CA1245">
        <v>0</v>
      </c>
      <c r="CB1245">
        <v>0</v>
      </c>
      <c r="CC1245">
        <v>0</v>
      </c>
      <c r="CD1245">
        <v>45413</v>
      </c>
      <c r="CE1245" t="s">
        <v>97</v>
      </c>
      <c r="CF1245">
        <v>392.6</v>
      </c>
      <c r="CG1245">
        <v>0.02</v>
      </c>
      <c r="CH1245">
        <v>21844.86</v>
      </c>
      <c r="CI1245">
        <v>0</v>
      </c>
      <c r="CJ1245">
        <v>108962.67</v>
      </c>
      <c r="CK1245">
        <v>288.91000000000003</v>
      </c>
      <c r="CL1245">
        <v>0</v>
      </c>
      <c r="CM1245">
        <v>0</v>
      </c>
      <c r="CN1245">
        <v>0</v>
      </c>
      <c r="CO1245">
        <v>0</v>
      </c>
      <c r="CP1245">
        <v>0</v>
      </c>
      <c r="CQ1245">
        <v>0</v>
      </c>
      <c r="CR1245" t="s">
        <v>102</v>
      </c>
      <c r="CS1245" s="2">
        <f t="shared" si="76"/>
        <v>0</v>
      </c>
      <c r="CT1245" s="2">
        <f t="shared" si="77"/>
        <v>1.23</v>
      </c>
      <c r="CU1245" t="s">
        <v>124</v>
      </c>
      <c r="CV1245">
        <f t="shared" si="78"/>
        <v>1E-4</v>
      </c>
      <c r="CW1245" s="2">
        <f t="shared" si="79"/>
        <v>0.73791666666666667</v>
      </c>
    </row>
    <row r="1246" spans="1:101" x14ac:dyDescent="0.3">
      <c r="A1246" s="3">
        <v>2005026472</v>
      </c>
      <c r="B1246" t="s">
        <v>96</v>
      </c>
      <c r="C1246">
        <v>2117852</v>
      </c>
      <c r="D1246" t="s">
        <v>108</v>
      </c>
      <c r="E1246">
        <v>45505</v>
      </c>
      <c r="F1246">
        <v>88393.45</v>
      </c>
      <c r="G1246">
        <v>0</v>
      </c>
      <c r="H1246">
        <v>88121.7</v>
      </c>
      <c r="I1246">
        <v>0</v>
      </c>
      <c r="J1246">
        <v>547.98</v>
      </c>
      <c r="K1246">
        <v>342.76</v>
      </c>
      <c r="L1246">
        <v>3.7499999999999999E-2</v>
      </c>
      <c r="M1246">
        <v>276.23</v>
      </c>
      <c r="N1246">
        <v>271.75</v>
      </c>
      <c r="O1246">
        <v>0</v>
      </c>
      <c r="P1246">
        <v>0</v>
      </c>
      <c r="Q1246">
        <v>0</v>
      </c>
      <c r="R1246">
        <v>0</v>
      </c>
      <c r="S1246">
        <v>8.2100000000000009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2538.58</v>
      </c>
      <c r="AR1246">
        <v>2086.7099999999996</v>
      </c>
      <c r="AS1246">
        <v>0</v>
      </c>
      <c r="AT1246">
        <v>2382.89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9713.51</v>
      </c>
      <c r="BA1246">
        <v>3658.84</v>
      </c>
      <c r="BB1246">
        <v>0</v>
      </c>
      <c r="BC1246">
        <v>0</v>
      </c>
      <c r="BD1246">
        <v>293.77</v>
      </c>
      <c r="BE1246">
        <v>2812.28</v>
      </c>
      <c r="BF1246" t="s">
        <v>98</v>
      </c>
      <c r="BJ1246">
        <v>0</v>
      </c>
      <c r="BK1246">
        <v>0</v>
      </c>
      <c r="BL1246">
        <v>0</v>
      </c>
      <c r="BM1246">
        <v>0</v>
      </c>
      <c r="BN1246">
        <v>84033.47</v>
      </c>
      <c r="BO1246">
        <v>0</v>
      </c>
      <c r="BP1246">
        <v>0</v>
      </c>
      <c r="BQ1246">
        <v>0</v>
      </c>
      <c r="BR1246" t="s">
        <v>99</v>
      </c>
      <c r="BS1246" t="s">
        <v>100</v>
      </c>
      <c r="BT1246" t="s">
        <v>100</v>
      </c>
      <c r="BU1246" t="s">
        <v>100</v>
      </c>
      <c r="BV1246" t="s">
        <v>100</v>
      </c>
      <c r="BW1246" t="s">
        <v>100</v>
      </c>
      <c r="BX1246">
        <v>44806</v>
      </c>
      <c r="BY1246" t="s">
        <v>101</v>
      </c>
      <c r="BZ1246">
        <v>-1546.9399999999996</v>
      </c>
      <c r="CA1246">
        <v>0</v>
      </c>
      <c r="CB1246">
        <v>0</v>
      </c>
      <c r="CC1246">
        <v>0</v>
      </c>
      <c r="CD1246">
        <v>45474</v>
      </c>
      <c r="CE1246" t="s">
        <v>109</v>
      </c>
      <c r="CF1246">
        <v>547.98</v>
      </c>
      <c r="CG1246">
        <v>3.7499999999999999E-2</v>
      </c>
      <c r="CH1246">
        <v>0</v>
      </c>
      <c r="CI1246">
        <v>0</v>
      </c>
      <c r="CJ1246">
        <v>76970.969999999987</v>
      </c>
      <c r="CK1246">
        <v>451.87</v>
      </c>
      <c r="CL1246">
        <v>2382.89</v>
      </c>
      <c r="CM1246">
        <v>0</v>
      </c>
      <c r="CN1246">
        <v>0</v>
      </c>
      <c r="CO1246">
        <v>0</v>
      </c>
      <c r="CP1246">
        <v>0</v>
      </c>
      <c r="CQ1246">
        <v>0</v>
      </c>
      <c r="CR1246" t="s">
        <v>102</v>
      </c>
      <c r="CS1246" s="2">
        <f t="shared" si="76"/>
        <v>0</v>
      </c>
      <c r="CT1246" s="2">
        <f t="shared" si="77"/>
        <v>2086.7099999999996</v>
      </c>
      <c r="CU1246" t="s">
        <v>124</v>
      </c>
      <c r="CV1246">
        <f t="shared" si="78"/>
        <v>1E-4</v>
      </c>
      <c r="CW1246" s="2">
        <f t="shared" si="79"/>
        <v>0.73661208333333328</v>
      </c>
    </row>
    <row r="1247" spans="1:101" x14ac:dyDescent="0.3">
      <c r="A1247" s="3">
        <v>2005024602</v>
      </c>
      <c r="B1247" t="s">
        <v>96</v>
      </c>
      <c r="C1247">
        <v>2111675</v>
      </c>
      <c r="D1247" t="s">
        <v>97</v>
      </c>
      <c r="E1247">
        <v>45474</v>
      </c>
      <c r="F1247">
        <v>88280.98</v>
      </c>
      <c r="G1247">
        <v>1500.22</v>
      </c>
      <c r="H1247">
        <v>87833.58</v>
      </c>
      <c r="I1247">
        <v>1500.22</v>
      </c>
      <c r="J1247">
        <v>318.07</v>
      </c>
      <c r="K1247">
        <v>345.22</v>
      </c>
      <c r="L1247">
        <v>2.75E-2</v>
      </c>
      <c r="M1247">
        <v>202.31</v>
      </c>
      <c r="N1247">
        <v>447.4</v>
      </c>
      <c r="O1247">
        <v>331.64</v>
      </c>
      <c r="P1247">
        <v>0</v>
      </c>
      <c r="Q1247">
        <v>0</v>
      </c>
      <c r="R1247">
        <v>0</v>
      </c>
      <c r="S1247">
        <v>8.1999999999999993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1063.99</v>
      </c>
      <c r="AR1247">
        <v>0.19</v>
      </c>
      <c r="AS1247">
        <v>0</v>
      </c>
      <c r="AT1247">
        <v>260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55.66</v>
      </c>
      <c r="BA1247">
        <v>2483.4299999999998</v>
      </c>
      <c r="BB1247">
        <v>0</v>
      </c>
      <c r="BC1247">
        <v>0</v>
      </c>
      <c r="BD1247">
        <v>345.22</v>
      </c>
      <c r="BE1247">
        <v>0</v>
      </c>
      <c r="BF1247" t="s">
        <v>98</v>
      </c>
      <c r="BJ1247">
        <v>0</v>
      </c>
      <c r="BK1247">
        <v>0</v>
      </c>
      <c r="BL1247">
        <v>0</v>
      </c>
      <c r="BM1247">
        <v>0</v>
      </c>
      <c r="BN1247">
        <v>87110.37000000001</v>
      </c>
      <c r="BO1247">
        <v>1500.22</v>
      </c>
      <c r="BP1247">
        <v>0</v>
      </c>
      <c r="BQ1247">
        <v>1500.22</v>
      </c>
      <c r="BR1247" t="s">
        <v>99</v>
      </c>
      <c r="BS1247" t="s">
        <v>100</v>
      </c>
      <c r="BT1247" t="s">
        <v>100</v>
      </c>
      <c r="BU1247" t="s">
        <v>100</v>
      </c>
      <c r="BV1247" t="s">
        <v>100</v>
      </c>
      <c r="BW1247" t="s">
        <v>100</v>
      </c>
      <c r="BX1247">
        <v>44802</v>
      </c>
      <c r="BY1247" t="s">
        <v>101</v>
      </c>
      <c r="BZ1247">
        <v>641.31999999999994</v>
      </c>
      <c r="CA1247">
        <v>0</v>
      </c>
      <c r="CB1247">
        <v>0</v>
      </c>
      <c r="CC1247">
        <v>0</v>
      </c>
      <c r="CD1247">
        <v>45444</v>
      </c>
      <c r="CE1247" t="s">
        <v>97</v>
      </c>
      <c r="CF1247">
        <v>318.07</v>
      </c>
      <c r="CG1247">
        <v>2.75E-2</v>
      </c>
      <c r="CH1247">
        <v>1500.22</v>
      </c>
      <c r="CI1247">
        <v>0</v>
      </c>
      <c r="CJ1247">
        <v>87847.33</v>
      </c>
      <c r="CK1247">
        <v>1063.8</v>
      </c>
      <c r="CL1247">
        <v>260</v>
      </c>
      <c r="CM1247">
        <v>0</v>
      </c>
      <c r="CN1247">
        <v>0</v>
      </c>
      <c r="CO1247">
        <v>0</v>
      </c>
      <c r="CP1247">
        <v>0</v>
      </c>
      <c r="CQ1247">
        <v>0</v>
      </c>
      <c r="CR1247" t="s">
        <v>102</v>
      </c>
      <c r="CS1247" s="2">
        <f t="shared" si="76"/>
        <v>0</v>
      </c>
      <c r="CT1247" s="2">
        <f t="shared" si="77"/>
        <v>0.19</v>
      </c>
      <c r="CU1247" t="s">
        <v>124</v>
      </c>
      <c r="CV1247">
        <f t="shared" si="78"/>
        <v>1E-4</v>
      </c>
      <c r="CW1247" s="2">
        <f t="shared" si="79"/>
        <v>0.73567483333333339</v>
      </c>
    </row>
    <row r="1248" spans="1:101" x14ac:dyDescent="0.3">
      <c r="A1248" s="3">
        <v>2005026293</v>
      </c>
      <c r="B1248" t="s">
        <v>96</v>
      </c>
      <c r="C1248">
        <v>2115786</v>
      </c>
      <c r="D1248" t="s">
        <v>97</v>
      </c>
      <c r="E1248">
        <v>45444</v>
      </c>
      <c r="F1248">
        <v>87784.03</v>
      </c>
      <c r="G1248">
        <v>38580</v>
      </c>
      <c r="H1248">
        <v>87693.31</v>
      </c>
      <c r="I1248">
        <v>38580</v>
      </c>
      <c r="J1248">
        <v>365.05</v>
      </c>
      <c r="K1248">
        <v>1157.24</v>
      </c>
      <c r="L1248">
        <v>3.7499999999999999E-2</v>
      </c>
      <c r="M1248">
        <v>274.33</v>
      </c>
      <c r="N1248">
        <v>90.72</v>
      </c>
      <c r="O1248">
        <v>0</v>
      </c>
      <c r="P1248">
        <v>0</v>
      </c>
      <c r="Q1248">
        <v>0</v>
      </c>
      <c r="R1248">
        <v>0</v>
      </c>
      <c r="S1248">
        <v>8.16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3451.75</v>
      </c>
      <c r="AR1248">
        <v>0.2</v>
      </c>
      <c r="AS1248">
        <v>0</v>
      </c>
      <c r="AT1248">
        <v>20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549.38</v>
      </c>
      <c r="BA1248">
        <v>2681.72</v>
      </c>
      <c r="BB1248">
        <v>0</v>
      </c>
      <c r="BC1248">
        <v>0</v>
      </c>
      <c r="BD1248">
        <v>1184.95</v>
      </c>
      <c r="BE1248">
        <v>0</v>
      </c>
      <c r="BF1248" t="s">
        <v>98</v>
      </c>
      <c r="BJ1248">
        <v>0</v>
      </c>
      <c r="BK1248">
        <v>0</v>
      </c>
      <c r="BL1248">
        <v>0</v>
      </c>
      <c r="BM1248">
        <v>0</v>
      </c>
      <c r="BN1248">
        <v>123611.59</v>
      </c>
      <c r="BO1248">
        <v>38580</v>
      </c>
      <c r="BP1248">
        <v>0</v>
      </c>
      <c r="BQ1248">
        <v>38580</v>
      </c>
      <c r="BR1248" t="s">
        <v>99</v>
      </c>
      <c r="BS1248" t="s">
        <v>100</v>
      </c>
      <c r="BT1248" t="s">
        <v>100</v>
      </c>
      <c r="BU1248" t="s">
        <v>100</v>
      </c>
      <c r="BV1248" t="s">
        <v>100</v>
      </c>
      <c r="BW1248" t="s">
        <v>100</v>
      </c>
      <c r="BX1248">
        <v>44806</v>
      </c>
      <c r="BY1248" t="s">
        <v>101</v>
      </c>
      <c r="BZ1248">
        <v>356.68999999999994</v>
      </c>
      <c r="CA1248">
        <v>0</v>
      </c>
      <c r="CB1248">
        <v>0</v>
      </c>
      <c r="CC1248">
        <v>0</v>
      </c>
      <c r="CD1248">
        <v>45413</v>
      </c>
      <c r="CE1248" t="s">
        <v>97</v>
      </c>
      <c r="CF1248">
        <v>365.05</v>
      </c>
      <c r="CG1248">
        <v>3.7499999999999999E-2</v>
      </c>
      <c r="CH1248">
        <v>38580</v>
      </c>
      <c r="CI1248">
        <v>0</v>
      </c>
      <c r="CJ1248">
        <v>124337.88</v>
      </c>
      <c r="CK1248">
        <v>3451.55</v>
      </c>
      <c r="CL1248">
        <v>20</v>
      </c>
      <c r="CM1248">
        <v>0</v>
      </c>
      <c r="CN1248">
        <v>0</v>
      </c>
      <c r="CO1248">
        <v>0</v>
      </c>
      <c r="CP1248">
        <v>0</v>
      </c>
      <c r="CQ1248">
        <v>0</v>
      </c>
      <c r="CR1248" t="s">
        <v>102</v>
      </c>
      <c r="CS1248" s="2">
        <f t="shared" si="76"/>
        <v>0</v>
      </c>
      <c r="CT1248" s="2">
        <f t="shared" si="77"/>
        <v>0.2</v>
      </c>
      <c r="CU1248" t="s">
        <v>124</v>
      </c>
      <c r="CV1248">
        <f t="shared" si="78"/>
        <v>1E-4</v>
      </c>
      <c r="CW1248" s="2">
        <f t="shared" si="79"/>
        <v>0.7315335833333334</v>
      </c>
    </row>
    <row r="1249" spans="1:101" x14ac:dyDescent="0.3">
      <c r="A1249" s="3">
        <v>2005003117</v>
      </c>
      <c r="B1249" t="s">
        <v>96</v>
      </c>
      <c r="C1249">
        <v>1976706</v>
      </c>
      <c r="D1249" t="s">
        <v>97</v>
      </c>
      <c r="E1249">
        <v>45474</v>
      </c>
      <c r="F1249">
        <v>87767.64</v>
      </c>
      <c r="G1249">
        <v>0</v>
      </c>
      <c r="H1249">
        <v>87660.03</v>
      </c>
      <c r="I1249">
        <v>0</v>
      </c>
      <c r="J1249">
        <v>372.74</v>
      </c>
      <c r="K1249">
        <v>325.85000000000002</v>
      </c>
      <c r="L1249">
        <v>3.6249999999999998E-2</v>
      </c>
      <c r="M1249">
        <v>265.13</v>
      </c>
      <c r="N1249">
        <v>107.61</v>
      </c>
      <c r="O1249">
        <v>0</v>
      </c>
      <c r="P1249">
        <v>0</v>
      </c>
      <c r="Q1249">
        <v>0</v>
      </c>
      <c r="R1249">
        <v>0</v>
      </c>
      <c r="S1249">
        <v>8.16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189.77</v>
      </c>
      <c r="AR1249">
        <v>0.19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1648.81</v>
      </c>
      <c r="BB1249">
        <v>0</v>
      </c>
      <c r="BC1249">
        <v>0</v>
      </c>
      <c r="BD1249">
        <v>325.85000000000002</v>
      </c>
      <c r="BE1249">
        <v>349.3</v>
      </c>
      <c r="BF1249" t="s">
        <v>98</v>
      </c>
      <c r="BJ1249">
        <v>0</v>
      </c>
      <c r="BK1249">
        <v>0</v>
      </c>
      <c r="BL1249">
        <v>0</v>
      </c>
      <c r="BM1249">
        <v>0</v>
      </c>
      <c r="BN1249">
        <v>85661.92</v>
      </c>
      <c r="BO1249">
        <v>0</v>
      </c>
      <c r="BP1249">
        <v>0</v>
      </c>
      <c r="BQ1249">
        <v>0</v>
      </c>
      <c r="BR1249" t="s">
        <v>99</v>
      </c>
      <c r="BS1249" t="s">
        <v>100</v>
      </c>
      <c r="BT1249" t="s">
        <v>100</v>
      </c>
      <c r="BU1249" t="s">
        <v>100</v>
      </c>
      <c r="BV1249" t="s">
        <v>100</v>
      </c>
      <c r="BW1249" t="s">
        <v>100</v>
      </c>
      <c r="BX1249">
        <v>44600</v>
      </c>
      <c r="BY1249" t="s">
        <v>101</v>
      </c>
      <c r="BZ1249">
        <v>364.39</v>
      </c>
      <c r="CA1249">
        <v>0</v>
      </c>
      <c r="CB1249">
        <v>0</v>
      </c>
      <c r="CC1249">
        <v>0</v>
      </c>
      <c r="CD1249">
        <v>45444</v>
      </c>
      <c r="CE1249" t="s">
        <v>97</v>
      </c>
      <c r="CF1249">
        <v>372.74</v>
      </c>
      <c r="CG1249">
        <v>3.6249999999999998E-2</v>
      </c>
      <c r="CH1249">
        <v>0</v>
      </c>
      <c r="CI1249">
        <v>0</v>
      </c>
      <c r="CJ1249">
        <v>86095.37999999999</v>
      </c>
      <c r="CK1249">
        <v>189.58</v>
      </c>
      <c r="CL1249">
        <v>0</v>
      </c>
      <c r="CM1249">
        <v>0</v>
      </c>
      <c r="CN1249">
        <v>0</v>
      </c>
      <c r="CO1249">
        <v>0</v>
      </c>
      <c r="CP1249">
        <v>0</v>
      </c>
      <c r="CQ1249">
        <v>0</v>
      </c>
      <c r="CR1249" t="s">
        <v>102</v>
      </c>
      <c r="CS1249" s="2">
        <f t="shared" si="76"/>
        <v>0</v>
      </c>
      <c r="CT1249" s="2">
        <f t="shared" si="77"/>
        <v>0.19</v>
      </c>
      <c r="CU1249" t="s">
        <v>124</v>
      </c>
      <c r="CV1249">
        <f t="shared" si="78"/>
        <v>1E-4</v>
      </c>
      <c r="CW1249" s="2">
        <f t="shared" si="79"/>
        <v>0.73139699999999996</v>
      </c>
    </row>
    <row r="1250" spans="1:101" x14ac:dyDescent="0.3">
      <c r="A1250" s="3">
        <v>2005016612</v>
      </c>
      <c r="B1250" t="s">
        <v>96</v>
      </c>
      <c r="C1250">
        <v>1976261</v>
      </c>
      <c r="D1250" t="s">
        <v>97</v>
      </c>
      <c r="E1250">
        <v>45444</v>
      </c>
      <c r="F1250">
        <v>87283.520000000004</v>
      </c>
      <c r="G1250">
        <v>6092.73</v>
      </c>
      <c r="H1250">
        <v>87181.4</v>
      </c>
      <c r="I1250">
        <v>6092.73</v>
      </c>
      <c r="J1250">
        <v>465.8</v>
      </c>
      <c r="K1250">
        <v>431.24</v>
      </c>
      <c r="L1250">
        <v>0.05</v>
      </c>
      <c r="M1250">
        <v>363.68</v>
      </c>
      <c r="N1250">
        <v>102.12</v>
      </c>
      <c r="O1250">
        <v>0</v>
      </c>
      <c r="P1250">
        <v>0</v>
      </c>
      <c r="Q1250">
        <v>0</v>
      </c>
      <c r="R1250">
        <v>0</v>
      </c>
      <c r="S1250">
        <v>8.11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999.65</v>
      </c>
      <c r="AR1250">
        <v>1.22</v>
      </c>
      <c r="AS1250">
        <v>0</v>
      </c>
      <c r="AT1250">
        <v>619.99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1483.25</v>
      </c>
      <c r="BB1250">
        <v>0</v>
      </c>
      <c r="BC1250">
        <v>0</v>
      </c>
      <c r="BD1250">
        <v>326.57</v>
      </c>
      <c r="BE1250">
        <v>0</v>
      </c>
      <c r="BF1250" t="s">
        <v>98</v>
      </c>
      <c r="BJ1250">
        <v>0</v>
      </c>
      <c r="BK1250">
        <v>0</v>
      </c>
      <c r="BL1250">
        <v>0</v>
      </c>
      <c r="BM1250">
        <v>0</v>
      </c>
      <c r="BN1250">
        <v>92410.87</v>
      </c>
      <c r="BO1250">
        <v>6092.73</v>
      </c>
      <c r="BP1250">
        <v>0</v>
      </c>
      <c r="BQ1250">
        <v>6092.73</v>
      </c>
      <c r="BR1250" t="s">
        <v>99</v>
      </c>
      <c r="BS1250" t="s">
        <v>100</v>
      </c>
      <c r="BT1250" t="s">
        <v>100</v>
      </c>
      <c r="BU1250" t="s">
        <v>100</v>
      </c>
      <c r="BV1250" t="s">
        <v>100</v>
      </c>
      <c r="BW1250" t="s">
        <v>100</v>
      </c>
      <c r="BX1250">
        <v>44729</v>
      </c>
      <c r="BY1250" t="s">
        <v>101</v>
      </c>
      <c r="BZ1250">
        <v>456.46999999999997</v>
      </c>
      <c r="CA1250">
        <v>0</v>
      </c>
      <c r="CB1250">
        <v>0</v>
      </c>
      <c r="CC1250">
        <v>0</v>
      </c>
      <c r="CD1250">
        <v>45413</v>
      </c>
      <c r="CE1250" t="s">
        <v>97</v>
      </c>
      <c r="CF1250">
        <v>465.8</v>
      </c>
      <c r="CG1250">
        <v>0.05</v>
      </c>
      <c r="CH1250">
        <v>6092.73</v>
      </c>
      <c r="CI1250">
        <v>0</v>
      </c>
      <c r="CJ1250">
        <v>92839.560000000012</v>
      </c>
      <c r="CK1250">
        <v>998.43</v>
      </c>
      <c r="CL1250">
        <v>619.99</v>
      </c>
      <c r="CM1250">
        <v>0</v>
      </c>
      <c r="CN1250">
        <v>0</v>
      </c>
      <c r="CO1250">
        <v>0</v>
      </c>
      <c r="CP1250">
        <v>0</v>
      </c>
      <c r="CQ1250">
        <v>0</v>
      </c>
      <c r="CR1250" t="s">
        <v>102</v>
      </c>
      <c r="CS1250" s="2">
        <f t="shared" si="76"/>
        <v>0</v>
      </c>
      <c r="CT1250" s="2">
        <f t="shared" si="77"/>
        <v>1.22</v>
      </c>
      <c r="CU1250" t="s">
        <v>124</v>
      </c>
      <c r="CV1250">
        <f t="shared" si="78"/>
        <v>1E-4</v>
      </c>
      <c r="CW1250" s="2">
        <f t="shared" si="79"/>
        <v>0.72736266666666671</v>
      </c>
    </row>
    <row r="1251" spans="1:101" x14ac:dyDescent="0.3">
      <c r="A1251" s="3">
        <v>2005026234</v>
      </c>
      <c r="B1251" t="s">
        <v>96</v>
      </c>
      <c r="C1251">
        <v>2118604</v>
      </c>
      <c r="D1251" t="s">
        <v>97</v>
      </c>
      <c r="E1251">
        <v>45474</v>
      </c>
      <c r="F1251">
        <v>87077.54</v>
      </c>
      <c r="G1251">
        <v>28367.34</v>
      </c>
      <c r="H1251">
        <v>86978.14</v>
      </c>
      <c r="I1251">
        <v>28367.34</v>
      </c>
      <c r="J1251">
        <v>326.16000000000003</v>
      </c>
      <c r="K1251">
        <v>243.38</v>
      </c>
      <c r="L1251">
        <v>3.125E-2</v>
      </c>
      <c r="M1251">
        <v>226.76</v>
      </c>
      <c r="N1251">
        <v>99.4</v>
      </c>
      <c r="O1251">
        <v>0</v>
      </c>
      <c r="P1251">
        <v>0</v>
      </c>
      <c r="Q1251">
        <v>0</v>
      </c>
      <c r="R1251">
        <v>0</v>
      </c>
      <c r="S1251">
        <v>8.09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1150.5899999999999</v>
      </c>
      <c r="AR1251">
        <v>0.19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474.76</v>
      </c>
      <c r="BB1251">
        <v>0</v>
      </c>
      <c r="BC1251">
        <v>0</v>
      </c>
      <c r="BD1251">
        <v>243.38</v>
      </c>
      <c r="BE1251">
        <v>0</v>
      </c>
      <c r="BF1251" t="s">
        <v>98</v>
      </c>
      <c r="BJ1251">
        <v>0</v>
      </c>
      <c r="BK1251">
        <v>0</v>
      </c>
      <c r="BL1251">
        <v>0</v>
      </c>
      <c r="BM1251">
        <v>0</v>
      </c>
      <c r="BN1251">
        <v>114870.72</v>
      </c>
      <c r="BO1251">
        <v>28367.34</v>
      </c>
      <c r="BP1251">
        <v>0</v>
      </c>
      <c r="BQ1251">
        <v>28367.34</v>
      </c>
      <c r="BR1251" t="s">
        <v>99</v>
      </c>
      <c r="BS1251" t="s">
        <v>100</v>
      </c>
      <c r="BT1251" t="s">
        <v>100</v>
      </c>
      <c r="BU1251" t="s">
        <v>100</v>
      </c>
      <c r="BV1251" t="s">
        <v>100</v>
      </c>
      <c r="BW1251" t="s">
        <v>100</v>
      </c>
      <c r="BX1251">
        <v>44806</v>
      </c>
      <c r="BY1251" t="s">
        <v>101</v>
      </c>
      <c r="BZ1251">
        <v>317.88</v>
      </c>
      <c r="CA1251">
        <v>0</v>
      </c>
      <c r="CB1251">
        <v>0</v>
      </c>
      <c r="CC1251">
        <v>0</v>
      </c>
      <c r="CD1251">
        <v>45444</v>
      </c>
      <c r="CE1251" t="s">
        <v>97</v>
      </c>
      <c r="CF1251">
        <v>326.16000000000003</v>
      </c>
      <c r="CG1251">
        <v>3.125E-2</v>
      </c>
      <c r="CH1251">
        <v>28367.34</v>
      </c>
      <c r="CI1251">
        <v>0</v>
      </c>
      <c r="CJ1251">
        <v>115213.49999999999</v>
      </c>
      <c r="CK1251">
        <v>1150.4000000000001</v>
      </c>
      <c r="CL1251">
        <v>0</v>
      </c>
      <c r="CM1251">
        <v>0</v>
      </c>
      <c r="CN1251">
        <v>0</v>
      </c>
      <c r="CO1251">
        <v>0</v>
      </c>
      <c r="CP1251">
        <v>0</v>
      </c>
      <c r="CQ1251">
        <v>0</v>
      </c>
      <c r="CR1251" t="s">
        <v>102</v>
      </c>
      <c r="CS1251" s="2">
        <f t="shared" si="76"/>
        <v>0</v>
      </c>
      <c r="CT1251" s="2">
        <f t="shared" si="77"/>
        <v>0.19</v>
      </c>
      <c r="CU1251" t="s">
        <v>124</v>
      </c>
      <c r="CV1251">
        <f t="shared" si="78"/>
        <v>1E-4</v>
      </c>
      <c r="CW1251" s="2">
        <f t="shared" si="79"/>
        <v>0.72564616666666659</v>
      </c>
    </row>
    <row r="1252" spans="1:101" x14ac:dyDescent="0.3">
      <c r="A1252" s="3">
        <v>2004999925</v>
      </c>
      <c r="B1252" t="s">
        <v>96</v>
      </c>
      <c r="C1252">
        <v>1830394</v>
      </c>
      <c r="D1252" t="s">
        <v>97</v>
      </c>
      <c r="E1252">
        <v>45444</v>
      </c>
      <c r="F1252">
        <v>86673.52</v>
      </c>
      <c r="G1252">
        <v>965.58</v>
      </c>
      <c r="H1252">
        <v>86574.2</v>
      </c>
      <c r="I1252">
        <v>965.58</v>
      </c>
      <c r="J1252">
        <v>427.81</v>
      </c>
      <c r="K1252">
        <v>267.81</v>
      </c>
      <c r="L1252">
        <v>4.548E-2</v>
      </c>
      <c r="M1252">
        <v>328.49</v>
      </c>
      <c r="N1252">
        <v>99.32</v>
      </c>
      <c r="O1252">
        <v>0</v>
      </c>
      <c r="P1252">
        <v>0</v>
      </c>
      <c r="Q1252">
        <v>0</v>
      </c>
      <c r="R1252">
        <v>0</v>
      </c>
      <c r="S1252">
        <v>8.0500000000000007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460.49</v>
      </c>
      <c r="AR1252">
        <v>0.2</v>
      </c>
      <c r="AS1252">
        <v>0</v>
      </c>
      <c r="AT1252">
        <v>316.66000000000003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268.02999999999997</v>
      </c>
      <c r="BB1252">
        <v>0</v>
      </c>
      <c r="BC1252">
        <v>0</v>
      </c>
      <c r="BD1252">
        <v>267.81</v>
      </c>
      <c r="BE1252">
        <v>0</v>
      </c>
      <c r="BF1252" t="s">
        <v>98</v>
      </c>
      <c r="BJ1252">
        <v>0</v>
      </c>
      <c r="BK1252">
        <v>0</v>
      </c>
      <c r="BL1252">
        <v>0</v>
      </c>
      <c r="BM1252">
        <v>0</v>
      </c>
      <c r="BN1252">
        <v>87588.41</v>
      </c>
      <c r="BO1252">
        <v>965.58</v>
      </c>
      <c r="BP1252">
        <v>0</v>
      </c>
      <c r="BQ1252">
        <v>965.58</v>
      </c>
      <c r="BR1252" t="s">
        <v>99</v>
      </c>
      <c r="BS1252" t="s">
        <v>100</v>
      </c>
      <c r="BT1252" t="s">
        <v>100</v>
      </c>
      <c r="BU1252" t="s">
        <v>100</v>
      </c>
      <c r="BV1252" t="s">
        <v>100</v>
      </c>
      <c r="BW1252" t="s">
        <v>100</v>
      </c>
      <c r="BX1252">
        <v>44580</v>
      </c>
      <c r="BY1252" t="s">
        <v>101</v>
      </c>
      <c r="BZ1252">
        <v>419.56</v>
      </c>
      <c r="CA1252">
        <v>0</v>
      </c>
      <c r="CB1252">
        <v>0</v>
      </c>
      <c r="CC1252">
        <v>0</v>
      </c>
      <c r="CD1252">
        <v>45413</v>
      </c>
      <c r="CE1252" t="s">
        <v>97</v>
      </c>
      <c r="CF1252">
        <v>427.81</v>
      </c>
      <c r="CG1252">
        <v>4.548E-2</v>
      </c>
      <c r="CH1252">
        <v>965.58</v>
      </c>
      <c r="CI1252">
        <v>0</v>
      </c>
      <c r="CJ1252">
        <v>87955.540000000008</v>
      </c>
      <c r="CK1252">
        <v>460.29</v>
      </c>
      <c r="CL1252">
        <v>316.66000000000003</v>
      </c>
      <c r="CM1252">
        <v>0</v>
      </c>
      <c r="CN1252">
        <v>0</v>
      </c>
      <c r="CO1252">
        <v>0</v>
      </c>
      <c r="CP1252">
        <v>0</v>
      </c>
      <c r="CQ1252">
        <v>0</v>
      </c>
      <c r="CR1252" t="s">
        <v>102</v>
      </c>
      <c r="CS1252" s="2">
        <f t="shared" si="76"/>
        <v>0</v>
      </c>
      <c r="CT1252" s="2">
        <f t="shared" si="77"/>
        <v>0.2</v>
      </c>
      <c r="CU1252" t="s">
        <v>124</v>
      </c>
      <c r="CV1252">
        <f t="shared" si="78"/>
        <v>1E-4</v>
      </c>
      <c r="CW1252" s="2">
        <f t="shared" si="79"/>
        <v>0.72227933333333338</v>
      </c>
    </row>
    <row r="1253" spans="1:101" x14ac:dyDescent="0.3">
      <c r="A1253" s="3">
        <v>2005017316</v>
      </c>
      <c r="B1253" t="s">
        <v>96</v>
      </c>
      <c r="C1253">
        <v>1976335</v>
      </c>
      <c r="D1253" t="s">
        <v>97</v>
      </c>
      <c r="E1253">
        <v>45444</v>
      </c>
      <c r="F1253">
        <v>86742.89</v>
      </c>
      <c r="G1253">
        <v>0</v>
      </c>
      <c r="H1253">
        <v>86429.84</v>
      </c>
      <c r="I1253">
        <v>0</v>
      </c>
      <c r="J1253">
        <v>457.62</v>
      </c>
      <c r="K1253">
        <v>1000.35</v>
      </c>
      <c r="L1253">
        <v>2.00001E-2</v>
      </c>
      <c r="M1253">
        <v>144.57</v>
      </c>
      <c r="N1253">
        <v>313.05</v>
      </c>
      <c r="O1253">
        <v>0</v>
      </c>
      <c r="P1253">
        <v>0</v>
      </c>
      <c r="Q1253">
        <v>0</v>
      </c>
      <c r="R1253">
        <v>0</v>
      </c>
      <c r="S1253">
        <v>8.06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482.83</v>
      </c>
      <c r="AR1253">
        <v>0.19</v>
      </c>
      <c r="AS1253">
        <v>0</v>
      </c>
      <c r="AT1253">
        <v>3171.87</v>
      </c>
      <c r="AU1253">
        <v>0</v>
      </c>
      <c r="AV1253">
        <v>0</v>
      </c>
      <c r="AW1253">
        <v>0</v>
      </c>
      <c r="AX1253">
        <v>0</v>
      </c>
      <c r="AY1253">
        <v>-1000.35</v>
      </c>
      <c r="AZ1253">
        <v>0</v>
      </c>
      <c r="BA1253">
        <v>0</v>
      </c>
      <c r="BB1253">
        <v>4505.0200000000004</v>
      </c>
      <c r="BC1253">
        <v>0</v>
      </c>
      <c r="BD1253">
        <v>1000.35</v>
      </c>
      <c r="BE1253">
        <v>0</v>
      </c>
      <c r="BF1253" t="s">
        <v>98</v>
      </c>
      <c r="BJ1253">
        <v>0</v>
      </c>
      <c r="BK1253">
        <v>0</v>
      </c>
      <c r="BL1253">
        <v>0</v>
      </c>
      <c r="BM1253">
        <v>0</v>
      </c>
      <c r="BN1253">
        <v>94106.73</v>
      </c>
      <c r="BO1253">
        <v>0</v>
      </c>
      <c r="BP1253">
        <v>0</v>
      </c>
      <c r="BQ1253">
        <v>0</v>
      </c>
      <c r="BR1253" t="s">
        <v>99</v>
      </c>
      <c r="BS1253" t="s">
        <v>100</v>
      </c>
      <c r="BT1253" t="s">
        <v>100</v>
      </c>
      <c r="BU1253" t="s">
        <v>100</v>
      </c>
      <c r="BV1253" t="s">
        <v>100</v>
      </c>
      <c r="BW1253" t="s">
        <v>100</v>
      </c>
      <c r="BX1253">
        <v>44728</v>
      </c>
      <c r="BY1253" t="s">
        <v>101</v>
      </c>
      <c r="BZ1253">
        <v>1449.72</v>
      </c>
      <c r="CA1253">
        <v>0</v>
      </c>
      <c r="CB1253">
        <v>0</v>
      </c>
      <c r="CC1253">
        <v>0</v>
      </c>
      <c r="CD1253">
        <v>45413</v>
      </c>
      <c r="CE1253" t="s">
        <v>97</v>
      </c>
      <c r="CF1253">
        <v>457.62</v>
      </c>
      <c r="CG1253">
        <v>2.00001E-2</v>
      </c>
      <c r="CH1253">
        <v>0</v>
      </c>
      <c r="CI1253">
        <v>0</v>
      </c>
      <c r="CJ1253">
        <v>95420.12999999999</v>
      </c>
      <c r="CK1253">
        <v>482.64</v>
      </c>
      <c r="CL1253">
        <v>3171.87</v>
      </c>
      <c r="CM1253">
        <v>5505.37</v>
      </c>
      <c r="CN1253">
        <v>0</v>
      </c>
      <c r="CO1253">
        <v>0</v>
      </c>
      <c r="CP1253">
        <v>0</v>
      </c>
      <c r="CQ1253">
        <v>0</v>
      </c>
      <c r="CR1253" t="s">
        <v>102</v>
      </c>
      <c r="CS1253" s="2">
        <f t="shared" si="76"/>
        <v>0</v>
      </c>
      <c r="CT1253" s="2">
        <f t="shared" si="77"/>
        <v>-1000.16</v>
      </c>
      <c r="CU1253" t="s">
        <v>124</v>
      </c>
      <c r="CV1253">
        <f t="shared" si="78"/>
        <v>1E-4</v>
      </c>
      <c r="CW1253" s="2">
        <f t="shared" si="79"/>
        <v>0.7228574166666667</v>
      </c>
    </row>
    <row r="1254" spans="1:101" x14ac:dyDescent="0.3">
      <c r="A1254" s="3">
        <v>2005015706</v>
      </c>
      <c r="B1254" t="s">
        <v>96</v>
      </c>
      <c r="C1254">
        <v>1997162</v>
      </c>
      <c r="D1254" t="s">
        <v>110</v>
      </c>
      <c r="E1254">
        <v>45352</v>
      </c>
      <c r="F1254">
        <v>86385.91</v>
      </c>
      <c r="G1254">
        <v>0</v>
      </c>
      <c r="H1254">
        <v>86385.91</v>
      </c>
      <c r="I1254">
        <v>0</v>
      </c>
      <c r="J1254">
        <v>1061.9100000000001</v>
      </c>
      <c r="K1254">
        <v>471.95</v>
      </c>
      <c r="L1254">
        <v>0.1075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8.0299999999999994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474.69</v>
      </c>
      <c r="AR1254">
        <v>0.2</v>
      </c>
      <c r="AS1254">
        <v>0</v>
      </c>
      <c r="AT1254">
        <v>60</v>
      </c>
      <c r="AU1254">
        <v>0</v>
      </c>
      <c r="AV1254">
        <v>30</v>
      </c>
      <c r="AW1254">
        <v>0</v>
      </c>
      <c r="AX1254">
        <v>1623.67</v>
      </c>
      <c r="AY1254">
        <v>0</v>
      </c>
      <c r="AZ1254">
        <v>3509</v>
      </c>
      <c r="BA1254">
        <v>0</v>
      </c>
      <c r="BB1254">
        <v>1623.67</v>
      </c>
      <c r="BC1254">
        <v>0</v>
      </c>
      <c r="BD1254">
        <v>0</v>
      </c>
      <c r="BE1254">
        <v>0</v>
      </c>
      <c r="BF1254" t="s">
        <v>98</v>
      </c>
      <c r="BJ1254">
        <v>0</v>
      </c>
      <c r="BK1254">
        <v>0</v>
      </c>
      <c r="BL1254">
        <v>0</v>
      </c>
      <c r="BM1254">
        <v>0</v>
      </c>
      <c r="BN1254">
        <v>89614.74</v>
      </c>
      <c r="BO1254">
        <v>0</v>
      </c>
      <c r="BP1254">
        <v>0</v>
      </c>
      <c r="BQ1254">
        <v>0</v>
      </c>
      <c r="BR1254" t="s">
        <v>99</v>
      </c>
      <c r="BS1254" t="s">
        <v>100</v>
      </c>
      <c r="BT1254" t="s">
        <v>100</v>
      </c>
      <c r="BU1254" t="s">
        <v>100</v>
      </c>
      <c r="BV1254" t="s">
        <v>100</v>
      </c>
      <c r="BW1254" t="s">
        <v>100</v>
      </c>
      <c r="BX1254">
        <v>44721</v>
      </c>
      <c r="BY1254" t="s">
        <v>101</v>
      </c>
      <c r="BZ1254">
        <v>-1661.9</v>
      </c>
      <c r="CA1254">
        <v>1545.16</v>
      </c>
      <c r="CB1254">
        <v>0</v>
      </c>
      <c r="CC1254">
        <v>0</v>
      </c>
      <c r="CD1254">
        <v>45352</v>
      </c>
      <c r="CE1254" t="s">
        <v>105</v>
      </c>
      <c r="CF1254">
        <v>1061.9100000000001</v>
      </c>
      <c r="CG1254">
        <v>0.1075</v>
      </c>
      <c r="CH1254">
        <v>0</v>
      </c>
      <c r="CI1254">
        <v>0</v>
      </c>
      <c r="CJ1254">
        <v>85304.45</v>
      </c>
      <c r="CK1254">
        <v>474.49</v>
      </c>
      <c r="CL1254">
        <v>30</v>
      </c>
      <c r="CM1254">
        <v>0</v>
      </c>
      <c r="CN1254">
        <v>0</v>
      </c>
      <c r="CO1254">
        <v>0</v>
      </c>
      <c r="CP1254">
        <v>0</v>
      </c>
      <c r="CQ1254">
        <v>0</v>
      </c>
      <c r="CR1254" t="s">
        <v>102</v>
      </c>
      <c r="CS1254" s="2">
        <f t="shared" si="76"/>
        <v>0</v>
      </c>
      <c r="CT1254" s="2">
        <f t="shared" si="77"/>
        <v>1653.8700000000001</v>
      </c>
      <c r="CU1254" t="s">
        <v>124</v>
      </c>
      <c r="CV1254">
        <f t="shared" si="78"/>
        <v>1E-4</v>
      </c>
      <c r="CW1254" s="2">
        <f t="shared" si="79"/>
        <v>0.71988258333333333</v>
      </c>
    </row>
    <row r="1255" spans="1:101" x14ac:dyDescent="0.3">
      <c r="A1255" s="3">
        <v>2005007919</v>
      </c>
      <c r="B1255" t="s">
        <v>96</v>
      </c>
      <c r="C1255">
        <v>1965245</v>
      </c>
      <c r="D1255" t="s">
        <v>97</v>
      </c>
      <c r="E1255">
        <v>45474</v>
      </c>
      <c r="F1255">
        <v>85817.24</v>
      </c>
      <c r="G1255">
        <v>0</v>
      </c>
      <c r="H1255">
        <v>85720.25</v>
      </c>
      <c r="I1255">
        <v>0</v>
      </c>
      <c r="J1255">
        <v>347.29</v>
      </c>
      <c r="K1255">
        <v>282.08</v>
      </c>
      <c r="L1255">
        <v>3.5000000000000003E-2</v>
      </c>
      <c r="M1255">
        <v>250.3</v>
      </c>
      <c r="N1255">
        <v>96.99</v>
      </c>
      <c r="O1255">
        <v>0</v>
      </c>
      <c r="P1255">
        <v>0</v>
      </c>
      <c r="Q1255">
        <v>0</v>
      </c>
      <c r="R1255">
        <v>0</v>
      </c>
      <c r="S1255">
        <v>7.97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656.1</v>
      </c>
      <c r="AR1255">
        <v>0.19</v>
      </c>
      <c r="AS1255">
        <v>0</v>
      </c>
      <c r="AT1255">
        <v>1598.67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28.2</v>
      </c>
      <c r="BA1255">
        <v>1043.72</v>
      </c>
      <c r="BB1255">
        <v>0</v>
      </c>
      <c r="BC1255">
        <v>0</v>
      </c>
      <c r="BD1255">
        <v>282.08</v>
      </c>
      <c r="BE1255">
        <v>0</v>
      </c>
      <c r="BF1255" t="s">
        <v>98</v>
      </c>
      <c r="BJ1255">
        <v>0</v>
      </c>
      <c r="BK1255">
        <v>0</v>
      </c>
      <c r="BL1255">
        <v>0</v>
      </c>
      <c r="BM1255">
        <v>0</v>
      </c>
      <c r="BN1255">
        <v>86275.199999999997</v>
      </c>
      <c r="BO1255">
        <v>0</v>
      </c>
      <c r="BP1255">
        <v>0</v>
      </c>
      <c r="BQ1255">
        <v>0</v>
      </c>
      <c r="BR1255" t="s">
        <v>99</v>
      </c>
      <c r="BS1255" t="s">
        <v>100</v>
      </c>
      <c r="BT1255" t="s">
        <v>100</v>
      </c>
      <c r="BU1255" t="s">
        <v>100</v>
      </c>
      <c r="BV1255" t="s">
        <v>100</v>
      </c>
      <c r="BW1255" t="s">
        <v>100</v>
      </c>
      <c r="BX1255">
        <v>44665</v>
      </c>
      <c r="BY1255" t="s">
        <v>101</v>
      </c>
      <c r="BZ1255">
        <v>339.13</v>
      </c>
      <c r="CA1255">
        <v>0</v>
      </c>
      <c r="CB1255">
        <v>0</v>
      </c>
      <c r="CC1255">
        <v>0</v>
      </c>
      <c r="CD1255">
        <v>45444</v>
      </c>
      <c r="CE1255" t="s">
        <v>97</v>
      </c>
      <c r="CF1255">
        <v>347.29</v>
      </c>
      <c r="CG1255">
        <v>3.5000000000000003E-2</v>
      </c>
      <c r="CH1255">
        <v>0</v>
      </c>
      <c r="CI1255">
        <v>0</v>
      </c>
      <c r="CJ1255">
        <v>86626.07</v>
      </c>
      <c r="CK1255">
        <v>655.91</v>
      </c>
      <c r="CL1255">
        <v>1598.67</v>
      </c>
      <c r="CM1255">
        <v>0</v>
      </c>
      <c r="CN1255">
        <v>0</v>
      </c>
      <c r="CO1255">
        <v>0</v>
      </c>
      <c r="CP1255">
        <v>0</v>
      </c>
      <c r="CQ1255">
        <v>0</v>
      </c>
      <c r="CR1255" t="s">
        <v>102</v>
      </c>
      <c r="CS1255" s="2">
        <f t="shared" si="76"/>
        <v>0</v>
      </c>
      <c r="CT1255" s="2">
        <f t="shared" si="77"/>
        <v>0.19</v>
      </c>
      <c r="CU1255" t="s">
        <v>124</v>
      </c>
      <c r="CV1255">
        <f t="shared" si="78"/>
        <v>1E-4</v>
      </c>
      <c r="CW1255" s="2">
        <f t="shared" si="79"/>
        <v>0.71514366666666673</v>
      </c>
    </row>
    <row r="1256" spans="1:101" x14ac:dyDescent="0.3">
      <c r="A1256" s="3">
        <v>2005000700</v>
      </c>
      <c r="B1256" t="s">
        <v>96</v>
      </c>
      <c r="C1256">
        <v>1829629</v>
      </c>
      <c r="D1256" t="s">
        <v>97</v>
      </c>
      <c r="E1256">
        <v>45566</v>
      </c>
      <c r="F1256">
        <v>85633.36</v>
      </c>
      <c r="G1256">
        <v>30632.07</v>
      </c>
      <c r="H1256">
        <v>85633.36</v>
      </c>
      <c r="I1256">
        <v>30632.07</v>
      </c>
      <c r="J1256">
        <v>416.99</v>
      </c>
      <c r="K1256">
        <v>584.37</v>
      </c>
      <c r="L1256">
        <v>4.6249999999999999E-2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7.96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1700.61</v>
      </c>
      <c r="AR1256">
        <v>43.14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1545.17</v>
      </c>
      <c r="BA1256">
        <v>1368.38</v>
      </c>
      <c r="BB1256">
        <v>0</v>
      </c>
      <c r="BC1256">
        <v>0</v>
      </c>
      <c r="BD1256">
        <v>0</v>
      </c>
      <c r="BE1256">
        <v>0</v>
      </c>
      <c r="BF1256" t="s">
        <v>98</v>
      </c>
      <c r="BJ1256">
        <v>0</v>
      </c>
      <c r="BK1256">
        <v>0</v>
      </c>
      <c r="BL1256">
        <v>0</v>
      </c>
      <c r="BM1256">
        <v>0</v>
      </c>
      <c r="BN1256">
        <v>114897.04999999999</v>
      </c>
      <c r="BO1256">
        <v>30632.07</v>
      </c>
      <c r="BP1256">
        <v>0</v>
      </c>
      <c r="BQ1256">
        <v>30632.07</v>
      </c>
      <c r="BR1256" t="s">
        <v>99</v>
      </c>
      <c r="BS1256" t="s">
        <v>100</v>
      </c>
      <c r="BT1256" t="s">
        <v>100</v>
      </c>
      <c r="BU1256" t="s">
        <v>100</v>
      </c>
      <c r="BV1256" t="s">
        <v>100</v>
      </c>
      <c r="BW1256" t="s">
        <v>100</v>
      </c>
      <c r="BX1256">
        <v>44580</v>
      </c>
      <c r="BY1256" t="s">
        <v>101</v>
      </c>
      <c r="BZ1256">
        <v>-51.1</v>
      </c>
      <c r="CA1256">
        <v>0</v>
      </c>
      <c r="CB1256">
        <v>0</v>
      </c>
      <c r="CC1256">
        <v>0</v>
      </c>
      <c r="CD1256">
        <v>45566</v>
      </c>
      <c r="CE1256" t="s">
        <v>97</v>
      </c>
      <c r="CF1256">
        <v>416.99</v>
      </c>
      <c r="CG1256">
        <v>4.6249999999999999E-2</v>
      </c>
      <c r="CH1256">
        <v>30632.07</v>
      </c>
      <c r="CI1256">
        <v>0</v>
      </c>
      <c r="CJ1256">
        <v>113351.87999999999</v>
      </c>
      <c r="CK1256">
        <v>1657.47</v>
      </c>
      <c r="CL1256">
        <v>0</v>
      </c>
      <c r="CM1256">
        <v>0</v>
      </c>
      <c r="CN1256">
        <v>0</v>
      </c>
      <c r="CO1256">
        <v>0</v>
      </c>
      <c r="CP1256">
        <v>0</v>
      </c>
      <c r="CQ1256">
        <v>0</v>
      </c>
      <c r="CR1256" t="s">
        <v>102</v>
      </c>
      <c r="CS1256" s="2">
        <f t="shared" si="76"/>
        <v>0</v>
      </c>
      <c r="CT1256" s="2">
        <f t="shared" si="77"/>
        <v>43.14</v>
      </c>
      <c r="CU1256" t="s">
        <v>124</v>
      </c>
      <c r="CV1256">
        <f t="shared" si="78"/>
        <v>1E-4</v>
      </c>
      <c r="CW1256" s="2">
        <f t="shared" si="79"/>
        <v>0.71361133333333326</v>
      </c>
    </row>
    <row r="1257" spans="1:101" x14ac:dyDescent="0.3">
      <c r="A1257" s="3">
        <v>2005022765</v>
      </c>
      <c r="B1257" t="s">
        <v>96</v>
      </c>
      <c r="C1257">
        <v>1390053</v>
      </c>
      <c r="D1257" t="s">
        <v>97</v>
      </c>
      <c r="E1257">
        <v>45444</v>
      </c>
      <c r="F1257">
        <v>85757.35</v>
      </c>
      <c r="G1257">
        <v>45655.34</v>
      </c>
      <c r="H1257">
        <v>85596.5</v>
      </c>
      <c r="I1257">
        <v>45655.34</v>
      </c>
      <c r="J1257">
        <v>303.77999999999997</v>
      </c>
      <c r="K1257">
        <v>599.17999999999995</v>
      </c>
      <c r="L1257">
        <v>0.02</v>
      </c>
      <c r="M1257">
        <v>142.93</v>
      </c>
      <c r="N1257">
        <v>160.85</v>
      </c>
      <c r="O1257">
        <v>0</v>
      </c>
      <c r="P1257">
        <v>0</v>
      </c>
      <c r="Q1257">
        <v>0</v>
      </c>
      <c r="R1257">
        <v>0</v>
      </c>
      <c r="S1257">
        <v>7.97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554.76</v>
      </c>
      <c r="AR1257">
        <v>1.22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1830.19</v>
      </c>
      <c r="BB1257">
        <v>0</v>
      </c>
      <c r="BC1257">
        <v>0</v>
      </c>
      <c r="BD1257">
        <v>599.17999999999995</v>
      </c>
      <c r="BE1257">
        <v>0</v>
      </c>
      <c r="BF1257" t="s">
        <v>98</v>
      </c>
      <c r="BJ1257">
        <v>0</v>
      </c>
      <c r="BK1257">
        <v>0</v>
      </c>
      <c r="BL1257">
        <v>0</v>
      </c>
      <c r="BM1257">
        <v>0</v>
      </c>
      <c r="BN1257">
        <v>129421.65</v>
      </c>
      <c r="BO1257">
        <v>45655.34</v>
      </c>
      <c r="BP1257">
        <v>0</v>
      </c>
      <c r="BQ1257">
        <v>45655.34</v>
      </c>
      <c r="BR1257" t="s">
        <v>99</v>
      </c>
      <c r="BS1257" t="s">
        <v>100</v>
      </c>
      <c r="BT1257" t="s">
        <v>100</v>
      </c>
      <c r="BU1257" t="s">
        <v>100</v>
      </c>
      <c r="BV1257" t="s">
        <v>100</v>
      </c>
      <c r="BW1257" t="s">
        <v>100</v>
      </c>
      <c r="BX1257">
        <v>44783</v>
      </c>
      <c r="BY1257" t="s">
        <v>101</v>
      </c>
      <c r="BZ1257">
        <v>294.58999999999992</v>
      </c>
      <c r="CA1257">
        <v>0</v>
      </c>
      <c r="CB1257">
        <v>0</v>
      </c>
      <c r="CC1257">
        <v>0</v>
      </c>
      <c r="CD1257">
        <v>45413</v>
      </c>
      <c r="CE1257" t="s">
        <v>97</v>
      </c>
      <c r="CF1257">
        <v>303.77999999999997</v>
      </c>
      <c r="CG1257">
        <v>0.02</v>
      </c>
      <c r="CH1257">
        <v>45655.34</v>
      </c>
      <c r="CI1257">
        <v>0</v>
      </c>
      <c r="CJ1257">
        <v>130181.68000000001</v>
      </c>
      <c r="CK1257">
        <v>553.54</v>
      </c>
      <c r="CL1257">
        <v>0</v>
      </c>
      <c r="CM1257">
        <v>0</v>
      </c>
      <c r="CN1257">
        <v>0</v>
      </c>
      <c r="CO1257">
        <v>0</v>
      </c>
      <c r="CP1257">
        <v>0</v>
      </c>
      <c r="CQ1257">
        <v>0</v>
      </c>
      <c r="CR1257" t="s">
        <v>102</v>
      </c>
      <c r="CS1257" s="2">
        <f t="shared" si="76"/>
        <v>0</v>
      </c>
      <c r="CT1257" s="2">
        <f t="shared" si="77"/>
        <v>1.22</v>
      </c>
      <c r="CU1257" t="s">
        <v>125</v>
      </c>
      <c r="CV1257">
        <f t="shared" si="78"/>
        <v>7.7000000000000001E-5</v>
      </c>
      <c r="CW1257" s="2">
        <f t="shared" si="79"/>
        <v>0.84323142750000002</v>
      </c>
    </row>
    <row r="1258" spans="1:101" x14ac:dyDescent="0.3">
      <c r="A1258" s="3">
        <v>2005031587</v>
      </c>
      <c r="B1258" t="s">
        <v>96</v>
      </c>
      <c r="C1258">
        <v>2624284</v>
      </c>
      <c r="D1258" t="s">
        <v>97</v>
      </c>
      <c r="E1258">
        <v>45444</v>
      </c>
      <c r="F1258">
        <v>85795.03</v>
      </c>
      <c r="G1258">
        <v>0</v>
      </c>
      <c r="H1258">
        <v>85554.96</v>
      </c>
      <c r="I1258">
        <v>0</v>
      </c>
      <c r="J1258">
        <v>633.29999999999995</v>
      </c>
      <c r="K1258">
        <v>324.47000000000003</v>
      </c>
      <c r="L1258">
        <v>5.5E-2</v>
      </c>
      <c r="M1258">
        <v>393.23</v>
      </c>
      <c r="N1258">
        <v>240.07</v>
      </c>
      <c r="O1258">
        <v>0</v>
      </c>
      <c r="P1258">
        <v>0</v>
      </c>
      <c r="Q1258">
        <v>0</v>
      </c>
      <c r="R1258">
        <v>0</v>
      </c>
      <c r="S1258">
        <v>7.97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712.99</v>
      </c>
      <c r="AR1258">
        <v>0.2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50.01</v>
      </c>
      <c r="BA1258">
        <v>1933.25</v>
      </c>
      <c r="BB1258">
        <v>0</v>
      </c>
      <c r="BC1258">
        <v>0</v>
      </c>
      <c r="BD1258">
        <v>324.47000000000003</v>
      </c>
      <c r="BE1258">
        <v>0</v>
      </c>
      <c r="BF1258" t="s">
        <v>98</v>
      </c>
      <c r="BJ1258">
        <v>0</v>
      </c>
      <c r="BK1258">
        <v>0</v>
      </c>
      <c r="BL1258">
        <v>0</v>
      </c>
      <c r="BM1258">
        <v>0</v>
      </c>
      <c r="BN1258">
        <v>84019.290000000008</v>
      </c>
      <c r="BO1258">
        <v>0</v>
      </c>
      <c r="BP1258">
        <v>0</v>
      </c>
      <c r="BQ1258">
        <v>0</v>
      </c>
      <c r="BR1258" t="s">
        <v>99</v>
      </c>
      <c r="BS1258" t="s">
        <v>100</v>
      </c>
      <c r="BT1258" t="s">
        <v>100</v>
      </c>
      <c r="BU1258" t="s">
        <v>100</v>
      </c>
      <c r="BV1258" t="s">
        <v>100</v>
      </c>
      <c r="BW1258" t="s">
        <v>100</v>
      </c>
      <c r="BX1258">
        <v>44854</v>
      </c>
      <c r="BY1258" t="s">
        <v>101</v>
      </c>
      <c r="BZ1258">
        <v>625.12999999999988</v>
      </c>
      <c r="CA1258">
        <v>397.58</v>
      </c>
      <c r="CB1258">
        <v>0</v>
      </c>
      <c r="CC1258">
        <v>0</v>
      </c>
      <c r="CD1258">
        <v>45413</v>
      </c>
      <c r="CE1258" t="s">
        <v>97</v>
      </c>
      <c r="CF1258">
        <v>633.29999999999995</v>
      </c>
      <c r="CG1258">
        <v>5.5E-2</v>
      </c>
      <c r="CH1258">
        <v>0</v>
      </c>
      <c r="CI1258">
        <v>0</v>
      </c>
      <c r="CJ1258">
        <v>84533.82</v>
      </c>
      <c r="CK1258">
        <v>712.79</v>
      </c>
      <c r="CL1258">
        <v>0</v>
      </c>
      <c r="CM1258">
        <v>0</v>
      </c>
      <c r="CN1258">
        <v>0</v>
      </c>
      <c r="CO1258">
        <v>0</v>
      </c>
      <c r="CP1258">
        <v>0</v>
      </c>
      <c r="CQ1258">
        <v>0</v>
      </c>
      <c r="CR1258" t="s">
        <v>102</v>
      </c>
      <c r="CS1258" s="2">
        <f t="shared" si="76"/>
        <v>0</v>
      </c>
      <c r="CT1258" s="2">
        <f t="shared" si="77"/>
        <v>0.2</v>
      </c>
      <c r="CU1258" t="s">
        <v>125</v>
      </c>
      <c r="CV1258">
        <f t="shared" si="78"/>
        <v>7.7000000000000001E-5</v>
      </c>
      <c r="CW1258" s="2">
        <f t="shared" si="79"/>
        <v>0.55051810916666666</v>
      </c>
    </row>
    <row r="1259" spans="1:101" x14ac:dyDescent="0.3">
      <c r="A1259" s="3">
        <v>2005024143</v>
      </c>
      <c r="B1259" t="s">
        <v>96</v>
      </c>
      <c r="C1259">
        <v>2111768</v>
      </c>
      <c r="D1259" t="s">
        <v>97</v>
      </c>
      <c r="E1259">
        <v>45474</v>
      </c>
      <c r="F1259">
        <v>85776.89</v>
      </c>
      <c r="G1259">
        <v>51100</v>
      </c>
      <c r="H1259">
        <v>85537.59</v>
      </c>
      <c r="I1259">
        <v>51100</v>
      </c>
      <c r="J1259">
        <v>382.26</v>
      </c>
      <c r="K1259">
        <v>249.99</v>
      </c>
      <c r="L1259">
        <v>0.02</v>
      </c>
      <c r="M1259">
        <v>142.96</v>
      </c>
      <c r="N1259">
        <v>239.3</v>
      </c>
      <c r="O1259">
        <v>0</v>
      </c>
      <c r="P1259">
        <v>0</v>
      </c>
      <c r="Q1259">
        <v>0</v>
      </c>
      <c r="R1259">
        <v>0</v>
      </c>
      <c r="S1259">
        <v>7.97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175.55</v>
      </c>
      <c r="AR1259">
        <v>0.19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904.01</v>
      </c>
      <c r="BB1259">
        <v>0</v>
      </c>
      <c r="BC1259">
        <v>0</v>
      </c>
      <c r="BD1259">
        <v>247.74</v>
      </c>
      <c r="BE1259">
        <v>0</v>
      </c>
      <c r="BF1259" t="s">
        <v>98</v>
      </c>
      <c r="BJ1259">
        <v>0</v>
      </c>
      <c r="BK1259">
        <v>0</v>
      </c>
      <c r="BL1259">
        <v>0</v>
      </c>
      <c r="BM1259">
        <v>0</v>
      </c>
      <c r="BN1259">
        <v>135733.57999999999</v>
      </c>
      <c r="BO1259">
        <v>51100</v>
      </c>
      <c r="BP1259">
        <v>0</v>
      </c>
      <c r="BQ1259">
        <v>51100</v>
      </c>
      <c r="BR1259" t="s">
        <v>99</v>
      </c>
      <c r="BS1259" t="s">
        <v>100</v>
      </c>
      <c r="BT1259" t="s">
        <v>100</v>
      </c>
      <c r="BU1259" t="s">
        <v>100</v>
      </c>
      <c r="BV1259" t="s">
        <v>100</v>
      </c>
      <c r="BW1259" t="s">
        <v>100</v>
      </c>
      <c r="BX1259">
        <v>44802</v>
      </c>
      <c r="BY1259" t="s">
        <v>101</v>
      </c>
      <c r="BZ1259">
        <v>374.09999999999997</v>
      </c>
      <c r="CA1259">
        <v>0</v>
      </c>
      <c r="CB1259">
        <v>0</v>
      </c>
      <c r="CC1259">
        <v>0</v>
      </c>
      <c r="CD1259">
        <v>45444</v>
      </c>
      <c r="CE1259" t="s">
        <v>97</v>
      </c>
      <c r="CF1259">
        <v>382.26</v>
      </c>
      <c r="CG1259">
        <v>0.02</v>
      </c>
      <c r="CH1259">
        <v>51100</v>
      </c>
      <c r="CI1259">
        <v>0</v>
      </c>
      <c r="CJ1259">
        <v>136220.62000000002</v>
      </c>
      <c r="CK1259">
        <v>175.36</v>
      </c>
      <c r="CL1259">
        <v>0</v>
      </c>
      <c r="CM1259">
        <v>0</v>
      </c>
      <c r="CN1259">
        <v>0</v>
      </c>
      <c r="CO1259">
        <v>0</v>
      </c>
      <c r="CP1259">
        <v>0</v>
      </c>
      <c r="CQ1259">
        <v>0</v>
      </c>
      <c r="CR1259" t="s">
        <v>102</v>
      </c>
      <c r="CS1259" s="2">
        <f t="shared" si="76"/>
        <v>0</v>
      </c>
      <c r="CT1259" s="2">
        <f t="shared" si="77"/>
        <v>0.19</v>
      </c>
      <c r="CU1259" t="s">
        <v>124</v>
      </c>
      <c r="CV1259">
        <f t="shared" si="78"/>
        <v>1E-4</v>
      </c>
      <c r="CW1259" s="2">
        <f t="shared" si="79"/>
        <v>0.71480741666666681</v>
      </c>
    </row>
    <row r="1260" spans="1:101" x14ac:dyDescent="0.3">
      <c r="A1260" s="3">
        <v>2005015331</v>
      </c>
      <c r="B1260" t="s">
        <v>96</v>
      </c>
      <c r="C1260">
        <v>1982772</v>
      </c>
      <c r="D1260" t="s">
        <v>97</v>
      </c>
      <c r="E1260">
        <v>45444</v>
      </c>
      <c r="F1260">
        <v>85127.43</v>
      </c>
      <c r="G1260">
        <v>0</v>
      </c>
      <c r="H1260">
        <v>84991.11</v>
      </c>
      <c r="I1260">
        <v>0</v>
      </c>
      <c r="J1260">
        <v>449.95</v>
      </c>
      <c r="K1260">
        <v>632.38</v>
      </c>
      <c r="L1260">
        <v>5.3749999999999999E-2</v>
      </c>
      <c r="M1260">
        <v>381.3</v>
      </c>
      <c r="N1260">
        <v>136.32</v>
      </c>
      <c r="O1260">
        <v>67.67</v>
      </c>
      <c r="P1260">
        <v>0</v>
      </c>
      <c r="Q1260">
        <v>0</v>
      </c>
      <c r="R1260">
        <v>0</v>
      </c>
      <c r="S1260">
        <v>7.91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687.82</v>
      </c>
      <c r="AR1260">
        <v>1.23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-632.38</v>
      </c>
      <c r="AZ1260">
        <v>0</v>
      </c>
      <c r="BA1260">
        <v>0</v>
      </c>
      <c r="BB1260">
        <v>1930.25</v>
      </c>
      <c r="BC1260">
        <v>0</v>
      </c>
      <c r="BD1260">
        <v>632.38</v>
      </c>
      <c r="BE1260">
        <v>0</v>
      </c>
      <c r="BF1260" t="s">
        <v>98</v>
      </c>
      <c r="BJ1260">
        <v>0</v>
      </c>
      <c r="BK1260">
        <v>0</v>
      </c>
      <c r="BL1260">
        <v>0</v>
      </c>
      <c r="BM1260">
        <v>0</v>
      </c>
      <c r="BN1260">
        <v>86921.36</v>
      </c>
      <c r="BO1260">
        <v>0</v>
      </c>
      <c r="BP1260">
        <v>0</v>
      </c>
      <c r="BQ1260">
        <v>0</v>
      </c>
      <c r="BR1260" t="s">
        <v>99</v>
      </c>
      <c r="BS1260" t="s">
        <v>100</v>
      </c>
      <c r="BT1260" t="s">
        <v>100</v>
      </c>
      <c r="BU1260" t="s">
        <v>100</v>
      </c>
      <c r="BV1260" t="s">
        <v>100</v>
      </c>
      <c r="BW1260" t="s">
        <v>100</v>
      </c>
      <c r="BX1260">
        <v>44707</v>
      </c>
      <c r="BY1260" t="s">
        <v>101</v>
      </c>
      <c r="BZ1260">
        <v>1140.8599999999999</v>
      </c>
      <c r="CA1260">
        <v>0</v>
      </c>
      <c r="CB1260">
        <v>0</v>
      </c>
      <c r="CC1260">
        <v>0</v>
      </c>
      <c r="CD1260">
        <v>45413</v>
      </c>
      <c r="CE1260" t="s">
        <v>97</v>
      </c>
      <c r="CF1260">
        <v>449.95</v>
      </c>
      <c r="CG1260">
        <v>5.3749999999999999E-2</v>
      </c>
      <c r="CH1260">
        <v>0</v>
      </c>
      <c r="CI1260">
        <v>0</v>
      </c>
      <c r="CJ1260">
        <v>87690.06</v>
      </c>
      <c r="CK1260">
        <v>686.59</v>
      </c>
      <c r="CL1260">
        <v>0</v>
      </c>
      <c r="CM1260">
        <v>2562.63</v>
      </c>
      <c r="CN1260">
        <v>0</v>
      </c>
      <c r="CO1260">
        <v>0</v>
      </c>
      <c r="CP1260">
        <v>0</v>
      </c>
      <c r="CQ1260">
        <v>0</v>
      </c>
      <c r="CR1260" t="s">
        <v>102</v>
      </c>
      <c r="CS1260" s="2">
        <f t="shared" si="76"/>
        <v>0</v>
      </c>
      <c r="CT1260" s="2">
        <f t="shared" si="77"/>
        <v>-631.15</v>
      </c>
      <c r="CU1260" t="s">
        <v>125</v>
      </c>
      <c r="CV1260">
        <f t="shared" si="78"/>
        <v>7.7000000000000001E-5</v>
      </c>
      <c r="CW1260" s="2">
        <f t="shared" si="79"/>
        <v>0.54623434249999991</v>
      </c>
    </row>
    <row r="1261" spans="1:101" x14ac:dyDescent="0.3">
      <c r="A1261" s="3">
        <v>2005016436</v>
      </c>
      <c r="B1261" t="s">
        <v>96</v>
      </c>
      <c r="C1261">
        <v>1975620</v>
      </c>
      <c r="D1261" t="s">
        <v>97</v>
      </c>
      <c r="E1261">
        <v>45444</v>
      </c>
      <c r="F1261">
        <v>85440.68</v>
      </c>
      <c r="G1261">
        <v>0</v>
      </c>
      <c r="H1261">
        <v>84948.76</v>
      </c>
      <c r="I1261">
        <v>0</v>
      </c>
      <c r="J1261">
        <v>919.12</v>
      </c>
      <c r="K1261">
        <v>679.5</v>
      </c>
      <c r="L1261">
        <v>0.06</v>
      </c>
      <c r="M1261">
        <v>427.2</v>
      </c>
      <c r="N1261">
        <v>491.92</v>
      </c>
      <c r="O1261">
        <v>0</v>
      </c>
      <c r="P1261">
        <v>0</v>
      </c>
      <c r="Q1261">
        <v>0</v>
      </c>
      <c r="R1261">
        <v>0</v>
      </c>
      <c r="S1261">
        <v>7.94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306.64999999999998</v>
      </c>
      <c r="AR1261">
        <v>0.19</v>
      </c>
      <c r="AS1261">
        <v>0</v>
      </c>
      <c r="AT1261">
        <v>110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1969.37</v>
      </c>
      <c r="BA1261">
        <v>2761.01</v>
      </c>
      <c r="BB1261">
        <v>0</v>
      </c>
      <c r="BC1261">
        <v>0</v>
      </c>
      <c r="BD1261">
        <v>679.5</v>
      </c>
      <c r="BE1261">
        <v>0</v>
      </c>
      <c r="BF1261" t="s">
        <v>98</v>
      </c>
      <c r="BJ1261">
        <v>0</v>
      </c>
      <c r="BK1261">
        <v>0</v>
      </c>
      <c r="BL1261">
        <v>0</v>
      </c>
      <c r="BM1261">
        <v>0</v>
      </c>
      <c r="BN1261">
        <v>82297.75</v>
      </c>
      <c r="BO1261">
        <v>0</v>
      </c>
      <c r="BP1261">
        <v>0</v>
      </c>
      <c r="BQ1261">
        <v>0</v>
      </c>
      <c r="BR1261" t="s">
        <v>99</v>
      </c>
      <c r="BS1261" t="s">
        <v>100</v>
      </c>
      <c r="BT1261" t="s">
        <v>100</v>
      </c>
      <c r="BU1261" t="s">
        <v>100</v>
      </c>
      <c r="BV1261" t="s">
        <v>100</v>
      </c>
      <c r="BW1261" t="s">
        <v>100</v>
      </c>
      <c r="BX1261">
        <v>44728</v>
      </c>
      <c r="BY1261" t="s">
        <v>101</v>
      </c>
      <c r="BZ1261">
        <v>910.9899999999999</v>
      </c>
      <c r="CA1261">
        <v>0</v>
      </c>
      <c r="CB1261">
        <v>0</v>
      </c>
      <c r="CC1261">
        <v>0</v>
      </c>
      <c r="CD1261">
        <v>45413</v>
      </c>
      <c r="CE1261" t="s">
        <v>97</v>
      </c>
      <c r="CF1261">
        <v>919.12</v>
      </c>
      <c r="CG1261">
        <v>0.06</v>
      </c>
      <c r="CH1261">
        <v>0</v>
      </c>
      <c r="CI1261">
        <v>0</v>
      </c>
      <c r="CJ1261">
        <v>81499.799999999988</v>
      </c>
      <c r="CK1261">
        <v>306.45999999999998</v>
      </c>
      <c r="CL1261">
        <v>110</v>
      </c>
      <c r="CM1261">
        <v>0</v>
      </c>
      <c r="CN1261">
        <v>0</v>
      </c>
      <c r="CO1261">
        <v>0</v>
      </c>
      <c r="CP1261">
        <v>0</v>
      </c>
      <c r="CQ1261">
        <v>0</v>
      </c>
      <c r="CR1261" t="s">
        <v>102</v>
      </c>
      <c r="CS1261" s="2">
        <f t="shared" si="76"/>
        <v>0</v>
      </c>
      <c r="CT1261" s="2">
        <f t="shared" si="77"/>
        <v>0.19</v>
      </c>
      <c r="CU1261" t="s">
        <v>124</v>
      </c>
      <c r="CV1261">
        <f t="shared" si="78"/>
        <v>1E-4</v>
      </c>
      <c r="CW1261" s="2">
        <f t="shared" si="79"/>
        <v>0.71200566666666665</v>
      </c>
    </row>
    <row r="1262" spans="1:101" x14ac:dyDescent="0.3">
      <c r="A1262" s="3">
        <v>2005015969</v>
      </c>
      <c r="B1262" t="s">
        <v>96</v>
      </c>
      <c r="C1262">
        <v>1996988</v>
      </c>
      <c r="D1262" t="s">
        <v>97</v>
      </c>
      <c r="E1262">
        <v>45444</v>
      </c>
      <c r="F1262">
        <v>85350.88</v>
      </c>
      <c r="G1262">
        <v>0</v>
      </c>
      <c r="H1262">
        <v>84945.88</v>
      </c>
      <c r="I1262">
        <v>0</v>
      </c>
      <c r="J1262">
        <v>760.63</v>
      </c>
      <c r="K1262">
        <v>571.75</v>
      </c>
      <c r="L1262">
        <v>0.05</v>
      </c>
      <c r="M1262">
        <v>355.63</v>
      </c>
      <c r="N1262">
        <v>405</v>
      </c>
      <c r="O1262">
        <v>0</v>
      </c>
      <c r="P1262">
        <v>0</v>
      </c>
      <c r="Q1262">
        <v>0</v>
      </c>
      <c r="R1262">
        <v>0</v>
      </c>
      <c r="S1262">
        <v>7.93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280.91000000000003</v>
      </c>
      <c r="AR1262">
        <v>0.19</v>
      </c>
      <c r="AS1262">
        <v>0</v>
      </c>
      <c r="AT1262">
        <v>371.28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3563.57</v>
      </c>
      <c r="BB1262">
        <v>0</v>
      </c>
      <c r="BC1262">
        <v>0</v>
      </c>
      <c r="BD1262">
        <v>571.75</v>
      </c>
      <c r="BE1262">
        <v>0</v>
      </c>
      <c r="BF1262" t="s">
        <v>98</v>
      </c>
      <c r="BJ1262">
        <v>0</v>
      </c>
      <c r="BK1262">
        <v>0</v>
      </c>
      <c r="BL1262">
        <v>0</v>
      </c>
      <c r="BM1262">
        <v>0</v>
      </c>
      <c r="BN1262">
        <v>82114.239999999991</v>
      </c>
      <c r="BO1262">
        <v>0</v>
      </c>
      <c r="BP1262">
        <v>0</v>
      </c>
      <c r="BQ1262">
        <v>0</v>
      </c>
      <c r="BR1262" t="s">
        <v>99</v>
      </c>
      <c r="BS1262" t="s">
        <v>100</v>
      </c>
      <c r="BT1262" t="s">
        <v>100</v>
      </c>
      <c r="BU1262" t="s">
        <v>100</v>
      </c>
      <c r="BV1262" t="s">
        <v>100</v>
      </c>
      <c r="BW1262" t="s">
        <v>100</v>
      </c>
      <c r="BX1262">
        <v>44721</v>
      </c>
      <c r="BY1262" t="s">
        <v>101</v>
      </c>
      <c r="BZ1262">
        <v>752.51</v>
      </c>
      <c r="CA1262">
        <v>360.65</v>
      </c>
      <c r="CB1262">
        <v>0</v>
      </c>
      <c r="CC1262">
        <v>0</v>
      </c>
      <c r="CD1262">
        <v>45413</v>
      </c>
      <c r="CE1262" t="s">
        <v>97</v>
      </c>
      <c r="CF1262">
        <v>760.63</v>
      </c>
      <c r="CG1262">
        <v>0.05</v>
      </c>
      <c r="CH1262">
        <v>0</v>
      </c>
      <c r="CI1262">
        <v>0</v>
      </c>
      <c r="CJ1262">
        <v>83090.989999999991</v>
      </c>
      <c r="CK1262">
        <v>280.72000000000003</v>
      </c>
      <c r="CL1262">
        <v>371.28</v>
      </c>
      <c r="CM1262">
        <v>0</v>
      </c>
      <c r="CN1262">
        <v>0</v>
      </c>
      <c r="CO1262">
        <v>0</v>
      </c>
      <c r="CP1262">
        <v>0</v>
      </c>
      <c r="CQ1262">
        <v>0</v>
      </c>
      <c r="CR1262" t="s">
        <v>102</v>
      </c>
      <c r="CS1262" s="2">
        <f t="shared" si="76"/>
        <v>0</v>
      </c>
      <c r="CT1262" s="2">
        <f t="shared" si="77"/>
        <v>0.19</v>
      </c>
      <c r="CU1262" t="s">
        <v>124</v>
      </c>
      <c r="CV1262">
        <f t="shared" si="78"/>
        <v>1E-4</v>
      </c>
      <c r="CW1262" s="2">
        <f t="shared" si="79"/>
        <v>0.7112573333333333</v>
      </c>
    </row>
    <row r="1263" spans="1:101" x14ac:dyDescent="0.3">
      <c r="A1263" s="3">
        <v>2005029279</v>
      </c>
      <c r="B1263" t="s">
        <v>96</v>
      </c>
      <c r="C1263">
        <v>2120106</v>
      </c>
      <c r="D1263" t="s">
        <v>97</v>
      </c>
      <c r="E1263">
        <v>45444</v>
      </c>
      <c r="F1263">
        <v>85551.79</v>
      </c>
      <c r="G1263">
        <v>0</v>
      </c>
      <c r="H1263">
        <v>84930.09</v>
      </c>
      <c r="I1263">
        <v>0</v>
      </c>
      <c r="J1263">
        <v>1076.19</v>
      </c>
      <c r="K1263">
        <v>891.67</v>
      </c>
      <c r="L1263">
        <v>6.3750000000000001E-2</v>
      </c>
      <c r="M1263">
        <v>454.49</v>
      </c>
      <c r="N1263">
        <v>621.70000000000005</v>
      </c>
      <c r="O1263">
        <v>0</v>
      </c>
      <c r="P1263">
        <v>0</v>
      </c>
      <c r="Q1263">
        <v>0</v>
      </c>
      <c r="R1263">
        <v>0</v>
      </c>
      <c r="S1263">
        <v>7.95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291.7</v>
      </c>
      <c r="AR1263">
        <v>1.22</v>
      </c>
      <c r="AS1263">
        <v>0</v>
      </c>
      <c r="AT1263">
        <v>533.54999999999995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2777.38</v>
      </c>
      <c r="BB1263">
        <v>0</v>
      </c>
      <c r="BC1263">
        <v>0</v>
      </c>
      <c r="BD1263">
        <v>891.67</v>
      </c>
      <c r="BE1263">
        <v>0</v>
      </c>
      <c r="BF1263" t="s">
        <v>98</v>
      </c>
      <c r="BJ1263">
        <v>0</v>
      </c>
      <c r="BK1263">
        <v>0</v>
      </c>
      <c r="BL1263">
        <v>0</v>
      </c>
      <c r="BM1263">
        <v>0</v>
      </c>
      <c r="BN1263">
        <v>82686.259999999995</v>
      </c>
      <c r="BO1263">
        <v>0</v>
      </c>
      <c r="BP1263">
        <v>0</v>
      </c>
      <c r="BQ1263">
        <v>0</v>
      </c>
      <c r="BR1263" t="s">
        <v>99</v>
      </c>
      <c r="BS1263" t="s">
        <v>100</v>
      </c>
      <c r="BT1263" t="s">
        <v>100</v>
      </c>
      <c r="BU1263" t="s">
        <v>100</v>
      </c>
      <c r="BV1263" t="s">
        <v>100</v>
      </c>
      <c r="BW1263" t="s">
        <v>100</v>
      </c>
      <c r="BX1263">
        <v>44817</v>
      </c>
      <c r="BY1263" t="s">
        <v>101</v>
      </c>
      <c r="BZ1263">
        <v>1067.02</v>
      </c>
      <c r="CA1263">
        <v>0</v>
      </c>
      <c r="CB1263">
        <v>0</v>
      </c>
      <c r="CC1263">
        <v>0</v>
      </c>
      <c r="CD1263">
        <v>45413</v>
      </c>
      <c r="CE1263" t="s">
        <v>97</v>
      </c>
      <c r="CF1263">
        <v>1076.19</v>
      </c>
      <c r="CG1263">
        <v>6.3750000000000001E-2</v>
      </c>
      <c r="CH1263">
        <v>0</v>
      </c>
      <c r="CI1263">
        <v>0</v>
      </c>
      <c r="CJ1263">
        <v>84199.62999999999</v>
      </c>
      <c r="CK1263">
        <v>290.48</v>
      </c>
      <c r="CL1263">
        <v>533.54999999999995</v>
      </c>
      <c r="CM1263">
        <v>0</v>
      </c>
      <c r="CN1263">
        <v>0</v>
      </c>
      <c r="CO1263">
        <v>0</v>
      </c>
      <c r="CP1263">
        <v>0</v>
      </c>
      <c r="CQ1263">
        <v>0</v>
      </c>
      <c r="CR1263" t="s">
        <v>102</v>
      </c>
      <c r="CS1263" s="2">
        <f t="shared" si="76"/>
        <v>0</v>
      </c>
      <c r="CT1263" s="2">
        <f t="shared" si="77"/>
        <v>1.22</v>
      </c>
      <c r="CU1263" t="s">
        <v>125</v>
      </c>
      <c r="CV1263">
        <f t="shared" si="78"/>
        <v>7.7000000000000001E-5</v>
      </c>
      <c r="CW1263" s="2">
        <f t="shared" si="79"/>
        <v>0.54895731916666668</v>
      </c>
    </row>
    <row r="1264" spans="1:101" x14ac:dyDescent="0.3">
      <c r="A1264" s="3">
        <v>2005030516</v>
      </c>
      <c r="B1264" t="s">
        <v>96</v>
      </c>
      <c r="C1264">
        <v>1699300</v>
      </c>
      <c r="D1264" t="s">
        <v>97</v>
      </c>
      <c r="E1264">
        <v>45431</v>
      </c>
      <c r="F1264">
        <v>85263.63</v>
      </c>
      <c r="G1264">
        <v>9108.36</v>
      </c>
      <c r="H1264">
        <v>84868.56</v>
      </c>
      <c r="I1264">
        <v>9108.36</v>
      </c>
      <c r="J1264">
        <v>920.86</v>
      </c>
      <c r="K1264">
        <v>373.91</v>
      </c>
      <c r="L1264">
        <v>7.3999999999999996E-2</v>
      </c>
      <c r="M1264">
        <v>525.79</v>
      </c>
      <c r="N1264">
        <v>395.07</v>
      </c>
      <c r="O1264">
        <v>0</v>
      </c>
      <c r="P1264">
        <v>0</v>
      </c>
      <c r="Q1264">
        <v>0</v>
      </c>
      <c r="R1264">
        <v>0</v>
      </c>
      <c r="S1264">
        <v>7.92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315.42</v>
      </c>
      <c r="AR1264">
        <v>32.44</v>
      </c>
      <c r="AS1264">
        <v>0</v>
      </c>
      <c r="AT1264">
        <v>272.06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506.52</v>
      </c>
      <c r="BB1264">
        <v>0</v>
      </c>
      <c r="BC1264">
        <v>0</v>
      </c>
      <c r="BD1264">
        <v>373.91</v>
      </c>
      <c r="BE1264">
        <v>0</v>
      </c>
      <c r="BF1264" t="s">
        <v>98</v>
      </c>
      <c r="BJ1264">
        <v>0</v>
      </c>
      <c r="BK1264">
        <v>0</v>
      </c>
      <c r="BL1264">
        <v>0</v>
      </c>
      <c r="BM1264">
        <v>0</v>
      </c>
      <c r="BN1264">
        <v>93742.459999999992</v>
      </c>
      <c r="BO1264">
        <v>9108.36</v>
      </c>
      <c r="BP1264">
        <v>0</v>
      </c>
      <c r="BQ1264">
        <v>9108.36</v>
      </c>
      <c r="BR1264" t="s">
        <v>99</v>
      </c>
      <c r="BS1264" t="s">
        <v>100</v>
      </c>
      <c r="BT1264" t="s">
        <v>100</v>
      </c>
      <c r="BU1264" t="s">
        <v>100</v>
      </c>
      <c r="BV1264" t="s">
        <v>100</v>
      </c>
      <c r="BW1264" t="s">
        <v>100</v>
      </c>
      <c r="BX1264">
        <v>44819</v>
      </c>
      <c r="BY1264" t="s">
        <v>101</v>
      </c>
      <c r="BZ1264">
        <v>880.5</v>
      </c>
      <c r="CA1264">
        <v>0</v>
      </c>
      <c r="CB1264">
        <v>0</v>
      </c>
      <c r="CC1264">
        <v>0</v>
      </c>
      <c r="CD1264">
        <v>45401</v>
      </c>
      <c r="CE1264" t="s">
        <v>97</v>
      </c>
      <c r="CF1264">
        <v>920.86</v>
      </c>
      <c r="CG1264">
        <v>7.3999999999999996E-2</v>
      </c>
      <c r="CH1264">
        <v>9108.36</v>
      </c>
      <c r="CI1264">
        <v>0</v>
      </c>
      <c r="CJ1264">
        <v>94511.44</v>
      </c>
      <c r="CK1264">
        <v>282.98</v>
      </c>
      <c r="CL1264">
        <v>272.06</v>
      </c>
      <c r="CM1264">
        <v>0</v>
      </c>
      <c r="CN1264">
        <v>0</v>
      </c>
      <c r="CO1264">
        <v>0</v>
      </c>
      <c r="CP1264">
        <v>0</v>
      </c>
      <c r="CQ1264">
        <v>0</v>
      </c>
      <c r="CR1264" t="s">
        <v>102</v>
      </c>
      <c r="CS1264" s="2">
        <f t="shared" si="76"/>
        <v>0</v>
      </c>
      <c r="CT1264" s="2">
        <f t="shared" si="77"/>
        <v>32.44</v>
      </c>
      <c r="CU1264" t="s">
        <v>124</v>
      </c>
      <c r="CV1264">
        <f t="shared" si="78"/>
        <v>1E-4</v>
      </c>
      <c r="CW1264" s="2">
        <f t="shared" si="79"/>
        <v>0.71053025000000014</v>
      </c>
    </row>
    <row r="1265" spans="1:101" x14ac:dyDescent="0.3">
      <c r="A1265" s="3">
        <v>2005030928</v>
      </c>
      <c r="B1265" t="s">
        <v>96</v>
      </c>
      <c r="C1265">
        <v>2119921</v>
      </c>
      <c r="D1265" t="s">
        <v>97</v>
      </c>
      <c r="E1265">
        <v>45444</v>
      </c>
      <c r="F1265">
        <v>85164.49</v>
      </c>
      <c r="G1265">
        <v>0</v>
      </c>
      <c r="H1265">
        <v>84650.02</v>
      </c>
      <c r="I1265">
        <v>0</v>
      </c>
      <c r="J1265">
        <v>975.78</v>
      </c>
      <c r="K1265">
        <v>476</v>
      </c>
      <c r="L1265">
        <v>6.5000000000000002E-2</v>
      </c>
      <c r="M1265">
        <v>461.31</v>
      </c>
      <c r="N1265">
        <v>514.47</v>
      </c>
      <c r="O1265">
        <v>0</v>
      </c>
      <c r="P1265">
        <v>0</v>
      </c>
      <c r="Q1265">
        <v>0</v>
      </c>
      <c r="R1265">
        <v>0</v>
      </c>
      <c r="S1265">
        <v>7.91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312.58999999999997</v>
      </c>
      <c r="AR1265">
        <v>30.2</v>
      </c>
      <c r="AS1265">
        <v>0</v>
      </c>
      <c r="AT1265">
        <v>1050.4100000000001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20</v>
      </c>
      <c r="BA1265">
        <v>671.04</v>
      </c>
      <c r="BB1265">
        <v>0</v>
      </c>
      <c r="BC1265">
        <v>0</v>
      </c>
      <c r="BD1265">
        <v>476</v>
      </c>
      <c r="BE1265">
        <v>0</v>
      </c>
      <c r="BF1265" t="s">
        <v>98</v>
      </c>
      <c r="BJ1265">
        <v>0</v>
      </c>
      <c r="BK1265">
        <v>0</v>
      </c>
      <c r="BL1265">
        <v>0</v>
      </c>
      <c r="BM1265">
        <v>0</v>
      </c>
      <c r="BN1265">
        <v>85029.390000000014</v>
      </c>
      <c r="BO1265">
        <v>0</v>
      </c>
      <c r="BP1265">
        <v>0</v>
      </c>
      <c r="BQ1265">
        <v>0</v>
      </c>
      <c r="BR1265" t="s">
        <v>99</v>
      </c>
      <c r="BS1265" t="s">
        <v>100</v>
      </c>
      <c r="BT1265" t="s">
        <v>100</v>
      </c>
      <c r="BU1265" t="s">
        <v>100</v>
      </c>
      <c r="BV1265" t="s">
        <v>100</v>
      </c>
      <c r="BW1265" t="s">
        <v>100</v>
      </c>
      <c r="BX1265">
        <v>44824</v>
      </c>
      <c r="BY1265" t="s">
        <v>101</v>
      </c>
      <c r="BZ1265">
        <v>937.67</v>
      </c>
      <c r="CA1265">
        <v>0</v>
      </c>
      <c r="CB1265">
        <v>0</v>
      </c>
      <c r="CC1265">
        <v>0</v>
      </c>
      <c r="CD1265">
        <v>45413</v>
      </c>
      <c r="CE1265" t="s">
        <v>97</v>
      </c>
      <c r="CF1265">
        <v>975.78</v>
      </c>
      <c r="CG1265">
        <v>6.5000000000000002E-2</v>
      </c>
      <c r="CH1265">
        <v>0</v>
      </c>
      <c r="CI1265">
        <v>0</v>
      </c>
      <c r="CJ1265">
        <v>85999.860000000015</v>
      </c>
      <c r="CK1265">
        <v>282.39</v>
      </c>
      <c r="CL1265">
        <v>1050.4100000000001</v>
      </c>
      <c r="CM1265">
        <v>0</v>
      </c>
      <c r="CN1265">
        <v>0</v>
      </c>
      <c r="CO1265">
        <v>0</v>
      </c>
      <c r="CP1265">
        <v>0</v>
      </c>
      <c r="CQ1265">
        <v>0</v>
      </c>
      <c r="CR1265" t="s">
        <v>102</v>
      </c>
      <c r="CS1265" s="2">
        <f t="shared" si="76"/>
        <v>0</v>
      </c>
      <c r="CT1265" s="2">
        <f t="shared" si="77"/>
        <v>30.2</v>
      </c>
      <c r="CU1265" t="s">
        <v>125</v>
      </c>
      <c r="CV1265">
        <f t="shared" si="78"/>
        <v>7.7000000000000001E-5</v>
      </c>
      <c r="CW1265" s="2">
        <f t="shared" si="79"/>
        <v>0.54647214416666667</v>
      </c>
    </row>
    <row r="1266" spans="1:101" x14ac:dyDescent="0.3">
      <c r="A1266" s="3">
        <v>2005014278</v>
      </c>
      <c r="B1266" t="s">
        <v>96</v>
      </c>
      <c r="C1266">
        <v>1975156</v>
      </c>
      <c r="D1266" t="s">
        <v>97</v>
      </c>
      <c r="E1266">
        <v>45444</v>
      </c>
      <c r="F1266">
        <v>84454.49</v>
      </c>
      <c r="G1266">
        <v>0</v>
      </c>
      <c r="H1266">
        <v>84406.29</v>
      </c>
      <c r="I1266">
        <v>0</v>
      </c>
      <c r="J1266">
        <v>614.04999999999995</v>
      </c>
      <c r="K1266">
        <v>180.07</v>
      </c>
      <c r="L1266">
        <v>8.0399999999999999E-2</v>
      </c>
      <c r="M1266">
        <v>565.85</v>
      </c>
      <c r="N1266">
        <v>48.2</v>
      </c>
      <c r="O1266">
        <v>0</v>
      </c>
      <c r="P1266">
        <v>0</v>
      </c>
      <c r="Q1266">
        <v>0</v>
      </c>
      <c r="R1266">
        <v>0</v>
      </c>
      <c r="S1266">
        <v>7.85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486.04</v>
      </c>
      <c r="AR1266">
        <v>0.19</v>
      </c>
      <c r="AS1266">
        <v>0</v>
      </c>
      <c r="AT1266">
        <v>60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536.75</v>
      </c>
      <c r="BB1266">
        <v>0</v>
      </c>
      <c r="BC1266">
        <v>0</v>
      </c>
      <c r="BD1266">
        <v>180.07</v>
      </c>
      <c r="BE1266">
        <v>0</v>
      </c>
      <c r="BF1266" t="s">
        <v>98</v>
      </c>
      <c r="BJ1266">
        <v>0</v>
      </c>
      <c r="BK1266">
        <v>0</v>
      </c>
      <c r="BL1266">
        <v>0</v>
      </c>
      <c r="BM1266">
        <v>0</v>
      </c>
      <c r="BN1266">
        <v>83929.54</v>
      </c>
      <c r="BO1266">
        <v>0</v>
      </c>
      <c r="BP1266">
        <v>0</v>
      </c>
      <c r="BQ1266">
        <v>0</v>
      </c>
      <c r="BR1266" t="s">
        <v>99</v>
      </c>
      <c r="BS1266" t="s">
        <v>100</v>
      </c>
      <c r="BT1266" t="s">
        <v>100</v>
      </c>
      <c r="BU1266" t="s">
        <v>100</v>
      </c>
      <c r="BV1266" t="s">
        <v>100</v>
      </c>
      <c r="BW1266" t="s">
        <v>100</v>
      </c>
      <c r="BX1266">
        <v>44702</v>
      </c>
      <c r="BY1266" t="s">
        <v>101</v>
      </c>
      <c r="BZ1266">
        <v>606.01</v>
      </c>
      <c r="CA1266">
        <v>0</v>
      </c>
      <c r="CB1266">
        <v>0</v>
      </c>
      <c r="CC1266">
        <v>0</v>
      </c>
      <c r="CD1266">
        <v>45413</v>
      </c>
      <c r="CE1266" t="s">
        <v>97</v>
      </c>
      <c r="CF1266">
        <v>614.04999999999995</v>
      </c>
      <c r="CG1266">
        <v>8.0399999999999999E-2</v>
      </c>
      <c r="CH1266">
        <v>0</v>
      </c>
      <c r="CI1266">
        <v>0</v>
      </c>
      <c r="CJ1266">
        <v>84157.810000000012</v>
      </c>
      <c r="CK1266">
        <v>485.85</v>
      </c>
      <c r="CL1266">
        <v>60</v>
      </c>
      <c r="CM1266">
        <v>0</v>
      </c>
      <c r="CN1266">
        <v>0</v>
      </c>
      <c r="CO1266">
        <v>0</v>
      </c>
      <c r="CP1266">
        <v>0</v>
      </c>
      <c r="CQ1266">
        <v>0</v>
      </c>
      <c r="CR1266" t="s">
        <v>102</v>
      </c>
      <c r="CS1266" s="2">
        <f t="shared" si="76"/>
        <v>0</v>
      </c>
      <c r="CT1266" s="2">
        <f t="shared" si="77"/>
        <v>0.19</v>
      </c>
      <c r="CU1266" t="s">
        <v>124</v>
      </c>
      <c r="CV1266">
        <f t="shared" si="78"/>
        <v>1E-4</v>
      </c>
      <c r="CW1266" s="2">
        <f t="shared" si="79"/>
        <v>0.70378741666666678</v>
      </c>
    </row>
    <row r="1267" spans="1:101" x14ac:dyDescent="0.3">
      <c r="A1267" s="3">
        <v>2005006359</v>
      </c>
      <c r="B1267" t="s">
        <v>96</v>
      </c>
      <c r="C1267">
        <v>1965240</v>
      </c>
      <c r="D1267" t="s">
        <v>97</v>
      </c>
      <c r="E1267">
        <v>45444</v>
      </c>
      <c r="F1267">
        <v>84559.42</v>
      </c>
      <c r="G1267">
        <v>1091.28</v>
      </c>
      <c r="H1267">
        <v>84348.49</v>
      </c>
      <c r="I1267">
        <v>1091.28</v>
      </c>
      <c r="J1267">
        <v>545.64</v>
      </c>
      <c r="K1267">
        <v>609.86</v>
      </c>
      <c r="L1267">
        <v>4.7500000000000001E-2</v>
      </c>
      <c r="M1267">
        <v>334.71</v>
      </c>
      <c r="N1267">
        <v>210.93</v>
      </c>
      <c r="O1267">
        <v>0</v>
      </c>
      <c r="P1267">
        <v>0</v>
      </c>
      <c r="Q1267">
        <v>0</v>
      </c>
      <c r="R1267">
        <v>0</v>
      </c>
      <c r="S1267">
        <v>7.86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396.3</v>
      </c>
      <c r="AR1267">
        <v>0.19</v>
      </c>
      <c r="AS1267">
        <v>0</v>
      </c>
      <c r="AT1267">
        <v>795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3322.21</v>
      </c>
      <c r="BB1267">
        <v>0</v>
      </c>
      <c r="BC1267">
        <v>0</v>
      </c>
      <c r="BD1267">
        <v>609.86</v>
      </c>
      <c r="BE1267">
        <v>0</v>
      </c>
      <c r="BF1267" t="s">
        <v>98</v>
      </c>
      <c r="BJ1267">
        <v>0</v>
      </c>
      <c r="BK1267">
        <v>0</v>
      </c>
      <c r="BL1267">
        <v>0</v>
      </c>
      <c r="BM1267">
        <v>0</v>
      </c>
      <c r="BN1267">
        <v>82912.56</v>
      </c>
      <c r="BO1267">
        <v>1091.28</v>
      </c>
      <c r="BP1267">
        <v>0</v>
      </c>
      <c r="BQ1267">
        <v>1091.28</v>
      </c>
      <c r="BR1267" t="s">
        <v>99</v>
      </c>
      <c r="BS1267" t="s">
        <v>100</v>
      </c>
      <c r="BT1267" t="s">
        <v>100</v>
      </c>
      <c r="BU1267" t="s">
        <v>100</v>
      </c>
      <c r="BV1267" t="s">
        <v>100</v>
      </c>
      <c r="BW1267" t="s">
        <v>100</v>
      </c>
      <c r="BX1267">
        <v>44669</v>
      </c>
      <c r="BY1267" t="s">
        <v>101</v>
      </c>
      <c r="BZ1267">
        <v>537.58999999999992</v>
      </c>
      <c r="CA1267">
        <v>0</v>
      </c>
      <c r="CB1267">
        <v>0</v>
      </c>
      <c r="CC1267">
        <v>0</v>
      </c>
      <c r="CD1267">
        <v>45413</v>
      </c>
      <c r="CE1267" t="s">
        <v>97</v>
      </c>
      <c r="CF1267">
        <v>545.64</v>
      </c>
      <c r="CG1267">
        <v>4.7500000000000001E-2</v>
      </c>
      <c r="CH1267">
        <v>1091.28</v>
      </c>
      <c r="CI1267">
        <v>0</v>
      </c>
      <c r="CJ1267">
        <v>83733.349999999991</v>
      </c>
      <c r="CK1267">
        <v>396.11</v>
      </c>
      <c r="CL1267">
        <v>795</v>
      </c>
      <c r="CM1267">
        <v>0</v>
      </c>
      <c r="CN1267">
        <v>0</v>
      </c>
      <c r="CO1267">
        <v>0</v>
      </c>
      <c r="CP1267">
        <v>0</v>
      </c>
      <c r="CQ1267">
        <v>0</v>
      </c>
      <c r="CR1267" t="s">
        <v>102</v>
      </c>
      <c r="CS1267" s="2">
        <f t="shared" si="76"/>
        <v>0</v>
      </c>
      <c r="CT1267" s="2">
        <f t="shared" si="77"/>
        <v>0.19</v>
      </c>
      <c r="CU1267" t="s">
        <v>124</v>
      </c>
      <c r="CV1267">
        <f t="shared" si="78"/>
        <v>1E-4</v>
      </c>
      <c r="CW1267" s="2">
        <f t="shared" si="79"/>
        <v>0.70466183333333332</v>
      </c>
    </row>
    <row r="1268" spans="1:101" x14ac:dyDescent="0.3">
      <c r="A1268" s="3">
        <v>2005016160</v>
      </c>
      <c r="B1268" t="s">
        <v>96</v>
      </c>
      <c r="C1268">
        <v>1483733</v>
      </c>
      <c r="D1268" t="s">
        <v>97</v>
      </c>
      <c r="E1268">
        <v>45444</v>
      </c>
      <c r="F1268">
        <v>84686.92</v>
      </c>
      <c r="G1268">
        <v>4161.4799999999996</v>
      </c>
      <c r="H1268">
        <v>84275.63</v>
      </c>
      <c r="I1268">
        <v>4161.4799999999996</v>
      </c>
      <c r="J1268">
        <v>693.58</v>
      </c>
      <c r="K1268">
        <v>751.66</v>
      </c>
      <c r="L1268">
        <v>0.04</v>
      </c>
      <c r="M1268">
        <v>282.29000000000002</v>
      </c>
      <c r="N1268">
        <v>411.29</v>
      </c>
      <c r="O1268">
        <v>0</v>
      </c>
      <c r="P1268">
        <v>0</v>
      </c>
      <c r="Q1268">
        <v>0</v>
      </c>
      <c r="R1268">
        <v>0</v>
      </c>
      <c r="S1268">
        <v>7.87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265.95999999999998</v>
      </c>
      <c r="AR1268">
        <v>0.19</v>
      </c>
      <c r="AS1268">
        <v>0</v>
      </c>
      <c r="AT1268">
        <v>280</v>
      </c>
      <c r="AU1268">
        <v>0</v>
      </c>
      <c r="AV1268">
        <v>0</v>
      </c>
      <c r="AW1268">
        <v>0</v>
      </c>
      <c r="AX1268">
        <v>0</v>
      </c>
      <c r="AY1268">
        <v>-599.15</v>
      </c>
      <c r="AZ1268">
        <v>0</v>
      </c>
      <c r="BA1268">
        <v>27.16</v>
      </c>
      <c r="BB1268">
        <v>0</v>
      </c>
      <c r="BC1268">
        <v>0</v>
      </c>
      <c r="BD1268">
        <v>626.30999999999995</v>
      </c>
      <c r="BE1268">
        <v>0</v>
      </c>
      <c r="BF1268" t="s">
        <v>98</v>
      </c>
      <c r="BJ1268">
        <v>0</v>
      </c>
      <c r="BK1268">
        <v>0</v>
      </c>
      <c r="BL1268">
        <v>0</v>
      </c>
      <c r="BM1268">
        <v>0</v>
      </c>
      <c r="BN1268">
        <v>88689.95</v>
      </c>
      <c r="BO1268">
        <v>4161.4799999999996</v>
      </c>
      <c r="BP1268">
        <v>0</v>
      </c>
      <c r="BQ1268">
        <v>4161.4799999999996</v>
      </c>
      <c r="BR1268" t="s">
        <v>99</v>
      </c>
      <c r="BS1268" t="s">
        <v>100</v>
      </c>
      <c r="BT1268" t="s">
        <v>100</v>
      </c>
      <c r="BU1268" t="s">
        <v>100</v>
      </c>
      <c r="BV1268" t="s">
        <v>100</v>
      </c>
      <c r="BW1268" t="s">
        <v>100</v>
      </c>
      <c r="BX1268">
        <v>44715</v>
      </c>
      <c r="BY1268" t="s">
        <v>101</v>
      </c>
      <c r="BZ1268">
        <v>1284.67</v>
      </c>
      <c r="CA1268">
        <v>0</v>
      </c>
      <c r="CB1268">
        <v>0</v>
      </c>
      <c r="CC1268">
        <v>0</v>
      </c>
      <c r="CD1268">
        <v>45413</v>
      </c>
      <c r="CE1268" t="s">
        <v>97</v>
      </c>
      <c r="CF1268">
        <v>693.58</v>
      </c>
      <c r="CG1268">
        <v>0.04</v>
      </c>
      <c r="CH1268">
        <v>4161.4799999999996</v>
      </c>
      <c r="CI1268">
        <v>0</v>
      </c>
      <c r="CJ1268">
        <v>89727.549999999988</v>
      </c>
      <c r="CK1268">
        <v>265.77</v>
      </c>
      <c r="CL1268">
        <v>280</v>
      </c>
      <c r="CM1268">
        <v>599.15</v>
      </c>
      <c r="CN1268">
        <v>0</v>
      </c>
      <c r="CO1268">
        <v>0</v>
      </c>
      <c r="CP1268">
        <v>0</v>
      </c>
      <c r="CQ1268">
        <v>0</v>
      </c>
      <c r="CR1268" t="s">
        <v>102</v>
      </c>
      <c r="CS1268" s="2">
        <f t="shared" si="76"/>
        <v>0</v>
      </c>
      <c r="CT1268" s="2">
        <f t="shared" si="77"/>
        <v>-598.95999999999992</v>
      </c>
      <c r="CU1268" t="s">
        <v>124</v>
      </c>
      <c r="CV1268">
        <f t="shared" si="78"/>
        <v>1E-4</v>
      </c>
      <c r="CW1268" s="2">
        <f t="shared" si="79"/>
        <v>0.7057243333333334</v>
      </c>
    </row>
    <row r="1269" spans="1:101" x14ac:dyDescent="0.3">
      <c r="A1269" s="3">
        <v>2005034365</v>
      </c>
      <c r="B1269" t="s">
        <v>96</v>
      </c>
      <c r="C1269">
        <v>2761984</v>
      </c>
      <c r="D1269" t="s">
        <v>106</v>
      </c>
      <c r="E1269">
        <v>45413</v>
      </c>
      <c r="F1269">
        <v>84057.26</v>
      </c>
      <c r="G1269">
        <v>0</v>
      </c>
      <c r="H1269">
        <v>83979.53</v>
      </c>
      <c r="I1269">
        <v>0</v>
      </c>
      <c r="J1269">
        <v>349.16</v>
      </c>
      <c r="K1269">
        <v>576.21</v>
      </c>
      <c r="L1269">
        <v>3.875E-2</v>
      </c>
      <c r="M1269">
        <v>271.43</v>
      </c>
      <c r="N1269">
        <v>77.73</v>
      </c>
      <c r="O1269">
        <v>0</v>
      </c>
      <c r="P1269">
        <v>0</v>
      </c>
      <c r="Q1269">
        <v>0</v>
      </c>
      <c r="R1269">
        <v>0</v>
      </c>
      <c r="S1269">
        <v>7.81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2707.56</v>
      </c>
      <c r="AR1269">
        <v>0.2</v>
      </c>
      <c r="AS1269">
        <v>0</v>
      </c>
      <c r="AT1269">
        <v>11197.38</v>
      </c>
      <c r="AU1269">
        <v>0</v>
      </c>
      <c r="AV1269">
        <v>720</v>
      </c>
      <c r="AW1269">
        <v>0</v>
      </c>
      <c r="AX1269">
        <v>0</v>
      </c>
      <c r="AY1269">
        <v>0</v>
      </c>
      <c r="AZ1269">
        <v>0</v>
      </c>
      <c r="BA1269">
        <v>1659.92</v>
      </c>
      <c r="BB1269">
        <v>0</v>
      </c>
      <c r="BC1269">
        <v>0</v>
      </c>
      <c r="BD1269">
        <v>576.21</v>
      </c>
      <c r="BE1269">
        <v>0</v>
      </c>
      <c r="BF1269" t="s">
        <v>98</v>
      </c>
      <c r="BJ1269">
        <v>0</v>
      </c>
      <c r="BK1269">
        <v>0</v>
      </c>
      <c r="BL1269">
        <v>0</v>
      </c>
      <c r="BM1269">
        <v>0</v>
      </c>
      <c r="BN1269">
        <v>93788.42</v>
      </c>
      <c r="BO1269">
        <v>0</v>
      </c>
      <c r="BP1269">
        <v>0</v>
      </c>
      <c r="BQ1269">
        <v>0</v>
      </c>
      <c r="BR1269" t="s">
        <v>99</v>
      </c>
      <c r="BS1269" t="s">
        <v>100</v>
      </c>
      <c r="BT1269" t="s">
        <v>100</v>
      </c>
      <c r="BU1269" t="s">
        <v>100</v>
      </c>
      <c r="BV1269" t="s">
        <v>100</v>
      </c>
      <c r="BW1269" t="s">
        <v>100</v>
      </c>
      <c r="BX1269">
        <v>44911</v>
      </c>
      <c r="BY1269" t="s">
        <v>101</v>
      </c>
      <c r="BZ1269">
        <v>-378.84999999999997</v>
      </c>
      <c r="CA1269">
        <v>271.43</v>
      </c>
      <c r="CB1269">
        <v>0</v>
      </c>
      <c r="CC1269">
        <v>0</v>
      </c>
      <c r="CD1269">
        <v>45383</v>
      </c>
      <c r="CE1269" t="s">
        <v>106</v>
      </c>
      <c r="CF1269">
        <v>349.16</v>
      </c>
      <c r="CG1269">
        <v>3.875E-2</v>
      </c>
      <c r="CH1269">
        <v>0</v>
      </c>
      <c r="CI1269">
        <v>0</v>
      </c>
      <c r="CJ1269">
        <v>93450.93</v>
      </c>
      <c r="CK1269">
        <v>2707.36</v>
      </c>
      <c r="CL1269">
        <v>10477.379999999999</v>
      </c>
      <c r="CM1269">
        <v>0</v>
      </c>
      <c r="CN1269">
        <v>0</v>
      </c>
      <c r="CO1269">
        <v>0</v>
      </c>
      <c r="CP1269">
        <v>0</v>
      </c>
      <c r="CQ1269">
        <v>0</v>
      </c>
      <c r="CR1269" t="s">
        <v>102</v>
      </c>
      <c r="CS1269" s="2">
        <f t="shared" si="76"/>
        <v>0</v>
      </c>
      <c r="CT1269" s="2">
        <f t="shared" si="77"/>
        <v>720.2</v>
      </c>
      <c r="CU1269" t="s">
        <v>125</v>
      </c>
      <c r="CV1269">
        <f t="shared" si="78"/>
        <v>7.7000000000000001E-5</v>
      </c>
      <c r="CW1269" s="2">
        <f t="shared" si="79"/>
        <v>0.53936741833333335</v>
      </c>
    </row>
    <row r="1270" spans="1:101" x14ac:dyDescent="0.3">
      <c r="A1270" s="3">
        <v>2005024267</v>
      </c>
      <c r="B1270" t="s">
        <v>96</v>
      </c>
      <c r="C1270">
        <v>2113243</v>
      </c>
      <c r="D1270" t="s">
        <v>97</v>
      </c>
      <c r="E1270">
        <v>45444</v>
      </c>
      <c r="F1270">
        <v>84103.08</v>
      </c>
      <c r="G1270">
        <v>979.88</v>
      </c>
      <c r="H1270">
        <v>83974.65</v>
      </c>
      <c r="I1270">
        <v>979.88</v>
      </c>
      <c r="J1270">
        <v>268.60000000000002</v>
      </c>
      <c r="K1270">
        <v>410.08</v>
      </c>
      <c r="L1270">
        <v>0.02</v>
      </c>
      <c r="M1270">
        <v>140.16999999999999</v>
      </c>
      <c r="N1270">
        <v>128.43</v>
      </c>
      <c r="O1270">
        <v>0</v>
      </c>
      <c r="P1270">
        <v>0</v>
      </c>
      <c r="Q1270">
        <v>0</v>
      </c>
      <c r="R1270">
        <v>0</v>
      </c>
      <c r="S1270">
        <v>7.81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171.47</v>
      </c>
      <c r="AR1270">
        <v>0.19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-410.08</v>
      </c>
      <c r="AZ1270">
        <v>0</v>
      </c>
      <c r="BA1270">
        <v>0</v>
      </c>
      <c r="BB1270">
        <v>1250.99</v>
      </c>
      <c r="BC1270">
        <v>0</v>
      </c>
      <c r="BD1270">
        <v>410.08</v>
      </c>
      <c r="BE1270">
        <v>0</v>
      </c>
      <c r="BF1270" t="s">
        <v>98</v>
      </c>
      <c r="BJ1270">
        <v>0</v>
      </c>
      <c r="BK1270">
        <v>0</v>
      </c>
      <c r="BL1270">
        <v>0</v>
      </c>
      <c r="BM1270">
        <v>0</v>
      </c>
      <c r="BN1270">
        <v>86205.52</v>
      </c>
      <c r="BO1270">
        <v>979.88</v>
      </c>
      <c r="BP1270">
        <v>0</v>
      </c>
      <c r="BQ1270">
        <v>979.88</v>
      </c>
      <c r="BR1270" t="s">
        <v>99</v>
      </c>
      <c r="BS1270" t="s">
        <v>100</v>
      </c>
      <c r="BT1270" t="s">
        <v>100</v>
      </c>
      <c r="BU1270" t="s">
        <v>100</v>
      </c>
      <c r="BV1270" t="s">
        <v>100</v>
      </c>
      <c r="BW1270" t="s">
        <v>100</v>
      </c>
      <c r="BX1270">
        <v>44802</v>
      </c>
      <c r="BY1270" t="s">
        <v>101</v>
      </c>
      <c r="BZ1270">
        <v>670.68000000000006</v>
      </c>
      <c r="CA1270">
        <v>0</v>
      </c>
      <c r="CB1270">
        <v>0</v>
      </c>
      <c r="CC1270">
        <v>0</v>
      </c>
      <c r="CD1270">
        <v>45413</v>
      </c>
      <c r="CE1270" t="s">
        <v>97</v>
      </c>
      <c r="CF1270">
        <v>268.60000000000002</v>
      </c>
      <c r="CG1270">
        <v>0.02</v>
      </c>
      <c r="CH1270">
        <v>979.88</v>
      </c>
      <c r="CI1270">
        <v>0</v>
      </c>
      <c r="CJ1270">
        <v>86744.030000000013</v>
      </c>
      <c r="CK1270">
        <v>171.28</v>
      </c>
      <c r="CL1270">
        <v>0</v>
      </c>
      <c r="CM1270">
        <v>1661.07</v>
      </c>
      <c r="CN1270">
        <v>0</v>
      </c>
      <c r="CO1270">
        <v>0</v>
      </c>
      <c r="CP1270">
        <v>0</v>
      </c>
      <c r="CQ1270">
        <v>0</v>
      </c>
      <c r="CR1270" t="s">
        <v>102</v>
      </c>
      <c r="CS1270" s="2">
        <f t="shared" si="76"/>
        <v>0</v>
      </c>
      <c r="CT1270" s="2">
        <f t="shared" si="77"/>
        <v>-409.89</v>
      </c>
      <c r="CU1270" t="s">
        <v>124</v>
      </c>
      <c r="CV1270">
        <f t="shared" si="78"/>
        <v>1E-4</v>
      </c>
      <c r="CW1270" s="2">
        <f t="shared" si="79"/>
        <v>0.70085900000000001</v>
      </c>
    </row>
    <row r="1271" spans="1:101" x14ac:dyDescent="0.3">
      <c r="A1271" s="3">
        <v>2005019267</v>
      </c>
      <c r="B1271" t="s">
        <v>96</v>
      </c>
      <c r="C1271">
        <v>2082344</v>
      </c>
      <c r="D1271" t="s">
        <v>97</v>
      </c>
      <c r="E1271">
        <v>45717</v>
      </c>
      <c r="F1271">
        <v>84211.75</v>
      </c>
      <c r="G1271">
        <v>9752.16</v>
      </c>
      <c r="H1271">
        <v>83882.89</v>
      </c>
      <c r="I1271">
        <v>9752.16</v>
      </c>
      <c r="J1271">
        <v>441.63</v>
      </c>
      <c r="K1271">
        <v>406.48</v>
      </c>
      <c r="L1271">
        <v>3.5000000000000003E-2</v>
      </c>
      <c r="M1271">
        <v>252.25</v>
      </c>
      <c r="N1271">
        <v>328.86</v>
      </c>
      <c r="O1271">
        <v>734.04</v>
      </c>
      <c r="P1271">
        <v>0</v>
      </c>
      <c r="Q1271">
        <v>0</v>
      </c>
      <c r="R1271">
        <v>0</v>
      </c>
      <c r="S1271">
        <v>7.82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438.08</v>
      </c>
      <c r="AR1271">
        <v>0.19</v>
      </c>
      <c r="AS1271">
        <v>0</v>
      </c>
      <c r="AT1271">
        <v>930</v>
      </c>
      <c r="AU1271">
        <v>0</v>
      </c>
      <c r="AV1271">
        <v>930</v>
      </c>
      <c r="AW1271">
        <v>0</v>
      </c>
      <c r="AX1271">
        <v>0</v>
      </c>
      <c r="AY1271">
        <v>0</v>
      </c>
      <c r="AZ1271">
        <v>0</v>
      </c>
      <c r="BA1271">
        <v>5128.05</v>
      </c>
      <c r="BB1271">
        <v>0</v>
      </c>
      <c r="BC1271">
        <v>0</v>
      </c>
      <c r="BD1271">
        <v>4431.3599999999997</v>
      </c>
      <c r="BE1271">
        <v>0</v>
      </c>
      <c r="BF1271" t="s">
        <v>98</v>
      </c>
      <c r="BJ1271">
        <v>0</v>
      </c>
      <c r="BK1271">
        <v>0</v>
      </c>
      <c r="BL1271">
        <v>0</v>
      </c>
      <c r="BM1271">
        <v>0</v>
      </c>
      <c r="BN1271">
        <v>89437</v>
      </c>
      <c r="BO1271">
        <v>9752.16</v>
      </c>
      <c r="BP1271">
        <v>0</v>
      </c>
      <c r="BQ1271">
        <v>9752.16</v>
      </c>
      <c r="BR1271" t="s">
        <v>99</v>
      </c>
      <c r="BS1271" t="s">
        <v>100</v>
      </c>
      <c r="BT1271" t="s">
        <v>100</v>
      </c>
      <c r="BU1271" t="s">
        <v>100</v>
      </c>
      <c r="BV1271" t="s">
        <v>100</v>
      </c>
      <c r="BW1271" t="s">
        <v>100</v>
      </c>
      <c r="BX1271">
        <v>44778</v>
      </c>
      <c r="BY1271" t="s">
        <v>101</v>
      </c>
      <c r="BZ1271">
        <v>-356.90000000000009</v>
      </c>
      <c r="CA1271">
        <v>0</v>
      </c>
      <c r="CB1271">
        <v>0</v>
      </c>
      <c r="CC1271">
        <v>0</v>
      </c>
      <c r="CD1271">
        <v>45689</v>
      </c>
      <c r="CE1271" t="s">
        <v>97</v>
      </c>
      <c r="CF1271">
        <v>441.63</v>
      </c>
      <c r="CG1271">
        <v>3.5000000000000003E-2</v>
      </c>
      <c r="CH1271">
        <v>9752.16</v>
      </c>
      <c r="CI1271">
        <v>0</v>
      </c>
      <c r="CJ1271">
        <v>89184.75</v>
      </c>
      <c r="CK1271">
        <v>437.89</v>
      </c>
      <c r="CL1271">
        <v>0</v>
      </c>
      <c r="CM1271">
        <v>0</v>
      </c>
      <c r="CN1271">
        <v>0</v>
      </c>
      <c r="CO1271">
        <v>0</v>
      </c>
      <c r="CP1271">
        <v>0</v>
      </c>
      <c r="CQ1271">
        <v>0</v>
      </c>
      <c r="CR1271" t="s">
        <v>102</v>
      </c>
      <c r="CS1271" s="2">
        <f t="shared" si="76"/>
        <v>0</v>
      </c>
      <c r="CT1271" s="2">
        <f t="shared" si="77"/>
        <v>930.19</v>
      </c>
      <c r="CU1271" t="s">
        <v>124</v>
      </c>
      <c r="CV1271">
        <f t="shared" si="78"/>
        <v>1E-4</v>
      </c>
      <c r="CW1271" s="2">
        <f t="shared" si="79"/>
        <v>0.70176458333333336</v>
      </c>
    </row>
    <row r="1272" spans="1:101" x14ac:dyDescent="0.3">
      <c r="A1272" s="3">
        <v>2005024406</v>
      </c>
      <c r="B1272" t="s">
        <v>96</v>
      </c>
      <c r="C1272">
        <v>2112983</v>
      </c>
      <c r="D1272" t="s">
        <v>97</v>
      </c>
      <c r="E1272">
        <v>45444</v>
      </c>
      <c r="F1272">
        <v>84512.81</v>
      </c>
      <c r="G1272">
        <v>12385.4</v>
      </c>
      <c r="H1272">
        <v>83839.289999999994</v>
      </c>
      <c r="I1272">
        <v>12385.4</v>
      </c>
      <c r="J1272">
        <v>819.3</v>
      </c>
      <c r="K1272">
        <v>778.03</v>
      </c>
      <c r="L1272">
        <v>2.07E-2</v>
      </c>
      <c r="M1272">
        <v>145.78</v>
      </c>
      <c r="N1272">
        <v>673.52</v>
      </c>
      <c r="O1272">
        <v>0</v>
      </c>
      <c r="P1272">
        <v>0</v>
      </c>
      <c r="Q1272">
        <v>0</v>
      </c>
      <c r="R1272">
        <v>0</v>
      </c>
      <c r="S1272">
        <v>7.85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172.74</v>
      </c>
      <c r="AR1272">
        <v>0.19</v>
      </c>
      <c r="AS1272">
        <v>0</v>
      </c>
      <c r="AT1272">
        <v>399.4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1529.11</v>
      </c>
      <c r="BB1272">
        <v>0</v>
      </c>
      <c r="BC1272">
        <v>0</v>
      </c>
      <c r="BD1272">
        <v>778.03</v>
      </c>
      <c r="BE1272">
        <v>0</v>
      </c>
      <c r="BF1272" t="s">
        <v>98</v>
      </c>
      <c r="BJ1272">
        <v>0</v>
      </c>
      <c r="BK1272">
        <v>0</v>
      </c>
      <c r="BL1272">
        <v>0</v>
      </c>
      <c r="BM1272">
        <v>0</v>
      </c>
      <c r="BN1272">
        <v>95094.979999999981</v>
      </c>
      <c r="BO1272">
        <v>12385.4</v>
      </c>
      <c r="BP1272">
        <v>0</v>
      </c>
      <c r="BQ1272">
        <v>12385.4</v>
      </c>
      <c r="BR1272" t="s">
        <v>99</v>
      </c>
      <c r="BS1272" t="s">
        <v>100</v>
      </c>
      <c r="BT1272" t="s">
        <v>100</v>
      </c>
      <c r="BU1272" t="s">
        <v>100</v>
      </c>
      <c r="BV1272" t="s">
        <v>100</v>
      </c>
      <c r="BW1272" t="s">
        <v>100</v>
      </c>
      <c r="BX1272">
        <v>44802</v>
      </c>
      <c r="BY1272" t="s">
        <v>101</v>
      </c>
      <c r="BZ1272">
        <v>811.25999999999988</v>
      </c>
      <c r="CA1272">
        <v>0</v>
      </c>
      <c r="CB1272">
        <v>0</v>
      </c>
      <c r="CC1272">
        <v>0</v>
      </c>
      <c r="CD1272">
        <v>45413</v>
      </c>
      <c r="CE1272" t="s">
        <v>97</v>
      </c>
      <c r="CF1272">
        <v>819.3</v>
      </c>
      <c r="CG1272">
        <v>2.07E-2</v>
      </c>
      <c r="CH1272">
        <v>12385.4</v>
      </c>
      <c r="CI1272">
        <v>0</v>
      </c>
      <c r="CJ1272">
        <v>96546.529999999984</v>
      </c>
      <c r="CK1272">
        <v>172.55</v>
      </c>
      <c r="CL1272">
        <v>399.4</v>
      </c>
      <c r="CM1272">
        <v>0</v>
      </c>
      <c r="CN1272">
        <v>0</v>
      </c>
      <c r="CO1272">
        <v>0</v>
      </c>
      <c r="CP1272">
        <v>0</v>
      </c>
      <c r="CQ1272">
        <v>0</v>
      </c>
      <c r="CR1272" t="s">
        <v>102</v>
      </c>
      <c r="CS1272" s="2">
        <f t="shared" si="76"/>
        <v>0</v>
      </c>
      <c r="CT1272" s="2">
        <f t="shared" si="77"/>
        <v>0.19</v>
      </c>
      <c r="CU1272" t="s">
        <v>124</v>
      </c>
      <c r="CV1272">
        <f t="shared" si="78"/>
        <v>1E-4</v>
      </c>
      <c r="CW1272" s="2">
        <f t="shared" si="79"/>
        <v>0.70427341666666665</v>
      </c>
    </row>
    <row r="1273" spans="1:101" x14ac:dyDescent="0.3">
      <c r="A1273" s="3">
        <v>2005028965</v>
      </c>
      <c r="B1273" t="s">
        <v>96</v>
      </c>
      <c r="C1273">
        <v>2120332</v>
      </c>
      <c r="D1273" t="s">
        <v>106</v>
      </c>
      <c r="E1273">
        <v>45413</v>
      </c>
      <c r="F1273">
        <v>84123.87</v>
      </c>
      <c r="G1273">
        <v>11504.58</v>
      </c>
      <c r="H1273">
        <v>83806.649999999994</v>
      </c>
      <c r="I1273">
        <v>11504.58</v>
      </c>
      <c r="J1273">
        <v>667.74</v>
      </c>
      <c r="K1273">
        <v>340.97</v>
      </c>
      <c r="L1273">
        <v>0.05</v>
      </c>
      <c r="M1273">
        <v>350.52</v>
      </c>
      <c r="N1273">
        <v>317.22000000000003</v>
      </c>
      <c r="O1273">
        <v>0</v>
      </c>
      <c r="P1273">
        <v>0</v>
      </c>
      <c r="Q1273">
        <v>0</v>
      </c>
      <c r="R1273">
        <v>0</v>
      </c>
      <c r="S1273">
        <v>7.82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207.95</v>
      </c>
      <c r="AR1273">
        <v>1.22</v>
      </c>
      <c r="AS1273">
        <v>0</v>
      </c>
      <c r="AT1273">
        <v>890</v>
      </c>
      <c r="AU1273">
        <v>0</v>
      </c>
      <c r="AV1273">
        <v>30</v>
      </c>
      <c r="AW1273">
        <v>0</v>
      </c>
      <c r="AX1273">
        <v>0</v>
      </c>
      <c r="AY1273">
        <v>-340.97</v>
      </c>
      <c r="AZ1273">
        <v>0</v>
      </c>
      <c r="BA1273">
        <v>0</v>
      </c>
      <c r="BB1273">
        <v>324.07</v>
      </c>
      <c r="BC1273">
        <v>0</v>
      </c>
      <c r="BD1273">
        <v>340.97</v>
      </c>
      <c r="BE1273">
        <v>0</v>
      </c>
      <c r="BF1273" t="s">
        <v>98</v>
      </c>
      <c r="BJ1273">
        <v>0</v>
      </c>
      <c r="BK1273">
        <v>0</v>
      </c>
      <c r="BL1273">
        <v>0</v>
      </c>
      <c r="BM1273">
        <v>0</v>
      </c>
      <c r="BN1273">
        <v>97935.24</v>
      </c>
      <c r="BO1273">
        <v>11504.58</v>
      </c>
      <c r="BP1273">
        <v>0</v>
      </c>
      <c r="BQ1273">
        <v>11504.58</v>
      </c>
      <c r="BR1273" t="s">
        <v>99</v>
      </c>
      <c r="BS1273" t="s">
        <v>100</v>
      </c>
      <c r="BT1273" t="s">
        <v>100</v>
      </c>
      <c r="BU1273" t="s">
        <v>100</v>
      </c>
      <c r="BV1273" t="s">
        <v>100</v>
      </c>
      <c r="BW1273" t="s">
        <v>100</v>
      </c>
      <c r="BX1273">
        <v>44819</v>
      </c>
      <c r="BY1273" t="s">
        <v>101</v>
      </c>
      <c r="BZ1273">
        <v>969.67</v>
      </c>
      <c r="CA1273">
        <v>1409.94</v>
      </c>
      <c r="CB1273">
        <v>0</v>
      </c>
      <c r="CC1273">
        <v>0</v>
      </c>
      <c r="CD1273">
        <v>45383</v>
      </c>
      <c r="CE1273" t="s">
        <v>106</v>
      </c>
      <c r="CF1273">
        <v>667.74</v>
      </c>
      <c r="CG1273">
        <v>0.05</v>
      </c>
      <c r="CH1273">
        <v>11504.58</v>
      </c>
      <c r="CI1273">
        <v>0</v>
      </c>
      <c r="CJ1273">
        <v>98212.909999999989</v>
      </c>
      <c r="CK1273">
        <v>206.73</v>
      </c>
      <c r="CL1273">
        <v>860</v>
      </c>
      <c r="CM1273">
        <v>665.04</v>
      </c>
      <c r="CN1273">
        <v>0</v>
      </c>
      <c r="CO1273">
        <v>0</v>
      </c>
      <c r="CP1273">
        <v>0</v>
      </c>
      <c r="CQ1273">
        <v>0</v>
      </c>
      <c r="CR1273" t="s">
        <v>102</v>
      </c>
      <c r="CS1273" s="2">
        <f t="shared" si="76"/>
        <v>0</v>
      </c>
      <c r="CT1273" s="2">
        <f t="shared" si="77"/>
        <v>-309.75</v>
      </c>
      <c r="CU1273" t="s">
        <v>125</v>
      </c>
      <c r="CV1273">
        <f t="shared" si="78"/>
        <v>7.7000000000000001E-5</v>
      </c>
      <c r="CW1273" s="2">
        <f t="shared" si="79"/>
        <v>0.61361588749999996</v>
      </c>
    </row>
    <row r="1274" spans="1:101" x14ac:dyDescent="0.3">
      <c r="A1274" s="3">
        <v>2005016067</v>
      </c>
      <c r="B1274" t="s">
        <v>96</v>
      </c>
      <c r="C1274">
        <v>1996675</v>
      </c>
      <c r="D1274" t="s">
        <v>108</v>
      </c>
      <c r="E1274">
        <v>45505</v>
      </c>
      <c r="F1274">
        <v>84492.66</v>
      </c>
      <c r="G1274">
        <v>0</v>
      </c>
      <c r="H1274">
        <v>83767.77</v>
      </c>
      <c r="I1274">
        <v>0</v>
      </c>
      <c r="J1274">
        <v>836.7</v>
      </c>
      <c r="K1274">
        <v>337.47</v>
      </c>
      <c r="L1274">
        <v>6.7500000000000004E-2</v>
      </c>
      <c r="M1274">
        <v>948.51</v>
      </c>
      <c r="N1274">
        <v>724.89</v>
      </c>
      <c r="O1274">
        <v>0</v>
      </c>
      <c r="P1274">
        <v>0</v>
      </c>
      <c r="Q1274">
        <v>0</v>
      </c>
      <c r="R1274">
        <v>0</v>
      </c>
      <c r="S1274">
        <v>7.85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2978.29</v>
      </c>
      <c r="AR1274">
        <v>126.23</v>
      </c>
      <c r="AS1274">
        <v>0</v>
      </c>
      <c r="AT1274">
        <v>361.29</v>
      </c>
      <c r="AU1274">
        <v>0</v>
      </c>
      <c r="AV1274">
        <v>0</v>
      </c>
      <c r="AW1274">
        <v>0</v>
      </c>
      <c r="AX1274">
        <v>0</v>
      </c>
      <c r="AY1274">
        <v>-24.6</v>
      </c>
      <c r="AZ1274">
        <v>0</v>
      </c>
      <c r="BA1274">
        <v>650.34</v>
      </c>
      <c r="BB1274">
        <v>0</v>
      </c>
      <c r="BC1274">
        <v>0</v>
      </c>
      <c r="BD1274">
        <v>674.94</v>
      </c>
      <c r="BE1274">
        <v>1187.1500000000001</v>
      </c>
      <c r="BF1274" t="s">
        <v>98</v>
      </c>
      <c r="BJ1274">
        <v>0</v>
      </c>
      <c r="BK1274">
        <v>0</v>
      </c>
      <c r="BL1274">
        <v>0</v>
      </c>
      <c r="BM1274">
        <v>0</v>
      </c>
      <c r="BN1274">
        <v>82291.570000000007</v>
      </c>
      <c r="BO1274">
        <v>0</v>
      </c>
      <c r="BP1274">
        <v>0</v>
      </c>
      <c r="BQ1274">
        <v>0</v>
      </c>
      <c r="BR1274" t="s">
        <v>99</v>
      </c>
      <c r="BS1274" t="s">
        <v>100</v>
      </c>
      <c r="BT1274" t="s">
        <v>100</v>
      </c>
      <c r="BU1274" t="s">
        <v>100</v>
      </c>
      <c r="BV1274" t="s">
        <v>100</v>
      </c>
      <c r="BW1274" t="s">
        <v>100</v>
      </c>
      <c r="BX1274">
        <v>44721</v>
      </c>
      <c r="BY1274" t="s">
        <v>101</v>
      </c>
      <c r="BZ1274">
        <v>1563.92</v>
      </c>
      <c r="CA1274">
        <v>0</v>
      </c>
      <c r="CB1274">
        <v>0</v>
      </c>
      <c r="CC1274">
        <v>0</v>
      </c>
      <c r="CD1274">
        <v>45444</v>
      </c>
      <c r="CE1274" t="s">
        <v>109</v>
      </c>
      <c r="CF1274">
        <v>836.7</v>
      </c>
      <c r="CG1274">
        <v>6.7500000000000004E-2</v>
      </c>
      <c r="CH1274">
        <v>0</v>
      </c>
      <c r="CI1274">
        <v>0</v>
      </c>
      <c r="CJ1274">
        <v>83647.7</v>
      </c>
      <c r="CK1274">
        <v>2852.06</v>
      </c>
      <c r="CL1274">
        <v>361.29</v>
      </c>
      <c r="CM1274">
        <v>24.6</v>
      </c>
      <c r="CN1274">
        <v>0</v>
      </c>
      <c r="CO1274">
        <v>0</v>
      </c>
      <c r="CP1274">
        <v>0</v>
      </c>
      <c r="CQ1274">
        <v>0</v>
      </c>
      <c r="CR1274" t="s">
        <v>102</v>
      </c>
      <c r="CS1274" s="2">
        <f t="shared" si="76"/>
        <v>0</v>
      </c>
      <c r="CT1274" s="2">
        <f t="shared" si="77"/>
        <v>101.63</v>
      </c>
      <c r="CU1274" t="s">
        <v>124</v>
      </c>
      <c r="CV1274">
        <f t="shared" si="78"/>
        <v>1E-4</v>
      </c>
      <c r="CW1274" s="2">
        <f t="shared" si="79"/>
        <v>0.70410550000000016</v>
      </c>
    </row>
    <row r="1275" spans="1:101" x14ac:dyDescent="0.3">
      <c r="A1275" s="3">
        <v>2005002231</v>
      </c>
      <c r="B1275" t="s">
        <v>96</v>
      </c>
      <c r="C1275">
        <v>1976681</v>
      </c>
      <c r="D1275" t="s">
        <v>97</v>
      </c>
      <c r="E1275">
        <v>45444</v>
      </c>
      <c r="F1275">
        <v>83667.990000000005</v>
      </c>
      <c r="G1275">
        <v>0</v>
      </c>
      <c r="H1275">
        <v>83532.95</v>
      </c>
      <c r="I1275">
        <v>0</v>
      </c>
      <c r="J1275">
        <v>355.22</v>
      </c>
      <c r="K1275">
        <v>296.72000000000003</v>
      </c>
      <c r="L1275">
        <v>3.875E-2</v>
      </c>
      <c r="M1275">
        <v>270.18</v>
      </c>
      <c r="N1275">
        <v>135.04</v>
      </c>
      <c r="O1275">
        <v>50</v>
      </c>
      <c r="P1275">
        <v>0</v>
      </c>
      <c r="Q1275">
        <v>0</v>
      </c>
      <c r="R1275">
        <v>0</v>
      </c>
      <c r="S1275">
        <v>7.77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875.09</v>
      </c>
      <c r="AR1275">
        <v>0.2</v>
      </c>
      <c r="AS1275">
        <v>0</v>
      </c>
      <c r="AT1275">
        <v>30</v>
      </c>
      <c r="AU1275">
        <v>0</v>
      </c>
      <c r="AV1275">
        <v>0</v>
      </c>
      <c r="AW1275">
        <v>0</v>
      </c>
      <c r="AX1275">
        <v>14.98</v>
      </c>
      <c r="AY1275">
        <v>-296.72000000000003</v>
      </c>
      <c r="AZ1275">
        <v>14.98</v>
      </c>
      <c r="BA1275">
        <v>0</v>
      </c>
      <c r="BB1275">
        <v>669.49</v>
      </c>
      <c r="BC1275">
        <v>0</v>
      </c>
      <c r="BD1275">
        <v>296.72000000000003</v>
      </c>
      <c r="BE1275">
        <v>0</v>
      </c>
      <c r="BF1275" t="s">
        <v>98</v>
      </c>
      <c r="BJ1275">
        <v>0</v>
      </c>
      <c r="BK1275">
        <v>0</v>
      </c>
      <c r="BL1275">
        <v>0</v>
      </c>
      <c r="BM1275">
        <v>0</v>
      </c>
      <c r="BN1275">
        <v>84503.6</v>
      </c>
      <c r="BO1275">
        <v>0</v>
      </c>
      <c r="BP1275">
        <v>0</v>
      </c>
      <c r="BQ1275">
        <v>0</v>
      </c>
      <c r="BR1275" t="s">
        <v>99</v>
      </c>
      <c r="BS1275" t="s">
        <v>100</v>
      </c>
      <c r="BT1275" t="s">
        <v>100</v>
      </c>
      <c r="BU1275" t="s">
        <v>100</v>
      </c>
      <c r="BV1275" t="s">
        <v>100</v>
      </c>
      <c r="BW1275" t="s">
        <v>100</v>
      </c>
      <c r="BX1275">
        <v>44600</v>
      </c>
      <c r="BY1275" t="s">
        <v>101</v>
      </c>
      <c r="BZ1275">
        <v>678.99</v>
      </c>
      <c r="CA1275">
        <v>271.16000000000003</v>
      </c>
      <c r="CB1275">
        <v>0</v>
      </c>
      <c r="CC1275">
        <v>0</v>
      </c>
      <c r="CD1275">
        <v>45413</v>
      </c>
      <c r="CE1275" t="s">
        <v>97</v>
      </c>
      <c r="CF1275">
        <v>355.22</v>
      </c>
      <c r="CG1275">
        <v>3.875E-2</v>
      </c>
      <c r="CH1275">
        <v>0</v>
      </c>
      <c r="CI1275">
        <v>0</v>
      </c>
      <c r="CJ1275">
        <v>84920.38</v>
      </c>
      <c r="CK1275">
        <v>874.89</v>
      </c>
      <c r="CL1275">
        <v>30</v>
      </c>
      <c r="CM1275">
        <v>951.23</v>
      </c>
      <c r="CN1275">
        <v>0</v>
      </c>
      <c r="CO1275">
        <v>0</v>
      </c>
      <c r="CP1275">
        <v>0</v>
      </c>
      <c r="CQ1275">
        <v>0</v>
      </c>
      <c r="CR1275" t="s">
        <v>102</v>
      </c>
      <c r="CS1275" s="2">
        <f t="shared" si="76"/>
        <v>0</v>
      </c>
      <c r="CT1275" s="2">
        <f t="shared" si="77"/>
        <v>-281.54000000000002</v>
      </c>
      <c r="CU1275" t="s">
        <v>124</v>
      </c>
      <c r="CV1275">
        <f t="shared" si="78"/>
        <v>1E-4</v>
      </c>
      <c r="CW1275" s="2">
        <f t="shared" si="79"/>
        <v>0.69723325000000003</v>
      </c>
    </row>
    <row r="1276" spans="1:101" x14ac:dyDescent="0.3">
      <c r="A1276" s="3">
        <v>2005025931</v>
      </c>
      <c r="B1276" t="s">
        <v>96</v>
      </c>
      <c r="C1276">
        <v>2117813</v>
      </c>
      <c r="D1276" t="s">
        <v>97</v>
      </c>
      <c r="E1276">
        <v>45444</v>
      </c>
      <c r="F1276">
        <v>83241.3</v>
      </c>
      <c r="G1276">
        <v>0</v>
      </c>
      <c r="H1276">
        <v>83170.69</v>
      </c>
      <c r="I1276">
        <v>0</v>
      </c>
      <c r="J1276">
        <v>374.09</v>
      </c>
      <c r="K1276">
        <v>585.19000000000005</v>
      </c>
      <c r="L1276">
        <v>4.3749999999999997E-2</v>
      </c>
      <c r="M1276">
        <v>303.48</v>
      </c>
      <c r="N1276">
        <v>70.61</v>
      </c>
      <c r="O1276">
        <v>0</v>
      </c>
      <c r="P1276">
        <v>0</v>
      </c>
      <c r="Q1276">
        <v>0</v>
      </c>
      <c r="R1276">
        <v>0</v>
      </c>
      <c r="S1276">
        <v>7.73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172.85</v>
      </c>
      <c r="AR1276">
        <v>0.19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1356.06</v>
      </c>
      <c r="BB1276">
        <v>0</v>
      </c>
      <c r="BC1276">
        <v>0</v>
      </c>
      <c r="BD1276">
        <v>585.19000000000005</v>
      </c>
      <c r="BE1276">
        <v>0</v>
      </c>
      <c r="BF1276" t="s">
        <v>98</v>
      </c>
      <c r="BJ1276">
        <v>0</v>
      </c>
      <c r="BK1276">
        <v>0</v>
      </c>
      <c r="BL1276">
        <v>0</v>
      </c>
      <c r="BM1276">
        <v>0</v>
      </c>
      <c r="BN1276">
        <v>81814.63</v>
      </c>
      <c r="BO1276">
        <v>0</v>
      </c>
      <c r="BP1276">
        <v>0</v>
      </c>
      <c r="BQ1276">
        <v>0</v>
      </c>
      <c r="BR1276" t="s">
        <v>99</v>
      </c>
      <c r="BS1276" t="s">
        <v>100</v>
      </c>
      <c r="BT1276" t="s">
        <v>100</v>
      </c>
      <c r="BU1276" t="s">
        <v>100</v>
      </c>
      <c r="BV1276" t="s">
        <v>100</v>
      </c>
      <c r="BW1276" t="s">
        <v>100</v>
      </c>
      <c r="BX1276">
        <v>44806</v>
      </c>
      <c r="BY1276" t="s">
        <v>101</v>
      </c>
      <c r="BZ1276">
        <v>366.17</v>
      </c>
      <c r="CA1276">
        <v>0</v>
      </c>
      <c r="CB1276">
        <v>0</v>
      </c>
      <c r="CC1276">
        <v>0</v>
      </c>
      <c r="CD1276">
        <v>45413</v>
      </c>
      <c r="CE1276" t="s">
        <v>97</v>
      </c>
      <c r="CF1276">
        <v>374.09</v>
      </c>
      <c r="CG1276">
        <v>4.3749999999999997E-2</v>
      </c>
      <c r="CH1276">
        <v>0</v>
      </c>
      <c r="CI1276">
        <v>0</v>
      </c>
      <c r="CJ1276">
        <v>82470.430000000008</v>
      </c>
      <c r="CK1276">
        <v>172.66</v>
      </c>
      <c r="CL1276">
        <v>0</v>
      </c>
      <c r="CM1276">
        <v>0</v>
      </c>
      <c r="CN1276">
        <v>0</v>
      </c>
      <c r="CO1276">
        <v>0</v>
      </c>
      <c r="CP1276">
        <v>0</v>
      </c>
      <c r="CQ1276">
        <v>0</v>
      </c>
      <c r="CR1276" t="s">
        <v>102</v>
      </c>
      <c r="CS1276" s="2">
        <f t="shared" si="76"/>
        <v>0</v>
      </c>
      <c r="CT1276" s="2">
        <f t="shared" si="77"/>
        <v>0.19</v>
      </c>
      <c r="CU1276" t="s">
        <v>124</v>
      </c>
      <c r="CV1276">
        <f t="shared" si="78"/>
        <v>1E-4</v>
      </c>
      <c r="CW1276" s="2">
        <f t="shared" si="79"/>
        <v>0.69367750000000006</v>
      </c>
    </row>
    <row r="1277" spans="1:101" x14ac:dyDescent="0.3">
      <c r="A1277" s="3">
        <v>2005010173</v>
      </c>
      <c r="B1277" t="s">
        <v>96</v>
      </c>
      <c r="C1277">
        <v>1912957</v>
      </c>
      <c r="D1277" t="s">
        <v>97</v>
      </c>
      <c r="E1277">
        <v>45474</v>
      </c>
      <c r="F1277">
        <v>83182.710000000006</v>
      </c>
      <c r="G1277">
        <v>2141.46</v>
      </c>
      <c r="H1277">
        <v>82858.81</v>
      </c>
      <c r="I1277">
        <v>2141.46</v>
      </c>
      <c r="J1277">
        <v>713.82</v>
      </c>
      <c r="K1277">
        <v>0</v>
      </c>
      <c r="L1277">
        <v>5.6250000000000001E-2</v>
      </c>
      <c r="M1277">
        <v>389.92</v>
      </c>
      <c r="N1277">
        <v>323.89999999999998</v>
      </c>
      <c r="O1277">
        <v>0</v>
      </c>
      <c r="P1277">
        <v>0</v>
      </c>
      <c r="Q1277">
        <v>0</v>
      </c>
      <c r="R1277">
        <v>0</v>
      </c>
      <c r="S1277">
        <v>7.73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367.44</v>
      </c>
      <c r="AR1277">
        <v>0.2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 t="s">
        <v>98</v>
      </c>
      <c r="BJ1277">
        <v>0</v>
      </c>
      <c r="BK1277">
        <v>0</v>
      </c>
      <c r="BL1277">
        <v>0</v>
      </c>
      <c r="BM1277">
        <v>0</v>
      </c>
      <c r="BN1277">
        <v>85000.27</v>
      </c>
      <c r="BO1277">
        <v>2141.46</v>
      </c>
      <c r="BP1277">
        <v>0</v>
      </c>
      <c r="BQ1277">
        <v>2141.46</v>
      </c>
      <c r="BR1277" t="s">
        <v>99</v>
      </c>
      <c r="BS1277" t="s">
        <v>100</v>
      </c>
      <c r="BT1277" t="s">
        <v>100</v>
      </c>
      <c r="BU1277" t="s">
        <v>100</v>
      </c>
      <c r="BV1277" t="s">
        <v>100</v>
      </c>
      <c r="BW1277" t="s">
        <v>100</v>
      </c>
      <c r="BX1277">
        <v>44701</v>
      </c>
      <c r="BY1277" t="s">
        <v>101</v>
      </c>
      <c r="BZ1277">
        <v>705.88999999999987</v>
      </c>
      <c r="CA1277">
        <v>0</v>
      </c>
      <c r="CB1277">
        <v>0</v>
      </c>
      <c r="CC1277">
        <v>0</v>
      </c>
      <c r="CD1277">
        <v>45444</v>
      </c>
      <c r="CE1277" t="s">
        <v>97</v>
      </c>
      <c r="CF1277">
        <v>713.82</v>
      </c>
      <c r="CG1277">
        <v>5.6250000000000001E-2</v>
      </c>
      <c r="CH1277">
        <v>2141.46</v>
      </c>
      <c r="CI1277">
        <v>0</v>
      </c>
      <c r="CJ1277">
        <v>85324.170000000013</v>
      </c>
      <c r="CK1277">
        <v>367.24</v>
      </c>
      <c r="CL1277">
        <v>0</v>
      </c>
      <c r="CM1277">
        <v>0</v>
      </c>
      <c r="CN1277">
        <v>0</v>
      </c>
      <c r="CO1277">
        <v>0</v>
      </c>
      <c r="CP1277">
        <v>0</v>
      </c>
      <c r="CQ1277">
        <v>0</v>
      </c>
      <c r="CR1277" t="s">
        <v>102</v>
      </c>
      <c r="CS1277" s="2">
        <f t="shared" si="76"/>
        <v>0</v>
      </c>
      <c r="CT1277" s="2">
        <f t="shared" si="77"/>
        <v>0.2</v>
      </c>
      <c r="CU1277" t="s">
        <v>125</v>
      </c>
      <c r="CV1277">
        <f t="shared" si="78"/>
        <v>7.7000000000000001E-5</v>
      </c>
      <c r="CW1277" s="2">
        <f t="shared" si="79"/>
        <v>0.54749675750000015</v>
      </c>
    </row>
    <row r="1278" spans="1:101" x14ac:dyDescent="0.3">
      <c r="A1278" s="3">
        <v>2005008135</v>
      </c>
      <c r="B1278" t="s">
        <v>96</v>
      </c>
      <c r="C1278">
        <v>1897838</v>
      </c>
      <c r="D1278" t="s">
        <v>97</v>
      </c>
      <c r="E1278">
        <v>45444</v>
      </c>
      <c r="F1278">
        <v>82737.929999999993</v>
      </c>
      <c r="G1278">
        <v>0</v>
      </c>
      <c r="H1278">
        <v>82737.929999999993</v>
      </c>
      <c r="I1278">
        <v>0</v>
      </c>
      <c r="J1278">
        <v>235.11</v>
      </c>
      <c r="K1278">
        <v>728.54</v>
      </c>
      <c r="L1278">
        <v>0.01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7.69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1343.37</v>
      </c>
      <c r="AR1278">
        <v>0.19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62.79</v>
      </c>
      <c r="BA1278">
        <v>3300.54</v>
      </c>
      <c r="BB1278">
        <v>0</v>
      </c>
      <c r="BC1278">
        <v>0</v>
      </c>
      <c r="BD1278">
        <v>0</v>
      </c>
      <c r="BE1278">
        <v>0</v>
      </c>
      <c r="BF1278" t="s">
        <v>98</v>
      </c>
      <c r="BJ1278">
        <v>0</v>
      </c>
      <c r="BK1278">
        <v>0</v>
      </c>
      <c r="BL1278">
        <v>0</v>
      </c>
      <c r="BM1278">
        <v>0</v>
      </c>
      <c r="BN1278">
        <v>79437.39</v>
      </c>
      <c r="BO1278">
        <v>0</v>
      </c>
      <c r="BP1278">
        <v>0</v>
      </c>
      <c r="BQ1278">
        <v>0</v>
      </c>
      <c r="BR1278" t="s">
        <v>99</v>
      </c>
      <c r="BS1278" t="s">
        <v>100</v>
      </c>
      <c r="BT1278" t="s">
        <v>100</v>
      </c>
      <c r="BU1278" t="s">
        <v>100</v>
      </c>
      <c r="BV1278" t="s">
        <v>100</v>
      </c>
      <c r="BW1278" t="s">
        <v>100</v>
      </c>
      <c r="BX1278">
        <v>44676</v>
      </c>
      <c r="BY1278" t="s">
        <v>101</v>
      </c>
      <c r="BZ1278">
        <v>-7.8800000000000008</v>
      </c>
      <c r="CA1278">
        <v>0</v>
      </c>
      <c r="CB1278">
        <v>0</v>
      </c>
      <c r="CC1278">
        <v>0</v>
      </c>
      <c r="CD1278">
        <v>45444</v>
      </c>
      <c r="CE1278" t="s">
        <v>97</v>
      </c>
      <c r="CF1278">
        <v>235.11</v>
      </c>
      <c r="CG1278">
        <v>0.01</v>
      </c>
      <c r="CH1278">
        <v>0</v>
      </c>
      <c r="CI1278">
        <v>0</v>
      </c>
      <c r="CJ1278">
        <v>79374.599999999991</v>
      </c>
      <c r="CK1278">
        <v>1343.18</v>
      </c>
      <c r="CL1278">
        <v>0</v>
      </c>
      <c r="CM1278">
        <v>0</v>
      </c>
      <c r="CN1278">
        <v>0</v>
      </c>
      <c r="CO1278">
        <v>0</v>
      </c>
      <c r="CP1278">
        <v>0</v>
      </c>
      <c r="CQ1278">
        <v>0</v>
      </c>
      <c r="CR1278" t="s">
        <v>102</v>
      </c>
      <c r="CS1278" s="2">
        <f t="shared" si="76"/>
        <v>0</v>
      </c>
      <c r="CT1278" s="2">
        <f t="shared" si="77"/>
        <v>0.19</v>
      </c>
      <c r="CU1278" t="s">
        <v>125</v>
      </c>
      <c r="CV1278">
        <f t="shared" si="78"/>
        <v>7.7000000000000001E-5</v>
      </c>
      <c r="CW1278" s="2">
        <f t="shared" si="79"/>
        <v>0.53090171750000004</v>
      </c>
    </row>
    <row r="1279" spans="1:101" x14ac:dyDescent="0.3">
      <c r="A1279" s="3">
        <v>2005006912</v>
      </c>
      <c r="B1279" t="s">
        <v>96</v>
      </c>
      <c r="C1279">
        <v>1966464</v>
      </c>
      <c r="D1279" t="s">
        <v>106</v>
      </c>
      <c r="E1279">
        <v>45413</v>
      </c>
      <c r="F1279">
        <v>82642.03</v>
      </c>
      <c r="G1279">
        <v>0</v>
      </c>
      <c r="H1279">
        <v>82642.03</v>
      </c>
      <c r="I1279">
        <v>0</v>
      </c>
      <c r="J1279">
        <v>417.1</v>
      </c>
      <c r="K1279">
        <v>592.45000000000005</v>
      </c>
      <c r="L1279">
        <v>4.8750000000000002E-2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7.68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470.28</v>
      </c>
      <c r="AR1279">
        <v>0.19</v>
      </c>
      <c r="AS1279">
        <v>0</v>
      </c>
      <c r="AT1279">
        <v>214.5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2218.64</v>
      </c>
      <c r="BA1279">
        <v>1260.51</v>
      </c>
      <c r="BB1279">
        <v>0</v>
      </c>
      <c r="BC1279">
        <v>0</v>
      </c>
      <c r="BD1279">
        <v>592.45000000000005</v>
      </c>
      <c r="BE1279">
        <v>0</v>
      </c>
      <c r="BF1279" t="s">
        <v>98</v>
      </c>
      <c r="BJ1279">
        <v>0</v>
      </c>
      <c r="BK1279">
        <v>0</v>
      </c>
      <c r="BL1279">
        <v>0</v>
      </c>
      <c r="BM1279">
        <v>0</v>
      </c>
      <c r="BN1279">
        <v>81596.02</v>
      </c>
      <c r="BO1279">
        <v>0</v>
      </c>
      <c r="BP1279">
        <v>0</v>
      </c>
      <c r="BQ1279">
        <v>0</v>
      </c>
      <c r="BR1279" t="s">
        <v>99</v>
      </c>
      <c r="BS1279" t="s">
        <v>100</v>
      </c>
      <c r="BT1279" t="s">
        <v>100</v>
      </c>
      <c r="BU1279" t="s">
        <v>100</v>
      </c>
      <c r="BV1279" t="s">
        <v>100</v>
      </c>
      <c r="BW1279" t="s">
        <v>100</v>
      </c>
      <c r="BX1279">
        <v>44672</v>
      </c>
      <c r="BY1279" t="s">
        <v>101</v>
      </c>
      <c r="BZ1279">
        <v>-7.87</v>
      </c>
      <c r="CA1279">
        <v>0</v>
      </c>
      <c r="CB1279">
        <v>0</v>
      </c>
      <c r="CC1279">
        <v>0</v>
      </c>
      <c r="CD1279">
        <v>45413</v>
      </c>
      <c r="CE1279" t="s">
        <v>97</v>
      </c>
      <c r="CF1279">
        <v>417.1</v>
      </c>
      <c r="CG1279">
        <v>4.8750000000000002E-2</v>
      </c>
      <c r="CH1279">
        <v>0</v>
      </c>
      <c r="CI1279">
        <v>0</v>
      </c>
      <c r="CJ1279">
        <v>79377.38</v>
      </c>
      <c r="CK1279">
        <v>470.09</v>
      </c>
      <c r="CL1279">
        <v>214.5</v>
      </c>
      <c r="CM1279">
        <v>0</v>
      </c>
      <c r="CN1279">
        <v>0</v>
      </c>
      <c r="CO1279">
        <v>0</v>
      </c>
      <c r="CP1279">
        <v>0</v>
      </c>
      <c r="CQ1279">
        <v>0</v>
      </c>
      <c r="CR1279" t="s">
        <v>102</v>
      </c>
      <c r="CS1279" s="2">
        <f t="shared" si="76"/>
        <v>0</v>
      </c>
      <c r="CT1279" s="2">
        <f t="shared" si="77"/>
        <v>0.19</v>
      </c>
      <c r="CU1279" t="s">
        <v>124</v>
      </c>
      <c r="CV1279">
        <f t="shared" si="78"/>
        <v>1E-4</v>
      </c>
      <c r="CW1279" s="2">
        <f t="shared" si="79"/>
        <v>0.68868358333333335</v>
      </c>
    </row>
    <row r="1280" spans="1:101" x14ac:dyDescent="0.3">
      <c r="A1280" s="3">
        <v>2005024485</v>
      </c>
      <c r="B1280" t="s">
        <v>96</v>
      </c>
      <c r="C1280">
        <v>2112737</v>
      </c>
      <c r="D1280" t="s">
        <v>97</v>
      </c>
      <c r="E1280">
        <v>45444</v>
      </c>
      <c r="F1280">
        <v>82978.09</v>
      </c>
      <c r="G1280">
        <v>1438.13</v>
      </c>
      <c r="H1280">
        <v>82399.55</v>
      </c>
      <c r="I1280">
        <v>1438.13</v>
      </c>
      <c r="J1280">
        <v>1059.1199999999999</v>
      </c>
      <c r="K1280">
        <v>374.02</v>
      </c>
      <c r="L1280">
        <v>6.9500000000000006E-2</v>
      </c>
      <c r="M1280">
        <v>480.58</v>
      </c>
      <c r="N1280">
        <v>578.54</v>
      </c>
      <c r="O1280">
        <v>0</v>
      </c>
      <c r="P1280">
        <v>0</v>
      </c>
      <c r="Q1280">
        <v>0</v>
      </c>
      <c r="R1280">
        <v>0</v>
      </c>
      <c r="S1280">
        <v>7.71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417.81</v>
      </c>
      <c r="AR1280">
        <v>0.2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2966.02</v>
      </c>
      <c r="BB1280">
        <v>0</v>
      </c>
      <c r="BC1280">
        <v>0</v>
      </c>
      <c r="BD1280">
        <v>374.02</v>
      </c>
      <c r="BE1280">
        <v>0</v>
      </c>
      <c r="BF1280" t="s">
        <v>98</v>
      </c>
      <c r="BJ1280">
        <v>0</v>
      </c>
      <c r="BK1280">
        <v>0</v>
      </c>
      <c r="BL1280">
        <v>0</v>
      </c>
      <c r="BM1280">
        <v>0</v>
      </c>
      <c r="BN1280">
        <v>80871.66</v>
      </c>
      <c r="BO1280">
        <v>1438.13</v>
      </c>
      <c r="BP1280">
        <v>0</v>
      </c>
      <c r="BQ1280">
        <v>1438.13</v>
      </c>
      <c r="BR1280" t="s">
        <v>99</v>
      </c>
      <c r="BS1280" t="s">
        <v>100</v>
      </c>
      <c r="BT1280" t="s">
        <v>100</v>
      </c>
      <c r="BU1280" t="s">
        <v>100</v>
      </c>
      <c r="BV1280" t="s">
        <v>100</v>
      </c>
      <c r="BW1280" t="s">
        <v>100</v>
      </c>
      <c r="BX1280">
        <v>44802</v>
      </c>
      <c r="BY1280" t="s">
        <v>101</v>
      </c>
      <c r="BZ1280">
        <v>1051.2099999999998</v>
      </c>
      <c r="CA1280">
        <v>0</v>
      </c>
      <c r="CB1280">
        <v>0</v>
      </c>
      <c r="CC1280">
        <v>0</v>
      </c>
      <c r="CD1280">
        <v>45413</v>
      </c>
      <c r="CE1280" t="s">
        <v>97</v>
      </c>
      <c r="CF1280">
        <v>1059.1199999999999</v>
      </c>
      <c r="CG1280">
        <v>6.9500000000000006E-2</v>
      </c>
      <c r="CH1280">
        <v>1438.13</v>
      </c>
      <c r="CI1280">
        <v>0</v>
      </c>
      <c r="CJ1280">
        <v>81824.22</v>
      </c>
      <c r="CK1280">
        <v>417.61</v>
      </c>
      <c r="CL1280">
        <v>0</v>
      </c>
      <c r="CM1280">
        <v>0</v>
      </c>
      <c r="CN1280">
        <v>0</v>
      </c>
      <c r="CO1280">
        <v>0</v>
      </c>
      <c r="CP1280">
        <v>0</v>
      </c>
      <c r="CQ1280">
        <v>0</v>
      </c>
      <c r="CR1280" t="s">
        <v>102</v>
      </c>
      <c r="CS1280" s="2">
        <f t="shared" si="76"/>
        <v>0</v>
      </c>
      <c r="CT1280" s="2">
        <f t="shared" si="77"/>
        <v>0.2</v>
      </c>
      <c r="CU1280" t="s">
        <v>124</v>
      </c>
      <c r="CV1280">
        <f t="shared" si="78"/>
        <v>1E-4</v>
      </c>
      <c r="CW1280" s="2">
        <f t="shared" si="79"/>
        <v>0.69148408333333344</v>
      </c>
    </row>
    <row r="1281" spans="1:101" x14ac:dyDescent="0.3">
      <c r="A1281" s="3">
        <v>2005030275</v>
      </c>
      <c r="B1281" t="s">
        <v>96</v>
      </c>
      <c r="C1281">
        <v>2114760</v>
      </c>
      <c r="D1281" t="s">
        <v>106</v>
      </c>
      <c r="E1281">
        <v>45413</v>
      </c>
      <c r="F1281">
        <v>82395.98</v>
      </c>
      <c r="G1281">
        <v>1687.89</v>
      </c>
      <c r="H1281">
        <v>82395.98</v>
      </c>
      <c r="I1281">
        <v>1687.89</v>
      </c>
      <c r="J1281">
        <v>562.63</v>
      </c>
      <c r="K1281">
        <v>340.47</v>
      </c>
      <c r="L1281">
        <v>5.5E-2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7.66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159.72999999999999</v>
      </c>
      <c r="AR1281">
        <v>0.19</v>
      </c>
      <c r="AS1281">
        <v>0</v>
      </c>
      <c r="AT1281">
        <v>30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1702.35</v>
      </c>
      <c r="BB1281">
        <v>0</v>
      </c>
      <c r="BC1281">
        <v>0</v>
      </c>
      <c r="BD1281">
        <v>0</v>
      </c>
      <c r="BE1281">
        <v>0</v>
      </c>
      <c r="BF1281" t="s">
        <v>98</v>
      </c>
      <c r="BJ1281">
        <v>0</v>
      </c>
      <c r="BK1281">
        <v>0</v>
      </c>
      <c r="BL1281">
        <v>0</v>
      </c>
      <c r="BM1281">
        <v>0</v>
      </c>
      <c r="BN1281">
        <v>82411.51999999999</v>
      </c>
      <c r="BO1281">
        <v>1687.89</v>
      </c>
      <c r="BP1281">
        <v>0</v>
      </c>
      <c r="BQ1281">
        <v>1687.89</v>
      </c>
      <c r="BR1281" t="s">
        <v>99</v>
      </c>
      <c r="BS1281" t="s">
        <v>100</v>
      </c>
      <c r="BT1281" t="s">
        <v>100</v>
      </c>
      <c r="BU1281" t="s">
        <v>100</v>
      </c>
      <c r="BV1281" t="s">
        <v>100</v>
      </c>
      <c r="BW1281" t="s">
        <v>100</v>
      </c>
      <c r="BX1281">
        <v>44819</v>
      </c>
      <c r="BY1281" t="s">
        <v>101</v>
      </c>
      <c r="BZ1281">
        <v>-7.8500000000000005</v>
      </c>
      <c r="CA1281">
        <v>0</v>
      </c>
      <c r="CB1281">
        <v>0</v>
      </c>
      <c r="CC1281">
        <v>0</v>
      </c>
      <c r="CD1281">
        <v>45413</v>
      </c>
      <c r="CE1281" t="s">
        <v>97</v>
      </c>
      <c r="CF1281">
        <v>562.63</v>
      </c>
      <c r="CG1281">
        <v>5.5E-2</v>
      </c>
      <c r="CH1281">
        <v>1687.89</v>
      </c>
      <c r="CI1281">
        <v>0</v>
      </c>
      <c r="CJ1281">
        <v>82411.51999999999</v>
      </c>
      <c r="CK1281">
        <v>159.54</v>
      </c>
      <c r="CL1281">
        <v>30</v>
      </c>
      <c r="CM1281">
        <v>0</v>
      </c>
      <c r="CN1281">
        <v>0</v>
      </c>
      <c r="CO1281">
        <v>0</v>
      </c>
      <c r="CP1281">
        <v>0</v>
      </c>
      <c r="CQ1281">
        <v>0</v>
      </c>
      <c r="CR1281" t="s">
        <v>102</v>
      </c>
      <c r="CS1281" s="2">
        <f t="shared" si="76"/>
        <v>0</v>
      </c>
      <c r="CT1281" s="2">
        <f t="shared" si="77"/>
        <v>0.19</v>
      </c>
      <c r="CU1281" t="s">
        <v>124</v>
      </c>
      <c r="CV1281">
        <f t="shared" si="78"/>
        <v>1E-4</v>
      </c>
      <c r="CW1281" s="2">
        <f t="shared" si="79"/>
        <v>0.68663316666666674</v>
      </c>
    </row>
    <row r="1282" spans="1:101" x14ac:dyDescent="0.3">
      <c r="A1282" s="3">
        <v>2005014182</v>
      </c>
      <c r="B1282" t="s">
        <v>96</v>
      </c>
      <c r="C1282">
        <v>1974891</v>
      </c>
      <c r="D1282" t="s">
        <v>97</v>
      </c>
      <c r="E1282">
        <v>45444</v>
      </c>
      <c r="F1282">
        <v>82557.259999999995</v>
      </c>
      <c r="G1282">
        <v>0</v>
      </c>
      <c r="H1282">
        <v>82380.38</v>
      </c>
      <c r="I1282">
        <v>0</v>
      </c>
      <c r="J1282">
        <v>357.47</v>
      </c>
      <c r="K1282">
        <v>169.15</v>
      </c>
      <c r="L1282">
        <v>2.6249999999999999E-2</v>
      </c>
      <c r="M1282">
        <v>180.59</v>
      </c>
      <c r="N1282">
        <v>176.88</v>
      </c>
      <c r="O1282">
        <v>0</v>
      </c>
      <c r="P1282">
        <v>0</v>
      </c>
      <c r="Q1282">
        <v>0</v>
      </c>
      <c r="R1282">
        <v>0</v>
      </c>
      <c r="S1282">
        <v>7.67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440.16</v>
      </c>
      <c r="AR1282">
        <v>0.19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936.87</v>
      </c>
      <c r="BB1282">
        <v>0</v>
      </c>
      <c r="BC1282">
        <v>0</v>
      </c>
      <c r="BD1282">
        <v>188.75</v>
      </c>
      <c r="BE1282">
        <v>0</v>
      </c>
      <c r="BF1282" t="s">
        <v>98</v>
      </c>
      <c r="BJ1282">
        <v>0</v>
      </c>
      <c r="BK1282">
        <v>0</v>
      </c>
      <c r="BL1282">
        <v>0</v>
      </c>
      <c r="BM1282">
        <v>0</v>
      </c>
      <c r="BN1282">
        <v>81443.510000000009</v>
      </c>
      <c r="BO1282">
        <v>0</v>
      </c>
      <c r="BP1282">
        <v>0</v>
      </c>
      <c r="BQ1282">
        <v>0</v>
      </c>
      <c r="BR1282" t="s">
        <v>99</v>
      </c>
      <c r="BS1282" t="s">
        <v>100</v>
      </c>
      <c r="BT1282" t="s">
        <v>100</v>
      </c>
      <c r="BU1282" t="s">
        <v>100</v>
      </c>
      <c r="BV1282" t="s">
        <v>100</v>
      </c>
      <c r="BW1282" t="s">
        <v>100</v>
      </c>
      <c r="BX1282">
        <v>44702</v>
      </c>
      <c r="BY1282" t="s">
        <v>101</v>
      </c>
      <c r="BZ1282">
        <v>349.61</v>
      </c>
      <c r="CA1282">
        <v>0</v>
      </c>
      <c r="CB1282">
        <v>0</v>
      </c>
      <c r="CC1282">
        <v>0</v>
      </c>
      <c r="CD1282">
        <v>45413</v>
      </c>
      <c r="CE1282" t="s">
        <v>97</v>
      </c>
      <c r="CF1282">
        <v>357.47</v>
      </c>
      <c r="CG1282">
        <v>2.6249999999999999E-2</v>
      </c>
      <c r="CH1282">
        <v>0</v>
      </c>
      <c r="CI1282">
        <v>0</v>
      </c>
      <c r="CJ1282">
        <v>81809.14</v>
      </c>
      <c r="CK1282">
        <v>439.97</v>
      </c>
      <c r="CL1282">
        <v>0</v>
      </c>
      <c r="CM1282">
        <v>0</v>
      </c>
      <c r="CN1282">
        <v>0</v>
      </c>
      <c r="CO1282">
        <v>0</v>
      </c>
      <c r="CP1282">
        <v>0</v>
      </c>
      <c r="CQ1282">
        <v>0</v>
      </c>
      <c r="CR1282" t="s">
        <v>102</v>
      </c>
      <c r="CS1282" s="2">
        <f t="shared" si="76"/>
        <v>0</v>
      </c>
      <c r="CT1282" s="2">
        <f t="shared" si="77"/>
        <v>0.19</v>
      </c>
      <c r="CU1282" t="s">
        <v>124</v>
      </c>
      <c r="CV1282">
        <f t="shared" si="78"/>
        <v>1E-4</v>
      </c>
      <c r="CW1282" s="2">
        <f t="shared" si="79"/>
        <v>0.68797716666666664</v>
      </c>
    </row>
    <row r="1283" spans="1:101" x14ac:dyDescent="0.3">
      <c r="A1283" s="3">
        <v>2005031000</v>
      </c>
      <c r="B1283" t="s">
        <v>96</v>
      </c>
      <c r="C1283">
        <v>2120371</v>
      </c>
      <c r="D1283" t="s">
        <v>97</v>
      </c>
      <c r="E1283">
        <v>45444</v>
      </c>
      <c r="F1283">
        <v>82648.7</v>
      </c>
      <c r="G1283">
        <v>0</v>
      </c>
      <c r="H1283">
        <v>82374.41</v>
      </c>
      <c r="I1283">
        <v>0</v>
      </c>
      <c r="J1283">
        <v>885.55</v>
      </c>
      <c r="K1283">
        <v>302.82</v>
      </c>
      <c r="L1283">
        <v>8.8749999999999996E-2</v>
      </c>
      <c r="M1283">
        <v>611.26</v>
      </c>
      <c r="N1283">
        <v>274.29000000000002</v>
      </c>
      <c r="O1283">
        <v>0</v>
      </c>
      <c r="P1283">
        <v>0</v>
      </c>
      <c r="Q1283">
        <v>0</v>
      </c>
      <c r="R1283">
        <v>0</v>
      </c>
      <c r="S1283">
        <v>7.68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394.94</v>
      </c>
      <c r="AR1283">
        <v>0.19</v>
      </c>
      <c r="AS1283">
        <v>0</v>
      </c>
      <c r="AT1283">
        <v>2031.73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1295.69</v>
      </c>
      <c r="BB1283">
        <v>0</v>
      </c>
      <c r="BC1283">
        <v>0</v>
      </c>
      <c r="BD1283">
        <v>302.82</v>
      </c>
      <c r="BE1283">
        <v>0</v>
      </c>
      <c r="BF1283" t="s">
        <v>98</v>
      </c>
      <c r="BJ1283">
        <v>0</v>
      </c>
      <c r="BK1283">
        <v>0</v>
      </c>
      <c r="BL1283">
        <v>0</v>
      </c>
      <c r="BM1283">
        <v>0</v>
      </c>
      <c r="BN1283">
        <v>83110.45</v>
      </c>
      <c r="BO1283">
        <v>0</v>
      </c>
      <c r="BP1283">
        <v>0</v>
      </c>
      <c r="BQ1283">
        <v>0</v>
      </c>
      <c r="BR1283" t="s">
        <v>99</v>
      </c>
      <c r="BS1283" t="s">
        <v>100</v>
      </c>
      <c r="BT1283" t="s">
        <v>100</v>
      </c>
      <c r="BU1283" t="s">
        <v>100</v>
      </c>
      <c r="BV1283" t="s">
        <v>100</v>
      </c>
      <c r="BW1283" t="s">
        <v>100</v>
      </c>
      <c r="BX1283">
        <v>44824</v>
      </c>
      <c r="BY1283" t="s">
        <v>101</v>
      </c>
      <c r="BZ1283">
        <v>877.68</v>
      </c>
      <c r="CA1283">
        <v>0</v>
      </c>
      <c r="CB1283">
        <v>0</v>
      </c>
      <c r="CC1283">
        <v>0</v>
      </c>
      <c r="CD1283">
        <v>45413</v>
      </c>
      <c r="CE1283" t="s">
        <v>97</v>
      </c>
      <c r="CF1283">
        <v>885.55</v>
      </c>
      <c r="CG1283">
        <v>8.8749999999999996E-2</v>
      </c>
      <c r="CH1283">
        <v>0</v>
      </c>
      <c r="CI1283">
        <v>0</v>
      </c>
      <c r="CJ1283">
        <v>83687.56</v>
      </c>
      <c r="CK1283">
        <v>394.75</v>
      </c>
      <c r="CL1283">
        <v>2031.73</v>
      </c>
      <c r="CM1283">
        <v>0</v>
      </c>
      <c r="CN1283">
        <v>0</v>
      </c>
      <c r="CO1283">
        <v>0</v>
      </c>
      <c r="CP1283">
        <v>0</v>
      </c>
      <c r="CQ1283">
        <v>0</v>
      </c>
      <c r="CR1283" t="s">
        <v>102</v>
      </c>
      <c r="CS1283" s="2">
        <f t="shared" ref="CS1283:CS1346" si="80">+SUM(T1283:AM1283)</f>
        <v>0</v>
      </c>
      <c r="CT1283" s="2">
        <f t="shared" ref="CT1283:CT1346" si="81">+SUM(AR1283:AS1283,AX1283:AY1283,AV1283:AW1283,)</f>
        <v>0.19</v>
      </c>
      <c r="CU1283" t="s">
        <v>125</v>
      </c>
      <c r="CV1283">
        <f t="shared" ref="CV1283:CV1346" si="82">IF(A1283="","",IF(CU1283="US Bank",0.0077%,0.01%))</f>
        <v>7.7000000000000001E-5</v>
      </c>
      <c r="CW1283" s="2">
        <f t="shared" ref="CW1283:CW1346" si="83">+IF(CU1283="US Bank",SUM(F1283,G1283)*CV1283/12,(F1283*CV1283/12))</f>
        <v>0.53032915833333327</v>
      </c>
    </row>
    <row r="1284" spans="1:101" x14ac:dyDescent="0.3">
      <c r="A1284" s="3">
        <v>2005007206</v>
      </c>
      <c r="B1284" t="s">
        <v>96</v>
      </c>
      <c r="C1284">
        <v>1966362</v>
      </c>
      <c r="D1284" t="s">
        <v>97</v>
      </c>
      <c r="E1284">
        <v>45444</v>
      </c>
      <c r="F1284">
        <v>82426.720000000001</v>
      </c>
      <c r="G1284">
        <v>2526.54</v>
      </c>
      <c r="H1284">
        <v>82349.070000000007</v>
      </c>
      <c r="I1284">
        <v>2526.54</v>
      </c>
      <c r="J1284">
        <v>421.09</v>
      </c>
      <c r="K1284">
        <v>173.64</v>
      </c>
      <c r="L1284">
        <v>0.05</v>
      </c>
      <c r="M1284">
        <v>343.44</v>
      </c>
      <c r="N1284">
        <v>77.650000000000006</v>
      </c>
      <c r="O1284">
        <v>0</v>
      </c>
      <c r="P1284">
        <v>0</v>
      </c>
      <c r="Q1284">
        <v>0</v>
      </c>
      <c r="R1284">
        <v>0</v>
      </c>
      <c r="S1284">
        <v>7.66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359.86</v>
      </c>
      <c r="AR1284">
        <v>0.19</v>
      </c>
      <c r="AS1284">
        <v>0</v>
      </c>
      <c r="AT1284">
        <v>27.19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28.72</v>
      </c>
      <c r="BA1284">
        <v>1071.97</v>
      </c>
      <c r="BB1284">
        <v>0</v>
      </c>
      <c r="BC1284">
        <v>0</v>
      </c>
      <c r="BD1284">
        <v>173.64</v>
      </c>
      <c r="BE1284">
        <v>0</v>
      </c>
      <c r="BF1284" t="s">
        <v>98</v>
      </c>
      <c r="BJ1284">
        <v>0</v>
      </c>
      <c r="BK1284">
        <v>0</v>
      </c>
      <c r="BL1284">
        <v>0</v>
      </c>
      <c r="BM1284">
        <v>0</v>
      </c>
      <c r="BN1284">
        <v>83830.83</v>
      </c>
      <c r="BO1284">
        <v>2526.54</v>
      </c>
      <c r="BP1284">
        <v>0</v>
      </c>
      <c r="BQ1284">
        <v>2526.54</v>
      </c>
      <c r="BR1284" t="s">
        <v>99</v>
      </c>
      <c r="BS1284" t="s">
        <v>100</v>
      </c>
      <c r="BT1284" t="s">
        <v>100</v>
      </c>
      <c r="BU1284" t="s">
        <v>100</v>
      </c>
      <c r="BV1284" t="s">
        <v>100</v>
      </c>
      <c r="BW1284" t="s">
        <v>100</v>
      </c>
      <c r="BX1284">
        <v>44672</v>
      </c>
      <c r="BY1284" t="s">
        <v>101</v>
      </c>
      <c r="BZ1284">
        <v>413.24</v>
      </c>
      <c r="CA1284">
        <v>0</v>
      </c>
      <c r="CB1284">
        <v>0</v>
      </c>
      <c r="CC1284">
        <v>0</v>
      </c>
      <c r="CD1284">
        <v>45413</v>
      </c>
      <c r="CE1284" t="s">
        <v>97</v>
      </c>
      <c r="CF1284">
        <v>421.09</v>
      </c>
      <c r="CG1284">
        <v>0.05</v>
      </c>
      <c r="CH1284">
        <v>2526.54</v>
      </c>
      <c r="CI1284">
        <v>0</v>
      </c>
      <c r="CJ1284">
        <v>84053.4</v>
      </c>
      <c r="CK1284">
        <v>359.67</v>
      </c>
      <c r="CL1284">
        <v>27.19</v>
      </c>
      <c r="CM1284">
        <v>0</v>
      </c>
      <c r="CN1284">
        <v>0</v>
      </c>
      <c r="CO1284">
        <v>0</v>
      </c>
      <c r="CP1284">
        <v>0</v>
      </c>
      <c r="CQ1284">
        <v>0</v>
      </c>
      <c r="CR1284" t="s">
        <v>102</v>
      </c>
      <c r="CS1284" s="2">
        <f t="shared" si="80"/>
        <v>0</v>
      </c>
      <c r="CT1284" s="2">
        <f t="shared" si="81"/>
        <v>0.19</v>
      </c>
      <c r="CU1284" t="s">
        <v>124</v>
      </c>
      <c r="CV1284">
        <f t="shared" si="82"/>
        <v>1E-4</v>
      </c>
      <c r="CW1284" s="2">
        <f t="shared" si="83"/>
        <v>0.68688933333333335</v>
      </c>
    </row>
    <row r="1285" spans="1:101" x14ac:dyDescent="0.3">
      <c r="A1285" s="3">
        <v>2005027283</v>
      </c>
      <c r="B1285" t="s">
        <v>96</v>
      </c>
      <c r="C1285">
        <v>2117231</v>
      </c>
      <c r="D1285" t="s">
        <v>110</v>
      </c>
      <c r="E1285">
        <v>45323</v>
      </c>
      <c r="F1285">
        <v>82021.45</v>
      </c>
      <c r="G1285">
        <v>0</v>
      </c>
      <c r="H1285">
        <v>82021.45</v>
      </c>
      <c r="I1285">
        <v>0</v>
      </c>
      <c r="J1285">
        <v>334.78</v>
      </c>
      <c r="K1285">
        <v>357.15</v>
      </c>
      <c r="L1285">
        <v>3.7499999999999999E-2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7.62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2702.81</v>
      </c>
      <c r="AR1285">
        <v>95.2</v>
      </c>
      <c r="AS1285">
        <v>0</v>
      </c>
      <c r="AT1285">
        <v>90</v>
      </c>
      <c r="AU1285">
        <v>0</v>
      </c>
      <c r="AV1285">
        <v>30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263.19</v>
      </c>
      <c r="BC1285">
        <v>0</v>
      </c>
      <c r="BD1285">
        <v>0</v>
      </c>
      <c r="BE1285">
        <v>0</v>
      </c>
      <c r="BF1285" t="s">
        <v>98</v>
      </c>
      <c r="BJ1285">
        <v>0</v>
      </c>
      <c r="BK1285">
        <v>0</v>
      </c>
      <c r="BL1285">
        <v>0</v>
      </c>
      <c r="BM1285">
        <v>0</v>
      </c>
      <c r="BN1285">
        <v>83142.86</v>
      </c>
      <c r="BO1285">
        <v>0</v>
      </c>
      <c r="BP1285">
        <v>0</v>
      </c>
      <c r="BQ1285">
        <v>0</v>
      </c>
      <c r="BR1285" t="s">
        <v>99</v>
      </c>
      <c r="BS1285" t="s">
        <v>100</v>
      </c>
      <c r="BT1285" t="s">
        <v>100</v>
      </c>
      <c r="BU1285" t="s">
        <v>100</v>
      </c>
      <c r="BV1285" t="s">
        <v>100</v>
      </c>
      <c r="BW1285" t="s">
        <v>100</v>
      </c>
      <c r="BX1285">
        <v>44806</v>
      </c>
      <c r="BY1285" t="s">
        <v>101</v>
      </c>
      <c r="BZ1285">
        <v>-132.82</v>
      </c>
      <c r="CA1285">
        <v>768.22</v>
      </c>
      <c r="CB1285">
        <v>0</v>
      </c>
      <c r="CC1285">
        <v>0</v>
      </c>
      <c r="CD1285">
        <v>45323</v>
      </c>
      <c r="CE1285" t="s">
        <v>110</v>
      </c>
      <c r="CF1285">
        <v>334.78</v>
      </c>
      <c r="CG1285">
        <v>3.7499999999999999E-2</v>
      </c>
      <c r="CH1285">
        <v>0</v>
      </c>
      <c r="CI1285">
        <v>0</v>
      </c>
      <c r="CJ1285">
        <v>82857.03</v>
      </c>
      <c r="CK1285">
        <v>2607.61</v>
      </c>
      <c r="CL1285">
        <v>60</v>
      </c>
      <c r="CM1285">
        <v>263.19</v>
      </c>
      <c r="CN1285">
        <v>0</v>
      </c>
      <c r="CO1285">
        <v>0</v>
      </c>
      <c r="CP1285">
        <v>0</v>
      </c>
      <c r="CQ1285">
        <v>0</v>
      </c>
      <c r="CR1285" t="s">
        <v>102</v>
      </c>
      <c r="CS1285" s="2">
        <f t="shared" si="80"/>
        <v>0</v>
      </c>
      <c r="CT1285" s="2">
        <f t="shared" si="81"/>
        <v>125.2</v>
      </c>
      <c r="CU1285" t="s">
        <v>124</v>
      </c>
      <c r="CV1285">
        <f t="shared" si="82"/>
        <v>1E-4</v>
      </c>
      <c r="CW1285" s="2">
        <f t="shared" si="83"/>
        <v>0.68351208333333335</v>
      </c>
    </row>
    <row r="1286" spans="1:101" x14ac:dyDescent="0.3">
      <c r="A1286" s="3">
        <v>2005016427</v>
      </c>
      <c r="B1286" t="s">
        <v>96</v>
      </c>
      <c r="C1286">
        <v>1975601</v>
      </c>
      <c r="D1286" t="s">
        <v>97</v>
      </c>
      <c r="E1286">
        <v>45444</v>
      </c>
      <c r="F1286">
        <v>81972.600000000006</v>
      </c>
      <c r="G1286">
        <v>0</v>
      </c>
      <c r="H1286">
        <v>81908.11</v>
      </c>
      <c r="I1286">
        <v>0</v>
      </c>
      <c r="J1286">
        <v>440.2</v>
      </c>
      <c r="K1286">
        <v>489.52</v>
      </c>
      <c r="L1286">
        <v>5.5E-2</v>
      </c>
      <c r="M1286">
        <v>375.71</v>
      </c>
      <c r="N1286">
        <v>64.489999999999995</v>
      </c>
      <c r="O1286">
        <v>0</v>
      </c>
      <c r="P1286">
        <v>0</v>
      </c>
      <c r="Q1286">
        <v>0</v>
      </c>
      <c r="R1286">
        <v>0</v>
      </c>
      <c r="S1286">
        <v>7.62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515.76</v>
      </c>
      <c r="AR1286">
        <v>2.46</v>
      </c>
      <c r="AS1286">
        <v>0</v>
      </c>
      <c r="AT1286">
        <v>314.56</v>
      </c>
      <c r="AU1286">
        <v>0</v>
      </c>
      <c r="AV1286">
        <v>0</v>
      </c>
      <c r="AW1286">
        <v>0</v>
      </c>
      <c r="AX1286">
        <v>0</v>
      </c>
      <c r="AY1286">
        <v>-136.08000000000001</v>
      </c>
      <c r="AZ1286">
        <v>0</v>
      </c>
      <c r="BA1286">
        <v>353.44</v>
      </c>
      <c r="BB1286">
        <v>0</v>
      </c>
      <c r="BC1286">
        <v>0</v>
      </c>
      <c r="BD1286">
        <v>489.52</v>
      </c>
      <c r="BE1286">
        <v>0</v>
      </c>
      <c r="BF1286" t="s">
        <v>98</v>
      </c>
      <c r="BJ1286">
        <v>0</v>
      </c>
      <c r="BK1286">
        <v>0</v>
      </c>
      <c r="BL1286">
        <v>0</v>
      </c>
      <c r="BM1286">
        <v>0</v>
      </c>
      <c r="BN1286">
        <v>81869.23</v>
      </c>
      <c r="BO1286">
        <v>0</v>
      </c>
      <c r="BP1286">
        <v>0</v>
      </c>
      <c r="BQ1286">
        <v>0</v>
      </c>
      <c r="BR1286" t="s">
        <v>99</v>
      </c>
      <c r="BS1286" t="s">
        <v>100</v>
      </c>
      <c r="BT1286" t="s">
        <v>100</v>
      </c>
      <c r="BU1286" t="s">
        <v>100</v>
      </c>
      <c r="BV1286" t="s">
        <v>100</v>
      </c>
      <c r="BW1286" t="s">
        <v>100</v>
      </c>
      <c r="BX1286">
        <v>44728</v>
      </c>
      <c r="BY1286" t="s">
        <v>101</v>
      </c>
      <c r="BZ1286">
        <v>566.20000000000005</v>
      </c>
      <c r="CA1286">
        <v>0</v>
      </c>
      <c r="CB1286">
        <v>0</v>
      </c>
      <c r="CC1286">
        <v>0</v>
      </c>
      <c r="CD1286">
        <v>45413</v>
      </c>
      <c r="CE1286" t="s">
        <v>97</v>
      </c>
      <c r="CF1286">
        <v>440.2</v>
      </c>
      <c r="CG1286">
        <v>5.5E-2</v>
      </c>
      <c r="CH1286">
        <v>0</v>
      </c>
      <c r="CI1286">
        <v>0</v>
      </c>
      <c r="CJ1286">
        <v>82423.240000000005</v>
      </c>
      <c r="CK1286">
        <v>513.29999999999995</v>
      </c>
      <c r="CL1286">
        <v>314.56</v>
      </c>
      <c r="CM1286">
        <v>136.08000000000001</v>
      </c>
      <c r="CN1286">
        <v>0</v>
      </c>
      <c r="CO1286">
        <v>0</v>
      </c>
      <c r="CP1286">
        <v>0</v>
      </c>
      <c r="CQ1286">
        <v>0</v>
      </c>
      <c r="CR1286" t="s">
        <v>102</v>
      </c>
      <c r="CS1286" s="2">
        <f t="shared" si="80"/>
        <v>0</v>
      </c>
      <c r="CT1286" s="2">
        <f t="shared" si="81"/>
        <v>-133.62</v>
      </c>
      <c r="CU1286" t="s">
        <v>124</v>
      </c>
      <c r="CV1286">
        <f t="shared" si="82"/>
        <v>1E-4</v>
      </c>
      <c r="CW1286" s="2">
        <f t="shared" si="83"/>
        <v>0.68310500000000018</v>
      </c>
    </row>
    <row r="1287" spans="1:101" x14ac:dyDescent="0.3">
      <c r="A1287" s="3">
        <v>2005001398</v>
      </c>
      <c r="B1287" t="s">
        <v>96</v>
      </c>
      <c r="C1287">
        <v>1828856</v>
      </c>
      <c r="D1287" t="s">
        <v>97</v>
      </c>
      <c r="E1287">
        <v>45444</v>
      </c>
      <c r="F1287">
        <v>81810.36</v>
      </c>
      <c r="G1287">
        <v>1229.25</v>
      </c>
      <c r="H1287">
        <v>81810.36</v>
      </c>
      <c r="I1287">
        <v>1229.25</v>
      </c>
      <c r="J1287">
        <v>409.75</v>
      </c>
      <c r="K1287">
        <v>188.32</v>
      </c>
      <c r="L1287">
        <v>0.04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7.6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478.25</v>
      </c>
      <c r="AR1287">
        <v>1.23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664</v>
      </c>
      <c r="BB1287">
        <v>0</v>
      </c>
      <c r="BC1287">
        <v>0</v>
      </c>
      <c r="BD1287">
        <v>0</v>
      </c>
      <c r="BE1287">
        <v>0</v>
      </c>
      <c r="BF1287" t="s">
        <v>98</v>
      </c>
      <c r="BJ1287">
        <v>0</v>
      </c>
      <c r="BK1287">
        <v>0</v>
      </c>
      <c r="BL1287">
        <v>0</v>
      </c>
      <c r="BM1287">
        <v>0</v>
      </c>
      <c r="BN1287">
        <v>82375.61</v>
      </c>
      <c r="BO1287">
        <v>1229.25</v>
      </c>
      <c r="BP1287">
        <v>0</v>
      </c>
      <c r="BQ1287">
        <v>1229.25</v>
      </c>
      <c r="BR1287" t="s">
        <v>99</v>
      </c>
      <c r="BS1287" t="s">
        <v>100</v>
      </c>
      <c r="BT1287" t="s">
        <v>100</v>
      </c>
      <c r="BU1287" t="s">
        <v>100</v>
      </c>
      <c r="BV1287" t="s">
        <v>100</v>
      </c>
      <c r="BW1287" t="s">
        <v>100</v>
      </c>
      <c r="BX1287">
        <v>44580</v>
      </c>
      <c r="BY1287" t="s">
        <v>101</v>
      </c>
      <c r="BZ1287">
        <v>-8.83</v>
      </c>
      <c r="CA1287">
        <v>0</v>
      </c>
      <c r="CB1287">
        <v>0</v>
      </c>
      <c r="CC1287">
        <v>0</v>
      </c>
      <c r="CD1287">
        <v>45444</v>
      </c>
      <c r="CE1287" t="s">
        <v>97</v>
      </c>
      <c r="CF1287">
        <v>409.75</v>
      </c>
      <c r="CG1287">
        <v>0.04</v>
      </c>
      <c r="CH1287">
        <v>1229.25</v>
      </c>
      <c r="CI1287">
        <v>0</v>
      </c>
      <c r="CJ1287">
        <v>82375.61</v>
      </c>
      <c r="CK1287">
        <v>477.02</v>
      </c>
      <c r="CL1287">
        <v>0</v>
      </c>
      <c r="CM1287">
        <v>0</v>
      </c>
      <c r="CN1287">
        <v>0</v>
      </c>
      <c r="CO1287">
        <v>0</v>
      </c>
      <c r="CP1287">
        <v>0</v>
      </c>
      <c r="CQ1287">
        <v>0</v>
      </c>
      <c r="CR1287" t="s">
        <v>102</v>
      </c>
      <c r="CS1287" s="2">
        <f t="shared" si="80"/>
        <v>0</v>
      </c>
      <c r="CT1287" s="2">
        <f t="shared" si="81"/>
        <v>1.23</v>
      </c>
      <c r="CU1287" t="s">
        <v>124</v>
      </c>
      <c r="CV1287">
        <f t="shared" si="82"/>
        <v>1E-4</v>
      </c>
      <c r="CW1287" s="2">
        <f t="shared" si="83"/>
        <v>0.68175300000000005</v>
      </c>
    </row>
    <row r="1288" spans="1:101" x14ac:dyDescent="0.3">
      <c r="A1288" s="3">
        <v>2005005957</v>
      </c>
      <c r="B1288" t="s">
        <v>96</v>
      </c>
      <c r="C1288">
        <v>1851262</v>
      </c>
      <c r="D1288" t="s">
        <v>97</v>
      </c>
      <c r="E1288">
        <v>45444</v>
      </c>
      <c r="F1288">
        <v>81776.25</v>
      </c>
      <c r="G1288">
        <v>1098.74</v>
      </c>
      <c r="H1288">
        <v>81712.34</v>
      </c>
      <c r="I1288">
        <v>1098.74</v>
      </c>
      <c r="J1288">
        <v>745.37</v>
      </c>
      <c r="K1288">
        <v>108.84</v>
      </c>
      <c r="L1288">
        <v>9.9999000000000005E-2</v>
      </c>
      <c r="M1288">
        <v>681.46</v>
      </c>
      <c r="N1288">
        <v>63.91</v>
      </c>
      <c r="O1288">
        <v>0</v>
      </c>
      <c r="P1288">
        <v>0</v>
      </c>
      <c r="Q1288">
        <v>0</v>
      </c>
      <c r="R1288">
        <v>0</v>
      </c>
      <c r="S1288">
        <v>7.6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547.12</v>
      </c>
      <c r="AR1288">
        <v>0.19</v>
      </c>
      <c r="AS1288">
        <v>0</v>
      </c>
      <c r="AT1288">
        <v>223.24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108.84</v>
      </c>
      <c r="BA1288">
        <v>217.67</v>
      </c>
      <c r="BB1288">
        <v>0</v>
      </c>
      <c r="BC1288">
        <v>0</v>
      </c>
      <c r="BD1288">
        <v>108.84</v>
      </c>
      <c r="BE1288">
        <v>0</v>
      </c>
      <c r="BF1288" t="s">
        <v>98</v>
      </c>
      <c r="BJ1288">
        <v>0</v>
      </c>
      <c r="BK1288">
        <v>0</v>
      </c>
      <c r="BL1288">
        <v>0</v>
      </c>
      <c r="BM1288">
        <v>0</v>
      </c>
      <c r="BN1288">
        <v>82816.650000000009</v>
      </c>
      <c r="BO1288">
        <v>1098.74</v>
      </c>
      <c r="BP1288">
        <v>0</v>
      </c>
      <c r="BQ1288">
        <v>1098.74</v>
      </c>
      <c r="BR1288" t="s">
        <v>103</v>
      </c>
      <c r="BS1288" t="s">
        <v>100</v>
      </c>
      <c r="BT1288" t="s">
        <v>100</v>
      </c>
      <c r="BU1288" t="s">
        <v>100</v>
      </c>
      <c r="BV1288" t="s">
        <v>104</v>
      </c>
      <c r="BW1288" t="s">
        <v>100</v>
      </c>
      <c r="BX1288">
        <v>44649</v>
      </c>
      <c r="BY1288" t="s">
        <v>101</v>
      </c>
      <c r="BZ1288">
        <v>737.57999999999993</v>
      </c>
      <c r="CA1288">
        <v>0</v>
      </c>
      <c r="CB1288">
        <v>0</v>
      </c>
      <c r="CC1288">
        <v>0</v>
      </c>
      <c r="CD1288">
        <v>45413</v>
      </c>
      <c r="CE1288" t="s">
        <v>97</v>
      </c>
      <c r="CF1288">
        <v>745.37</v>
      </c>
      <c r="CG1288">
        <v>9.9999000000000005E-2</v>
      </c>
      <c r="CH1288">
        <v>1098.74</v>
      </c>
      <c r="CI1288">
        <v>0</v>
      </c>
      <c r="CJ1288">
        <v>82880.560000000012</v>
      </c>
      <c r="CK1288">
        <v>546.92999999999995</v>
      </c>
      <c r="CL1288">
        <v>223.24</v>
      </c>
      <c r="CM1288">
        <v>0</v>
      </c>
      <c r="CN1288">
        <v>0</v>
      </c>
      <c r="CO1288">
        <v>0</v>
      </c>
      <c r="CP1288">
        <v>0</v>
      </c>
      <c r="CQ1288">
        <v>0</v>
      </c>
      <c r="CR1288" t="s">
        <v>102</v>
      </c>
      <c r="CS1288" s="2">
        <f t="shared" si="80"/>
        <v>0</v>
      </c>
      <c r="CT1288" s="2">
        <f t="shared" si="81"/>
        <v>0.19</v>
      </c>
      <c r="CU1288" t="s">
        <v>124</v>
      </c>
      <c r="CV1288">
        <f t="shared" si="82"/>
        <v>1E-4</v>
      </c>
      <c r="CW1288" s="2">
        <f t="shared" si="83"/>
        <v>0.68146875000000007</v>
      </c>
    </row>
    <row r="1289" spans="1:101" x14ac:dyDescent="0.3">
      <c r="A1289" s="3">
        <v>2005000178</v>
      </c>
      <c r="B1289" t="s">
        <v>96</v>
      </c>
      <c r="C1289">
        <v>1829144</v>
      </c>
      <c r="D1289" t="s">
        <v>97</v>
      </c>
      <c r="E1289">
        <v>45444</v>
      </c>
      <c r="F1289">
        <v>81790.36</v>
      </c>
      <c r="G1289">
        <v>24189.37</v>
      </c>
      <c r="H1289">
        <v>81709.8</v>
      </c>
      <c r="I1289">
        <v>24189.37</v>
      </c>
      <c r="J1289">
        <v>395.79</v>
      </c>
      <c r="K1289">
        <v>457.4</v>
      </c>
      <c r="L1289">
        <v>4.6249999999999999E-2</v>
      </c>
      <c r="M1289">
        <v>315.23</v>
      </c>
      <c r="N1289">
        <v>80.56</v>
      </c>
      <c r="O1289">
        <v>0</v>
      </c>
      <c r="P1289">
        <v>0</v>
      </c>
      <c r="Q1289">
        <v>0</v>
      </c>
      <c r="R1289">
        <v>0</v>
      </c>
      <c r="S1289">
        <v>7.6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575.25</v>
      </c>
      <c r="AR1289">
        <v>0.19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21.55</v>
      </c>
      <c r="BA1289">
        <v>605.9</v>
      </c>
      <c r="BB1289">
        <v>0</v>
      </c>
      <c r="BC1289">
        <v>0</v>
      </c>
      <c r="BD1289">
        <v>457.4</v>
      </c>
      <c r="BE1289">
        <v>0</v>
      </c>
      <c r="BF1289" t="s">
        <v>98</v>
      </c>
      <c r="BJ1289">
        <v>0</v>
      </c>
      <c r="BK1289">
        <v>0</v>
      </c>
      <c r="BL1289">
        <v>0</v>
      </c>
      <c r="BM1289">
        <v>0</v>
      </c>
      <c r="BN1289">
        <v>105293.27</v>
      </c>
      <c r="BO1289">
        <v>24189.37</v>
      </c>
      <c r="BP1289">
        <v>0</v>
      </c>
      <c r="BQ1289">
        <v>24189.37</v>
      </c>
      <c r="BR1289" t="s">
        <v>99</v>
      </c>
      <c r="BS1289" t="s">
        <v>100</v>
      </c>
      <c r="BT1289" t="s">
        <v>100</v>
      </c>
      <c r="BU1289" t="s">
        <v>100</v>
      </c>
      <c r="BV1289" t="s">
        <v>100</v>
      </c>
      <c r="BW1289" t="s">
        <v>100</v>
      </c>
      <c r="BX1289">
        <v>44580</v>
      </c>
      <c r="BY1289" t="s">
        <v>101</v>
      </c>
      <c r="BZ1289">
        <v>388</v>
      </c>
      <c r="CA1289">
        <v>0</v>
      </c>
      <c r="CB1289">
        <v>0</v>
      </c>
      <c r="CC1289">
        <v>0</v>
      </c>
      <c r="CD1289">
        <v>45413</v>
      </c>
      <c r="CE1289" t="s">
        <v>97</v>
      </c>
      <c r="CF1289">
        <v>395.79</v>
      </c>
      <c r="CG1289">
        <v>4.6249999999999999E-2</v>
      </c>
      <c r="CH1289">
        <v>24189.37</v>
      </c>
      <c r="CI1289">
        <v>0</v>
      </c>
      <c r="CJ1289">
        <v>105809.68</v>
      </c>
      <c r="CK1289">
        <v>575.05999999999995</v>
      </c>
      <c r="CL1289">
        <v>0</v>
      </c>
      <c r="CM1289">
        <v>0</v>
      </c>
      <c r="CN1289">
        <v>0</v>
      </c>
      <c r="CO1289">
        <v>0</v>
      </c>
      <c r="CP1289">
        <v>0</v>
      </c>
      <c r="CQ1289">
        <v>0</v>
      </c>
      <c r="CR1289" t="s">
        <v>102</v>
      </c>
      <c r="CS1289" s="2">
        <f t="shared" si="80"/>
        <v>0</v>
      </c>
      <c r="CT1289" s="2">
        <f t="shared" si="81"/>
        <v>0.19</v>
      </c>
      <c r="CU1289" t="s">
        <v>124</v>
      </c>
      <c r="CV1289">
        <f t="shared" si="82"/>
        <v>1E-4</v>
      </c>
      <c r="CW1289" s="2">
        <f t="shared" si="83"/>
        <v>0.68158633333333329</v>
      </c>
    </row>
    <row r="1290" spans="1:101" x14ac:dyDescent="0.3">
      <c r="A1290" s="3">
        <v>2005016124</v>
      </c>
      <c r="B1290" t="s">
        <v>96</v>
      </c>
      <c r="C1290">
        <v>1996824</v>
      </c>
      <c r="D1290" t="s">
        <v>97</v>
      </c>
      <c r="E1290">
        <v>45444</v>
      </c>
      <c r="F1290">
        <v>81573.33</v>
      </c>
      <c r="G1290">
        <v>0</v>
      </c>
      <c r="H1290">
        <v>81573.33</v>
      </c>
      <c r="I1290">
        <v>0</v>
      </c>
      <c r="J1290">
        <v>356.03</v>
      </c>
      <c r="K1290">
        <v>506.51</v>
      </c>
      <c r="L1290">
        <v>3.5000000000000003E-2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7.58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8039.98</v>
      </c>
      <c r="AR1290">
        <v>1.23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15.32</v>
      </c>
      <c r="BA1290">
        <v>5152.29</v>
      </c>
      <c r="BB1290">
        <v>0</v>
      </c>
      <c r="BC1290">
        <v>0</v>
      </c>
      <c r="BD1290">
        <v>0</v>
      </c>
      <c r="BE1290">
        <v>614.36</v>
      </c>
      <c r="BF1290" t="s">
        <v>98</v>
      </c>
      <c r="BJ1290">
        <v>0</v>
      </c>
      <c r="BK1290">
        <v>0</v>
      </c>
      <c r="BL1290">
        <v>0</v>
      </c>
      <c r="BM1290">
        <v>0</v>
      </c>
      <c r="BN1290">
        <v>75806.680000000008</v>
      </c>
      <c r="BO1290">
        <v>0</v>
      </c>
      <c r="BP1290">
        <v>0</v>
      </c>
      <c r="BQ1290">
        <v>0</v>
      </c>
      <c r="BR1290" t="s">
        <v>99</v>
      </c>
      <c r="BS1290" t="s">
        <v>100</v>
      </c>
      <c r="BT1290" t="s">
        <v>100</v>
      </c>
      <c r="BU1290" t="s">
        <v>100</v>
      </c>
      <c r="BV1290" t="s">
        <v>100</v>
      </c>
      <c r="BW1290" t="s">
        <v>100</v>
      </c>
      <c r="BX1290">
        <v>44721</v>
      </c>
      <c r="BY1290" t="s">
        <v>101</v>
      </c>
      <c r="BZ1290">
        <v>-8.81</v>
      </c>
      <c r="CA1290">
        <v>0</v>
      </c>
      <c r="CB1290">
        <v>0</v>
      </c>
      <c r="CC1290">
        <v>0</v>
      </c>
      <c r="CD1290">
        <v>45444</v>
      </c>
      <c r="CE1290" t="s">
        <v>109</v>
      </c>
      <c r="CF1290">
        <v>356.03</v>
      </c>
      <c r="CG1290">
        <v>3.5000000000000003E-2</v>
      </c>
      <c r="CH1290">
        <v>0</v>
      </c>
      <c r="CI1290">
        <v>0</v>
      </c>
      <c r="CJ1290">
        <v>75791.360000000001</v>
      </c>
      <c r="CK1290">
        <v>8038.75</v>
      </c>
      <c r="CL1290">
        <v>0</v>
      </c>
      <c r="CM1290">
        <v>0</v>
      </c>
      <c r="CN1290">
        <v>0</v>
      </c>
      <c r="CO1290">
        <v>0</v>
      </c>
      <c r="CP1290">
        <v>0</v>
      </c>
      <c r="CQ1290">
        <v>0</v>
      </c>
      <c r="CR1290" t="s">
        <v>102</v>
      </c>
      <c r="CS1290" s="2">
        <f t="shared" si="80"/>
        <v>0</v>
      </c>
      <c r="CT1290" s="2">
        <f t="shared" si="81"/>
        <v>1.23</v>
      </c>
      <c r="CU1290" t="s">
        <v>124</v>
      </c>
      <c r="CV1290">
        <f t="shared" si="82"/>
        <v>1E-4</v>
      </c>
      <c r="CW1290" s="2">
        <f t="shared" si="83"/>
        <v>0.67977775000000007</v>
      </c>
    </row>
    <row r="1291" spans="1:101" x14ac:dyDescent="0.3">
      <c r="A1291" s="3">
        <v>2005025736</v>
      </c>
      <c r="B1291" t="s">
        <v>96</v>
      </c>
      <c r="C1291">
        <v>2118383</v>
      </c>
      <c r="D1291" t="s">
        <v>97</v>
      </c>
      <c r="E1291">
        <v>45444</v>
      </c>
      <c r="F1291">
        <v>82177.52</v>
      </c>
      <c r="G1291">
        <v>0</v>
      </c>
      <c r="H1291">
        <v>81510.13</v>
      </c>
      <c r="I1291">
        <v>0</v>
      </c>
      <c r="J1291">
        <v>1104.54</v>
      </c>
      <c r="K1291">
        <v>178.92</v>
      </c>
      <c r="L1291">
        <v>6.6250000000000003E-2</v>
      </c>
      <c r="M1291">
        <v>453.69</v>
      </c>
      <c r="N1291">
        <v>667.39</v>
      </c>
      <c r="O1291">
        <v>16.54</v>
      </c>
      <c r="P1291">
        <v>0</v>
      </c>
      <c r="Q1291">
        <v>0</v>
      </c>
      <c r="R1291">
        <v>0</v>
      </c>
      <c r="S1291">
        <v>7.64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326.24</v>
      </c>
      <c r="AR1291">
        <v>2.44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716.28</v>
      </c>
      <c r="BB1291">
        <v>0</v>
      </c>
      <c r="BC1291">
        <v>0</v>
      </c>
      <c r="BD1291">
        <v>178.92</v>
      </c>
      <c r="BE1291">
        <v>0</v>
      </c>
      <c r="BF1291" t="s">
        <v>98</v>
      </c>
      <c r="BJ1291">
        <v>0</v>
      </c>
      <c r="BK1291">
        <v>0</v>
      </c>
      <c r="BL1291">
        <v>0</v>
      </c>
      <c r="BM1291">
        <v>0</v>
      </c>
      <c r="BN1291">
        <v>81290.64</v>
      </c>
      <c r="BO1291">
        <v>0</v>
      </c>
      <c r="BP1291">
        <v>0</v>
      </c>
      <c r="BQ1291">
        <v>0</v>
      </c>
      <c r="BR1291" t="s">
        <v>99</v>
      </c>
      <c r="BS1291" t="s">
        <v>100</v>
      </c>
      <c r="BT1291" t="s">
        <v>100</v>
      </c>
      <c r="BU1291" t="s">
        <v>100</v>
      </c>
      <c r="BV1291" t="s">
        <v>100</v>
      </c>
      <c r="BW1291" t="s">
        <v>100</v>
      </c>
      <c r="BX1291">
        <v>44806</v>
      </c>
      <c r="BY1291" t="s">
        <v>101</v>
      </c>
      <c r="BZ1291">
        <v>1110.9999999999998</v>
      </c>
      <c r="CA1291">
        <v>496.79</v>
      </c>
      <c r="CB1291">
        <v>0</v>
      </c>
      <c r="CC1291">
        <v>0</v>
      </c>
      <c r="CD1291">
        <v>45413</v>
      </c>
      <c r="CE1291" t="s">
        <v>97</v>
      </c>
      <c r="CF1291">
        <v>1104.54</v>
      </c>
      <c r="CG1291">
        <v>6.6250000000000003E-2</v>
      </c>
      <c r="CH1291">
        <v>0</v>
      </c>
      <c r="CI1291">
        <v>0</v>
      </c>
      <c r="CJ1291">
        <v>82136.95</v>
      </c>
      <c r="CK1291">
        <v>323.8</v>
      </c>
      <c r="CL1291">
        <v>0</v>
      </c>
      <c r="CM1291">
        <v>0</v>
      </c>
      <c r="CN1291">
        <v>0</v>
      </c>
      <c r="CO1291">
        <v>0</v>
      </c>
      <c r="CP1291">
        <v>0</v>
      </c>
      <c r="CQ1291">
        <v>0</v>
      </c>
      <c r="CR1291" t="s">
        <v>102</v>
      </c>
      <c r="CS1291" s="2">
        <f t="shared" si="80"/>
        <v>0</v>
      </c>
      <c r="CT1291" s="2">
        <f t="shared" si="81"/>
        <v>2.44</v>
      </c>
      <c r="CU1291" t="s">
        <v>124</v>
      </c>
      <c r="CV1291">
        <f t="shared" si="82"/>
        <v>1E-4</v>
      </c>
      <c r="CW1291" s="2">
        <f t="shared" si="83"/>
        <v>0.68481266666666674</v>
      </c>
    </row>
    <row r="1292" spans="1:101" x14ac:dyDescent="0.3">
      <c r="A1292" s="3">
        <v>2005001357</v>
      </c>
      <c r="B1292" t="s">
        <v>96</v>
      </c>
      <c r="C1292">
        <v>1828900</v>
      </c>
      <c r="D1292" t="s">
        <v>97</v>
      </c>
      <c r="E1292">
        <v>45444</v>
      </c>
      <c r="F1292">
        <v>81769.25</v>
      </c>
      <c r="G1292">
        <v>0</v>
      </c>
      <c r="H1292">
        <v>81499.600000000006</v>
      </c>
      <c r="I1292">
        <v>0</v>
      </c>
      <c r="J1292">
        <v>492.21</v>
      </c>
      <c r="K1292">
        <v>431.54</v>
      </c>
      <c r="L1292">
        <v>0.04</v>
      </c>
      <c r="M1292">
        <v>272.56</v>
      </c>
      <c r="N1292">
        <v>269.64999999999998</v>
      </c>
      <c r="O1292">
        <v>50</v>
      </c>
      <c r="P1292">
        <v>0</v>
      </c>
      <c r="Q1292">
        <v>0</v>
      </c>
      <c r="R1292">
        <v>0</v>
      </c>
      <c r="S1292">
        <v>7.6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473.37</v>
      </c>
      <c r="AR1292">
        <v>0.19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2389.13</v>
      </c>
      <c r="BB1292">
        <v>0</v>
      </c>
      <c r="BC1292">
        <v>0</v>
      </c>
      <c r="BD1292">
        <v>398.64</v>
      </c>
      <c r="BE1292">
        <v>0</v>
      </c>
      <c r="BF1292" t="s">
        <v>98</v>
      </c>
      <c r="BJ1292">
        <v>0</v>
      </c>
      <c r="BK1292">
        <v>0</v>
      </c>
      <c r="BL1292">
        <v>0</v>
      </c>
      <c r="BM1292">
        <v>0</v>
      </c>
      <c r="BN1292">
        <v>79110.47</v>
      </c>
      <c r="BO1292">
        <v>0</v>
      </c>
      <c r="BP1292">
        <v>0</v>
      </c>
      <c r="BQ1292">
        <v>0</v>
      </c>
      <c r="BR1292" t="s">
        <v>99</v>
      </c>
      <c r="BS1292" t="s">
        <v>100</v>
      </c>
      <c r="BT1292" t="s">
        <v>100</v>
      </c>
      <c r="BU1292" t="s">
        <v>100</v>
      </c>
      <c r="BV1292" t="s">
        <v>100</v>
      </c>
      <c r="BW1292" t="s">
        <v>100</v>
      </c>
      <c r="BX1292">
        <v>44582</v>
      </c>
      <c r="BY1292" t="s">
        <v>101</v>
      </c>
      <c r="BZ1292">
        <v>534.41999999999996</v>
      </c>
      <c r="CA1292">
        <v>0</v>
      </c>
      <c r="CB1292">
        <v>0</v>
      </c>
      <c r="CC1292">
        <v>0</v>
      </c>
      <c r="CD1292">
        <v>45413</v>
      </c>
      <c r="CE1292" t="s">
        <v>97</v>
      </c>
      <c r="CF1292">
        <v>492.21</v>
      </c>
      <c r="CG1292">
        <v>0.04</v>
      </c>
      <c r="CH1292">
        <v>0</v>
      </c>
      <c r="CI1292">
        <v>0</v>
      </c>
      <c r="CJ1292">
        <v>79778.759999999995</v>
      </c>
      <c r="CK1292">
        <v>473.18</v>
      </c>
      <c r="CL1292">
        <v>0</v>
      </c>
      <c r="CM1292">
        <v>0</v>
      </c>
      <c r="CN1292">
        <v>0</v>
      </c>
      <c r="CO1292">
        <v>0</v>
      </c>
      <c r="CP1292">
        <v>0</v>
      </c>
      <c r="CQ1292">
        <v>0</v>
      </c>
      <c r="CR1292" t="s">
        <v>102</v>
      </c>
      <c r="CS1292" s="2">
        <f t="shared" si="80"/>
        <v>0</v>
      </c>
      <c r="CT1292" s="2">
        <f t="shared" si="81"/>
        <v>0.19</v>
      </c>
      <c r="CU1292" t="s">
        <v>124</v>
      </c>
      <c r="CV1292">
        <f t="shared" si="82"/>
        <v>1E-4</v>
      </c>
      <c r="CW1292" s="2">
        <f t="shared" si="83"/>
        <v>0.68141041666666669</v>
      </c>
    </row>
    <row r="1293" spans="1:101" x14ac:dyDescent="0.3">
      <c r="A1293" s="3">
        <v>2005007667</v>
      </c>
      <c r="B1293" t="s">
        <v>96</v>
      </c>
      <c r="C1293">
        <v>1965700</v>
      </c>
      <c r="D1293" t="s">
        <v>97</v>
      </c>
      <c r="E1293">
        <v>45444</v>
      </c>
      <c r="F1293">
        <v>81595.39</v>
      </c>
      <c r="G1293">
        <v>40434.79</v>
      </c>
      <c r="H1293">
        <v>81490.16</v>
      </c>
      <c r="I1293">
        <v>40434.79</v>
      </c>
      <c r="J1293">
        <v>411.21</v>
      </c>
      <c r="K1293">
        <v>50.83</v>
      </c>
      <c r="L1293">
        <v>4.4999999999999998E-2</v>
      </c>
      <c r="M1293">
        <v>305.98</v>
      </c>
      <c r="N1293">
        <v>105.23</v>
      </c>
      <c r="O1293">
        <v>0</v>
      </c>
      <c r="P1293">
        <v>0</v>
      </c>
      <c r="Q1293">
        <v>0</v>
      </c>
      <c r="R1293">
        <v>0</v>
      </c>
      <c r="S1293">
        <v>7.58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363.07</v>
      </c>
      <c r="AR1293">
        <v>1.23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131</v>
      </c>
      <c r="BB1293">
        <v>0</v>
      </c>
      <c r="BC1293">
        <v>0</v>
      </c>
      <c r="BD1293">
        <v>50.83</v>
      </c>
      <c r="BE1293">
        <v>0</v>
      </c>
      <c r="BF1293" t="s">
        <v>98</v>
      </c>
      <c r="BJ1293">
        <v>0</v>
      </c>
      <c r="BK1293">
        <v>0</v>
      </c>
      <c r="BL1293">
        <v>0</v>
      </c>
      <c r="BM1293">
        <v>0</v>
      </c>
      <c r="BN1293">
        <v>121793.95000000001</v>
      </c>
      <c r="BO1293">
        <v>40434.79</v>
      </c>
      <c r="BP1293">
        <v>0</v>
      </c>
      <c r="BQ1293">
        <v>40434.79</v>
      </c>
      <c r="BR1293" t="s">
        <v>99</v>
      </c>
      <c r="BS1293" t="s">
        <v>100</v>
      </c>
      <c r="BT1293" t="s">
        <v>100</v>
      </c>
      <c r="BU1293" t="s">
        <v>100</v>
      </c>
      <c r="BV1293" t="s">
        <v>100</v>
      </c>
      <c r="BW1293" t="s">
        <v>100</v>
      </c>
      <c r="BX1293">
        <v>44672</v>
      </c>
      <c r="BY1293" t="s">
        <v>101</v>
      </c>
      <c r="BZ1293">
        <v>402.40000000000003</v>
      </c>
      <c r="CA1293">
        <v>0</v>
      </c>
      <c r="CB1293">
        <v>0</v>
      </c>
      <c r="CC1293">
        <v>0</v>
      </c>
      <c r="CD1293">
        <v>45413</v>
      </c>
      <c r="CE1293" t="s">
        <v>97</v>
      </c>
      <c r="CF1293">
        <v>411.21</v>
      </c>
      <c r="CG1293">
        <v>4.4999999999999998E-2</v>
      </c>
      <c r="CH1293">
        <v>40434.79</v>
      </c>
      <c r="CI1293">
        <v>0</v>
      </c>
      <c r="CJ1293">
        <v>121950.01</v>
      </c>
      <c r="CK1293">
        <v>361.84</v>
      </c>
      <c r="CL1293">
        <v>0</v>
      </c>
      <c r="CM1293">
        <v>0</v>
      </c>
      <c r="CN1293">
        <v>0</v>
      </c>
      <c r="CO1293">
        <v>0</v>
      </c>
      <c r="CP1293">
        <v>0</v>
      </c>
      <c r="CQ1293">
        <v>0</v>
      </c>
      <c r="CR1293" t="s">
        <v>102</v>
      </c>
      <c r="CS1293" s="2">
        <f t="shared" si="80"/>
        <v>0</v>
      </c>
      <c r="CT1293" s="2">
        <f t="shared" si="81"/>
        <v>1.23</v>
      </c>
      <c r="CU1293" t="s">
        <v>124</v>
      </c>
      <c r="CV1293">
        <f t="shared" si="82"/>
        <v>1E-4</v>
      </c>
      <c r="CW1293" s="2">
        <f t="shared" si="83"/>
        <v>0.67996158333333334</v>
      </c>
    </row>
    <row r="1294" spans="1:101" x14ac:dyDescent="0.3">
      <c r="A1294" s="3">
        <v>2005024689</v>
      </c>
      <c r="B1294" t="s">
        <v>96</v>
      </c>
      <c r="C1294">
        <v>2111696</v>
      </c>
      <c r="D1294" t="s">
        <v>97</v>
      </c>
      <c r="E1294">
        <v>45444</v>
      </c>
      <c r="F1294">
        <v>81528.179999999993</v>
      </c>
      <c r="G1294">
        <v>0</v>
      </c>
      <c r="H1294">
        <v>81052.98</v>
      </c>
      <c r="I1294">
        <v>0</v>
      </c>
      <c r="J1294">
        <v>984.75</v>
      </c>
      <c r="K1294">
        <v>723.34</v>
      </c>
      <c r="L1294">
        <v>7.4999999999999997E-2</v>
      </c>
      <c r="M1294">
        <v>509.55</v>
      </c>
      <c r="N1294">
        <v>475.2</v>
      </c>
      <c r="O1294">
        <v>0</v>
      </c>
      <c r="P1294">
        <v>0</v>
      </c>
      <c r="Q1294">
        <v>0</v>
      </c>
      <c r="R1294">
        <v>0</v>
      </c>
      <c r="S1294">
        <v>7.58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349.63</v>
      </c>
      <c r="AR1294">
        <v>0.2</v>
      </c>
      <c r="AS1294">
        <v>0</v>
      </c>
      <c r="AT1294">
        <v>35</v>
      </c>
      <c r="AU1294">
        <v>0</v>
      </c>
      <c r="AV1294">
        <v>0</v>
      </c>
      <c r="AW1294">
        <v>0</v>
      </c>
      <c r="AX1294">
        <v>0</v>
      </c>
      <c r="AY1294">
        <v>-453.4</v>
      </c>
      <c r="AZ1294">
        <v>0</v>
      </c>
      <c r="BA1294">
        <v>269.94</v>
      </c>
      <c r="BB1294">
        <v>0</v>
      </c>
      <c r="BC1294">
        <v>0</v>
      </c>
      <c r="BD1294">
        <v>723.34</v>
      </c>
      <c r="BE1294">
        <v>0</v>
      </c>
      <c r="BF1294" t="s">
        <v>98</v>
      </c>
      <c r="BJ1294">
        <v>0</v>
      </c>
      <c r="BK1294">
        <v>0</v>
      </c>
      <c r="BL1294">
        <v>0</v>
      </c>
      <c r="BM1294">
        <v>0</v>
      </c>
      <c r="BN1294">
        <v>80818.039999999994</v>
      </c>
      <c r="BO1294">
        <v>0</v>
      </c>
      <c r="BP1294">
        <v>0</v>
      </c>
      <c r="BQ1294">
        <v>0</v>
      </c>
      <c r="BR1294" t="s">
        <v>99</v>
      </c>
      <c r="BS1294" t="s">
        <v>100</v>
      </c>
      <c r="BT1294" t="s">
        <v>100</v>
      </c>
      <c r="BU1294" t="s">
        <v>100</v>
      </c>
      <c r="BV1294" t="s">
        <v>100</v>
      </c>
      <c r="BW1294" t="s">
        <v>100</v>
      </c>
      <c r="BX1294">
        <v>44802</v>
      </c>
      <c r="BY1294" t="s">
        <v>101</v>
      </c>
      <c r="BZ1294">
        <v>1430.37</v>
      </c>
      <c r="CA1294">
        <v>0</v>
      </c>
      <c r="CB1294">
        <v>0</v>
      </c>
      <c r="CC1294">
        <v>0</v>
      </c>
      <c r="CD1294">
        <v>45413</v>
      </c>
      <c r="CE1294" t="s">
        <v>97</v>
      </c>
      <c r="CF1294">
        <v>984.75</v>
      </c>
      <c r="CG1294">
        <v>7.4999999999999997E-2</v>
      </c>
      <c r="CH1294">
        <v>0</v>
      </c>
      <c r="CI1294">
        <v>0</v>
      </c>
      <c r="CJ1294">
        <v>82016.579999999987</v>
      </c>
      <c r="CK1294">
        <v>349.43</v>
      </c>
      <c r="CL1294">
        <v>35</v>
      </c>
      <c r="CM1294">
        <v>453.4</v>
      </c>
      <c r="CN1294">
        <v>0</v>
      </c>
      <c r="CO1294">
        <v>0</v>
      </c>
      <c r="CP1294">
        <v>0</v>
      </c>
      <c r="CQ1294">
        <v>0</v>
      </c>
      <c r="CR1294" t="s">
        <v>102</v>
      </c>
      <c r="CS1294" s="2">
        <f t="shared" si="80"/>
        <v>0</v>
      </c>
      <c r="CT1294" s="2">
        <f t="shared" si="81"/>
        <v>-453.2</v>
      </c>
      <c r="CU1294" t="s">
        <v>124</v>
      </c>
      <c r="CV1294">
        <f t="shared" si="82"/>
        <v>1E-4</v>
      </c>
      <c r="CW1294" s="2">
        <f t="shared" si="83"/>
        <v>0.67940149999999999</v>
      </c>
    </row>
    <row r="1295" spans="1:101" x14ac:dyDescent="0.3">
      <c r="A1295" s="3">
        <v>2005031704</v>
      </c>
      <c r="B1295" t="s">
        <v>96</v>
      </c>
      <c r="C1295">
        <v>2623825</v>
      </c>
      <c r="D1295" t="s">
        <v>97</v>
      </c>
      <c r="E1295">
        <v>45444</v>
      </c>
      <c r="F1295">
        <v>81089.789999999994</v>
      </c>
      <c r="G1295">
        <v>0</v>
      </c>
      <c r="H1295">
        <v>80965.11</v>
      </c>
      <c r="I1295">
        <v>0</v>
      </c>
      <c r="J1295">
        <v>508.23</v>
      </c>
      <c r="K1295">
        <v>258.32</v>
      </c>
      <c r="L1295">
        <v>5.8749999999999997E-2</v>
      </c>
      <c r="M1295">
        <v>397</v>
      </c>
      <c r="N1295">
        <v>124.68</v>
      </c>
      <c r="O1295">
        <v>13.45</v>
      </c>
      <c r="P1295">
        <v>0</v>
      </c>
      <c r="Q1295">
        <v>0</v>
      </c>
      <c r="R1295">
        <v>0</v>
      </c>
      <c r="S1295">
        <v>7.53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438.83</v>
      </c>
      <c r="AR1295">
        <v>0.19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1062.1300000000001</v>
      </c>
      <c r="BB1295">
        <v>0</v>
      </c>
      <c r="BC1295">
        <v>0</v>
      </c>
      <c r="BD1295">
        <v>258.32</v>
      </c>
      <c r="BE1295">
        <v>0</v>
      </c>
      <c r="BF1295" t="s">
        <v>98</v>
      </c>
      <c r="BJ1295">
        <v>0</v>
      </c>
      <c r="BK1295">
        <v>0</v>
      </c>
      <c r="BL1295">
        <v>0</v>
      </c>
      <c r="BM1295">
        <v>0</v>
      </c>
      <c r="BN1295">
        <v>79902.98</v>
      </c>
      <c r="BO1295">
        <v>0</v>
      </c>
      <c r="BP1295">
        <v>0</v>
      </c>
      <c r="BQ1295">
        <v>0</v>
      </c>
      <c r="BR1295" t="s">
        <v>99</v>
      </c>
      <c r="BS1295" t="s">
        <v>100</v>
      </c>
      <c r="BT1295" t="s">
        <v>100</v>
      </c>
      <c r="BU1295" t="s">
        <v>100</v>
      </c>
      <c r="BV1295" t="s">
        <v>100</v>
      </c>
      <c r="BW1295" t="s">
        <v>100</v>
      </c>
      <c r="BX1295">
        <v>44858</v>
      </c>
      <c r="BY1295" t="s">
        <v>101</v>
      </c>
      <c r="BZ1295">
        <v>513.96</v>
      </c>
      <c r="CA1295">
        <v>0</v>
      </c>
      <c r="CB1295">
        <v>0</v>
      </c>
      <c r="CC1295">
        <v>0</v>
      </c>
      <c r="CD1295">
        <v>45413</v>
      </c>
      <c r="CE1295" t="s">
        <v>97</v>
      </c>
      <c r="CF1295">
        <v>508.23</v>
      </c>
      <c r="CG1295">
        <v>5.8749999999999997E-2</v>
      </c>
      <c r="CH1295">
        <v>0</v>
      </c>
      <c r="CI1295">
        <v>0</v>
      </c>
      <c r="CJ1295">
        <v>80285.98</v>
      </c>
      <c r="CK1295">
        <v>438.64</v>
      </c>
      <c r="CL1295">
        <v>0</v>
      </c>
      <c r="CM1295">
        <v>0</v>
      </c>
      <c r="CN1295">
        <v>0</v>
      </c>
      <c r="CO1295">
        <v>0</v>
      </c>
      <c r="CP1295">
        <v>0</v>
      </c>
      <c r="CQ1295">
        <v>0</v>
      </c>
      <c r="CR1295" t="s">
        <v>102</v>
      </c>
      <c r="CS1295" s="2">
        <f t="shared" si="80"/>
        <v>0</v>
      </c>
      <c r="CT1295" s="2">
        <f t="shared" si="81"/>
        <v>0.19</v>
      </c>
      <c r="CU1295" t="s">
        <v>125</v>
      </c>
      <c r="CV1295">
        <f t="shared" si="82"/>
        <v>7.7000000000000001E-5</v>
      </c>
      <c r="CW1295" s="2">
        <f t="shared" si="83"/>
        <v>0.52032615249999992</v>
      </c>
    </row>
    <row r="1296" spans="1:101" x14ac:dyDescent="0.3">
      <c r="A1296" s="3">
        <v>2005009184</v>
      </c>
      <c r="B1296" t="s">
        <v>111</v>
      </c>
      <c r="C1296">
        <v>1967441</v>
      </c>
      <c r="D1296" t="s">
        <v>97</v>
      </c>
      <c r="E1296">
        <v>45468</v>
      </c>
      <c r="F1296">
        <v>81356.86</v>
      </c>
      <c r="G1296">
        <v>0</v>
      </c>
      <c r="H1296">
        <v>80938.289999999994</v>
      </c>
      <c r="I1296">
        <v>0</v>
      </c>
      <c r="J1296">
        <v>919.92</v>
      </c>
      <c r="K1296">
        <v>0</v>
      </c>
      <c r="L1296">
        <v>7.4899999999999994E-2</v>
      </c>
      <c r="M1296">
        <v>501.35</v>
      </c>
      <c r="N1296">
        <v>418.57</v>
      </c>
      <c r="O1296">
        <v>0</v>
      </c>
      <c r="P1296">
        <v>0</v>
      </c>
      <c r="Q1296">
        <v>0</v>
      </c>
      <c r="R1296">
        <v>0</v>
      </c>
      <c r="S1296">
        <v>7.56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466.85</v>
      </c>
      <c r="AR1296">
        <v>0.2</v>
      </c>
      <c r="AS1296">
        <v>0</v>
      </c>
      <c r="AT1296">
        <v>74133.11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7103.96</v>
      </c>
      <c r="BC1296">
        <v>0</v>
      </c>
      <c r="BD1296">
        <v>0</v>
      </c>
      <c r="BE1296">
        <v>0</v>
      </c>
      <c r="BF1296" t="s">
        <v>98</v>
      </c>
      <c r="BJ1296">
        <v>0</v>
      </c>
      <c r="BK1296">
        <v>0</v>
      </c>
      <c r="BL1296">
        <v>0</v>
      </c>
      <c r="BM1296">
        <v>0</v>
      </c>
      <c r="BN1296">
        <v>162175.35999999999</v>
      </c>
      <c r="BO1296">
        <v>0</v>
      </c>
      <c r="BP1296">
        <v>0</v>
      </c>
      <c r="BQ1296">
        <v>0</v>
      </c>
      <c r="BR1296" t="s">
        <v>99</v>
      </c>
      <c r="BS1296" t="s">
        <v>100</v>
      </c>
      <c r="BT1296" t="s">
        <v>100</v>
      </c>
      <c r="BU1296" t="s">
        <v>100</v>
      </c>
      <c r="BV1296" t="s">
        <v>100</v>
      </c>
      <c r="BW1296" t="s">
        <v>100</v>
      </c>
      <c r="BX1296">
        <v>44691</v>
      </c>
      <c r="BY1296" t="s">
        <v>101</v>
      </c>
      <c r="BZ1296">
        <v>912.16000000000008</v>
      </c>
      <c r="CA1296">
        <v>0</v>
      </c>
      <c r="CB1296">
        <v>0</v>
      </c>
      <c r="CC1296">
        <v>0</v>
      </c>
      <c r="CD1296">
        <v>45437</v>
      </c>
      <c r="CE1296" t="s">
        <v>97</v>
      </c>
      <c r="CF1296">
        <v>919.92</v>
      </c>
      <c r="CG1296">
        <v>7.4899999999999994E-2</v>
      </c>
      <c r="CH1296">
        <v>0</v>
      </c>
      <c r="CI1296">
        <v>0</v>
      </c>
      <c r="CJ1296">
        <v>162593.93</v>
      </c>
      <c r="CK1296">
        <v>466.65</v>
      </c>
      <c r="CL1296">
        <v>74133.11</v>
      </c>
      <c r="CM1296">
        <v>7103.96</v>
      </c>
      <c r="CN1296">
        <v>0</v>
      </c>
      <c r="CO1296">
        <v>0</v>
      </c>
      <c r="CP1296">
        <v>0</v>
      </c>
      <c r="CQ1296">
        <v>0</v>
      </c>
      <c r="CR1296" t="s">
        <v>102</v>
      </c>
      <c r="CS1296" s="2">
        <f t="shared" si="80"/>
        <v>0</v>
      </c>
      <c r="CT1296" s="2">
        <f t="shared" si="81"/>
        <v>0.2</v>
      </c>
      <c r="CU1296" t="s">
        <v>124</v>
      </c>
      <c r="CV1296">
        <f t="shared" si="82"/>
        <v>1E-4</v>
      </c>
      <c r="CW1296" s="2">
        <f t="shared" si="83"/>
        <v>0.67797383333333328</v>
      </c>
    </row>
    <row r="1297" spans="1:101" x14ac:dyDescent="0.3">
      <c r="A1297" s="3">
        <v>2005024970</v>
      </c>
      <c r="B1297" t="s">
        <v>96</v>
      </c>
      <c r="C1297">
        <v>2110125</v>
      </c>
      <c r="D1297" t="s">
        <v>106</v>
      </c>
      <c r="E1297">
        <v>45413</v>
      </c>
      <c r="F1297">
        <v>80847.58</v>
      </c>
      <c r="G1297">
        <v>5403.02</v>
      </c>
      <c r="H1297">
        <v>80847.58</v>
      </c>
      <c r="I1297">
        <v>5403.02</v>
      </c>
      <c r="J1297">
        <v>423.04</v>
      </c>
      <c r="K1297">
        <v>99.94</v>
      </c>
      <c r="L1297">
        <v>4.4999999999999998E-2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7.51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417.29</v>
      </c>
      <c r="AR1297">
        <v>0.2</v>
      </c>
      <c r="AS1297">
        <v>0</v>
      </c>
      <c r="AT1297">
        <v>298.85000000000002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79.260000000000005</v>
      </c>
      <c r="BA1297">
        <v>203.4</v>
      </c>
      <c r="BB1297">
        <v>0</v>
      </c>
      <c r="BC1297">
        <v>0</v>
      </c>
      <c r="BD1297">
        <v>0</v>
      </c>
      <c r="BE1297">
        <v>0</v>
      </c>
      <c r="BF1297" t="s">
        <v>98</v>
      </c>
      <c r="BJ1297">
        <v>0</v>
      </c>
      <c r="BK1297">
        <v>0</v>
      </c>
      <c r="BL1297">
        <v>0</v>
      </c>
      <c r="BM1297">
        <v>0</v>
      </c>
      <c r="BN1297">
        <v>86651.010000000024</v>
      </c>
      <c r="BO1297">
        <v>5403.02</v>
      </c>
      <c r="BP1297">
        <v>0</v>
      </c>
      <c r="BQ1297">
        <v>5403.02</v>
      </c>
      <c r="BR1297" t="s">
        <v>99</v>
      </c>
      <c r="BS1297" t="s">
        <v>100</v>
      </c>
      <c r="BT1297" t="s">
        <v>100</v>
      </c>
      <c r="BU1297" t="s">
        <v>100</v>
      </c>
      <c r="BV1297" t="s">
        <v>100</v>
      </c>
      <c r="BW1297" t="s">
        <v>100</v>
      </c>
      <c r="BX1297">
        <v>44802</v>
      </c>
      <c r="BY1297" t="s">
        <v>101</v>
      </c>
      <c r="BZ1297">
        <v>-7.71</v>
      </c>
      <c r="CA1297">
        <v>304.95999999999998</v>
      </c>
      <c r="CB1297">
        <v>0</v>
      </c>
      <c r="CC1297">
        <v>0</v>
      </c>
      <c r="CD1297">
        <v>45413</v>
      </c>
      <c r="CE1297" t="s">
        <v>97</v>
      </c>
      <c r="CF1297">
        <v>423.04</v>
      </c>
      <c r="CG1297">
        <v>4.4999999999999998E-2</v>
      </c>
      <c r="CH1297">
        <v>5403.02</v>
      </c>
      <c r="CI1297">
        <v>0</v>
      </c>
      <c r="CJ1297">
        <v>86571.750000000015</v>
      </c>
      <c r="CK1297">
        <v>417.09</v>
      </c>
      <c r="CL1297">
        <v>298.85000000000002</v>
      </c>
      <c r="CM1297">
        <v>0</v>
      </c>
      <c r="CN1297">
        <v>0</v>
      </c>
      <c r="CO1297">
        <v>0</v>
      </c>
      <c r="CP1297">
        <v>0</v>
      </c>
      <c r="CQ1297">
        <v>0</v>
      </c>
      <c r="CR1297" t="s">
        <v>102</v>
      </c>
      <c r="CS1297" s="2">
        <f t="shared" si="80"/>
        <v>0</v>
      </c>
      <c r="CT1297" s="2">
        <f t="shared" si="81"/>
        <v>0.2</v>
      </c>
      <c r="CU1297" t="s">
        <v>124</v>
      </c>
      <c r="CV1297">
        <f t="shared" si="82"/>
        <v>1E-4</v>
      </c>
      <c r="CW1297" s="2">
        <f t="shared" si="83"/>
        <v>0.67372983333333336</v>
      </c>
    </row>
    <row r="1298" spans="1:101" x14ac:dyDescent="0.3">
      <c r="A1298" s="3">
        <v>2005029335</v>
      </c>
      <c r="B1298" t="s">
        <v>96</v>
      </c>
      <c r="C1298">
        <v>2120153</v>
      </c>
      <c r="D1298" t="s">
        <v>97</v>
      </c>
      <c r="E1298">
        <v>45444</v>
      </c>
      <c r="F1298">
        <v>80919.490000000005</v>
      </c>
      <c r="G1298">
        <v>39810.39</v>
      </c>
      <c r="H1298">
        <v>80473.789999999994</v>
      </c>
      <c r="I1298">
        <v>39810.39</v>
      </c>
      <c r="J1298">
        <v>394.15</v>
      </c>
      <c r="K1298">
        <v>356.46</v>
      </c>
      <c r="L1298">
        <v>4.4999999999999998E-2</v>
      </c>
      <c r="M1298">
        <v>303.45</v>
      </c>
      <c r="N1298">
        <v>445.7</v>
      </c>
      <c r="O1298">
        <v>355</v>
      </c>
      <c r="P1298">
        <v>0</v>
      </c>
      <c r="Q1298">
        <v>0</v>
      </c>
      <c r="R1298">
        <v>0</v>
      </c>
      <c r="S1298">
        <v>7.52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560.39</v>
      </c>
      <c r="AR1298">
        <v>0.19</v>
      </c>
      <c r="AS1298">
        <v>0</v>
      </c>
      <c r="AT1298">
        <v>640.94000000000005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1069.5999999999999</v>
      </c>
      <c r="BB1298">
        <v>0</v>
      </c>
      <c r="BC1298">
        <v>0</v>
      </c>
      <c r="BD1298">
        <v>356.46</v>
      </c>
      <c r="BE1298">
        <v>0</v>
      </c>
      <c r="BF1298" t="s">
        <v>98</v>
      </c>
      <c r="BJ1298">
        <v>0</v>
      </c>
      <c r="BK1298">
        <v>0</v>
      </c>
      <c r="BL1298">
        <v>0</v>
      </c>
      <c r="BM1298">
        <v>0</v>
      </c>
      <c r="BN1298">
        <v>119855.51999999999</v>
      </c>
      <c r="BO1298">
        <v>39810.39</v>
      </c>
      <c r="BP1298">
        <v>0</v>
      </c>
      <c r="BQ1298">
        <v>39810.39</v>
      </c>
      <c r="BR1298" t="s">
        <v>99</v>
      </c>
      <c r="BS1298" t="s">
        <v>100</v>
      </c>
      <c r="BT1298" t="s">
        <v>100</v>
      </c>
      <c r="BU1298" t="s">
        <v>100</v>
      </c>
      <c r="BV1298" t="s">
        <v>100</v>
      </c>
      <c r="BW1298" t="s">
        <v>100</v>
      </c>
      <c r="BX1298">
        <v>44817</v>
      </c>
      <c r="BY1298" t="s">
        <v>101</v>
      </c>
      <c r="BZ1298">
        <v>741.43999999999994</v>
      </c>
      <c r="CA1298">
        <v>0</v>
      </c>
      <c r="CB1298">
        <v>0</v>
      </c>
      <c r="CC1298">
        <v>0</v>
      </c>
      <c r="CD1298">
        <v>45413</v>
      </c>
      <c r="CE1298" t="s">
        <v>97</v>
      </c>
      <c r="CF1298">
        <v>394.15</v>
      </c>
      <c r="CG1298">
        <v>4.4999999999999998E-2</v>
      </c>
      <c r="CH1298">
        <v>39810.39</v>
      </c>
      <c r="CI1298">
        <v>0</v>
      </c>
      <c r="CJ1298">
        <v>120657.68000000001</v>
      </c>
      <c r="CK1298">
        <v>560.20000000000005</v>
      </c>
      <c r="CL1298">
        <v>640.94000000000005</v>
      </c>
      <c r="CM1298">
        <v>0</v>
      </c>
      <c r="CN1298">
        <v>0</v>
      </c>
      <c r="CO1298">
        <v>0</v>
      </c>
      <c r="CP1298">
        <v>0</v>
      </c>
      <c r="CQ1298">
        <v>0</v>
      </c>
      <c r="CR1298" t="s">
        <v>102</v>
      </c>
      <c r="CS1298" s="2">
        <f t="shared" si="80"/>
        <v>0</v>
      </c>
      <c r="CT1298" s="2">
        <f t="shared" si="81"/>
        <v>0.19</v>
      </c>
      <c r="CU1298" t="s">
        <v>125</v>
      </c>
      <c r="CV1298">
        <f t="shared" si="82"/>
        <v>7.7000000000000001E-5</v>
      </c>
      <c r="CW1298" s="2">
        <f t="shared" si="83"/>
        <v>0.77468339666666675</v>
      </c>
    </row>
    <row r="1299" spans="1:101" x14ac:dyDescent="0.3">
      <c r="A1299" s="3">
        <v>2005001833</v>
      </c>
      <c r="B1299" t="s">
        <v>96</v>
      </c>
      <c r="C1299">
        <v>1830792</v>
      </c>
      <c r="D1299" t="s">
        <v>97</v>
      </c>
      <c r="E1299">
        <v>45474</v>
      </c>
      <c r="F1299">
        <v>80456.539999999994</v>
      </c>
      <c r="G1299">
        <v>0</v>
      </c>
      <c r="H1299">
        <v>80333.94</v>
      </c>
      <c r="I1299">
        <v>0</v>
      </c>
      <c r="J1299">
        <v>432.69</v>
      </c>
      <c r="K1299">
        <v>261.24</v>
      </c>
      <c r="L1299">
        <v>4.6249999999999999E-2</v>
      </c>
      <c r="M1299">
        <v>310.08999999999997</v>
      </c>
      <c r="N1299">
        <v>122.6</v>
      </c>
      <c r="O1299">
        <v>0</v>
      </c>
      <c r="P1299">
        <v>0</v>
      </c>
      <c r="Q1299">
        <v>0</v>
      </c>
      <c r="R1299">
        <v>0</v>
      </c>
      <c r="S1299">
        <v>7.48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512.38</v>
      </c>
      <c r="AR1299">
        <v>0.19</v>
      </c>
      <c r="AS1299">
        <v>0</v>
      </c>
      <c r="AT1299">
        <v>1580.33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1100.53</v>
      </c>
      <c r="BB1299">
        <v>0</v>
      </c>
      <c r="BC1299">
        <v>0</v>
      </c>
      <c r="BD1299">
        <v>261.24</v>
      </c>
      <c r="BE1299">
        <v>0</v>
      </c>
      <c r="BF1299" t="s">
        <v>98</v>
      </c>
      <c r="BJ1299">
        <v>0</v>
      </c>
      <c r="BK1299">
        <v>0</v>
      </c>
      <c r="BL1299">
        <v>0</v>
      </c>
      <c r="BM1299">
        <v>0</v>
      </c>
      <c r="BN1299">
        <v>80813.740000000005</v>
      </c>
      <c r="BO1299">
        <v>0</v>
      </c>
      <c r="BP1299">
        <v>0</v>
      </c>
      <c r="BQ1299">
        <v>0</v>
      </c>
      <c r="BR1299" t="s">
        <v>99</v>
      </c>
      <c r="BS1299" t="s">
        <v>100</v>
      </c>
      <c r="BT1299" t="s">
        <v>100</v>
      </c>
      <c r="BU1299" t="s">
        <v>100</v>
      </c>
      <c r="BV1299" t="s">
        <v>100</v>
      </c>
      <c r="BW1299" t="s">
        <v>100</v>
      </c>
      <c r="BX1299">
        <v>44580</v>
      </c>
      <c r="BY1299" t="s">
        <v>101</v>
      </c>
      <c r="BZ1299">
        <v>425.01999999999992</v>
      </c>
      <c r="CA1299">
        <v>0</v>
      </c>
      <c r="CB1299">
        <v>0</v>
      </c>
      <c r="CC1299">
        <v>0</v>
      </c>
      <c r="CD1299">
        <v>45444</v>
      </c>
      <c r="CE1299" t="s">
        <v>97</v>
      </c>
      <c r="CF1299">
        <v>432.69</v>
      </c>
      <c r="CG1299">
        <v>4.6249999999999999E-2</v>
      </c>
      <c r="CH1299">
        <v>0</v>
      </c>
      <c r="CI1299">
        <v>0</v>
      </c>
      <c r="CJ1299">
        <v>81197.58</v>
      </c>
      <c r="CK1299">
        <v>512.19000000000005</v>
      </c>
      <c r="CL1299">
        <v>1580.33</v>
      </c>
      <c r="CM1299">
        <v>0</v>
      </c>
      <c r="CN1299">
        <v>0</v>
      </c>
      <c r="CO1299">
        <v>0</v>
      </c>
      <c r="CP1299">
        <v>0</v>
      </c>
      <c r="CQ1299">
        <v>0</v>
      </c>
      <c r="CR1299" t="s">
        <v>102</v>
      </c>
      <c r="CS1299" s="2">
        <f t="shared" si="80"/>
        <v>0</v>
      </c>
      <c r="CT1299" s="2">
        <f t="shared" si="81"/>
        <v>0.19</v>
      </c>
      <c r="CU1299" t="s">
        <v>124</v>
      </c>
      <c r="CV1299">
        <f t="shared" si="82"/>
        <v>1E-4</v>
      </c>
      <c r="CW1299" s="2">
        <f t="shared" si="83"/>
        <v>0.67047116666666662</v>
      </c>
    </row>
    <row r="1300" spans="1:101" x14ac:dyDescent="0.3">
      <c r="A1300" s="3">
        <v>2005006327</v>
      </c>
      <c r="B1300" t="s">
        <v>96</v>
      </c>
      <c r="C1300">
        <v>1897875</v>
      </c>
      <c r="D1300" t="s">
        <v>97</v>
      </c>
      <c r="E1300">
        <v>45444</v>
      </c>
      <c r="F1300">
        <v>80239.490000000005</v>
      </c>
      <c r="G1300">
        <v>4615.26</v>
      </c>
      <c r="H1300">
        <v>80235.95</v>
      </c>
      <c r="I1300">
        <v>4615.26</v>
      </c>
      <c r="J1300">
        <v>170.71</v>
      </c>
      <c r="K1300">
        <v>458.97</v>
      </c>
      <c r="L1300">
        <v>2.5000000000000001E-2</v>
      </c>
      <c r="M1300">
        <v>167.17</v>
      </c>
      <c r="N1300">
        <v>3.54</v>
      </c>
      <c r="O1300">
        <v>0</v>
      </c>
      <c r="P1300">
        <v>0</v>
      </c>
      <c r="Q1300">
        <v>0</v>
      </c>
      <c r="R1300">
        <v>0</v>
      </c>
      <c r="S1300">
        <v>7.46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449.5</v>
      </c>
      <c r="AR1300">
        <v>0.2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696.17</v>
      </c>
      <c r="BB1300">
        <v>0</v>
      </c>
      <c r="BC1300">
        <v>0</v>
      </c>
      <c r="BD1300">
        <v>458.97</v>
      </c>
      <c r="BE1300">
        <v>0</v>
      </c>
      <c r="BF1300" t="s">
        <v>98</v>
      </c>
      <c r="BJ1300">
        <v>0</v>
      </c>
      <c r="BK1300">
        <v>0</v>
      </c>
      <c r="BL1300">
        <v>0</v>
      </c>
      <c r="BM1300">
        <v>0</v>
      </c>
      <c r="BN1300">
        <v>84155.04</v>
      </c>
      <c r="BO1300">
        <v>4615.26</v>
      </c>
      <c r="BP1300">
        <v>0</v>
      </c>
      <c r="BQ1300">
        <v>4615.26</v>
      </c>
      <c r="BR1300" t="s">
        <v>99</v>
      </c>
      <c r="BS1300" t="s">
        <v>100</v>
      </c>
      <c r="BT1300" t="s">
        <v>100</v>
      </c>
      <c r="BU1300" t="s">
        <v>100</v>
      </c>
      <c r="BV1300" t="s">
        <v>100</v>
      </c>
      <c r="BW1300" t="s">
        <v>100</v>
      </c>
      <c r="BX1300">
        <v>44672</v>
      </c>
      <c r="BY1300" t="s">
        <v>101</v>
      </c>
      <c r="BZ1300">
        <v>163.04999999999998</v>
      </c>
      <c r="CA1300">
        <v>0</v>
      </c>
      <c r="CB1300">
        <v>0</v>
      </c>
      <c r="CC1300">
        <v>0</v>
      </c>
      <c r="CD1300">
        <v>45413</v>
      </c>
      <c r="CE1300" t="s">
        <v>97</v>
      </c>
      <c r="CF1300">
        <v>170.71</v>
      </c>
      <c r="CG1300">
        <v>2.5000000000000001E-2</v>
      </c>
      <c r="CH1300">
        <v>4615.26</v>
      </c>
      <c r="CI1300">
        <v>0</v>
      </c>
      <c r="CJ1300">
        <v>84617.55</v>
      </c>
      <c r="CK1300">
        <v>449.3</v>
      </c>
      <c r="CL1300">
        <v>0</v>
      </c>
      <c r="CM1300">
        <v>0</v>
      </c>
      <c r="CN1300">
        <v>0</v>
      </c>
      <c r="CO1300">
        <v>0</v>
      </c>
      <c r="CP1300">
        <v>0</v>
      </c>
      <c r="CQ1300">
        <v>0</v>
      </c>
      <c r="CR1300" t="s">
        <v>102</v>
      </c>
      <c r="CS1300" s="2">
        <f t="shared" si="80"/>
        <v>0</v>
      </c>
      <c r="CT1300" s="2">
        <f t="shared" si="81"/>
        <v>0.2</v>
      </c>
      <c r="CU1300" t="s">
        <v>125</v>
      </c>
      <c r="CV1300">
        <f t="shared" si="82"/>
        <v>7.7000000000000001E-5</v>
      </c>
      <c r="CW1300" s="2">
        <f t="shared" si="83"/>
        <v>0.54448464583333334</v>
      </c>
    </row>
    <row r="1301" spans="1:101" x14ac:dyDescent="0.3">
      <c r="A1301" s="3">
        <v>2005025839</v>
      </c>
      <c r="B1301" t="s">
        <v>96</v>
      </c>
      <c r="C1301">
        <v>2117460</v>
      </c>
      <c r="D1301" t="s">
        <v>97</v>
      </c>
      <c r="E1301">
        <v>45444</v>
      </c>
      <c r="F1301">
        <v>80251.06</v>
      </c>
      <c r="G1301">
        <v>0</v>
      </c>
      <c r="H1301">
        <v>80167.27</v>
      </c>
      <c r="I1301">
        <v>0</v>
      </c>
      <c r="J1301">
        <v>317.86</v>
      </c>
      <c r="K1301">
        <v>315.61</v>
      </c>
      <c r="L1301">
        <v>3.5000000000000003E-2</v>
      </c>
      <c r="M1301">
        <v>234.07</v>
      </c>
      <c r="N1301">
        <v>83.79</v>
      </c>
      <c r="O1301">
        <v>0</v>
      </c>
      <c r="P1301">
        <v>0</v>
      </c>
      <c r="Q1301">
        <v>0</v>
      </c>
      <c r="R1301">
        <v>0</v>
      </c>
      <c r="S1301">
        <v>7.46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465.2</v>
      </c>
      <c r="AR1301">
        <v>0.2</v>
      </c>
      <c r="AS1301">
        <v>0</v>
      </c>
      <c r="AT1301">
        <v>1.3</v>
      </c>
      <c r="AU1301">
        <v>0</v>
      </c>
      <c r="AV1301">
        <v>0</v>
      </c>
      <c r="AW1301">
        <v>0</v>
      </c>
      <c r="AX1301">
        <v>0</v>
      </c>
      <c r="AY1301">
        <v>-51.53</v>
      </c>
      <c r="AZ1301">
        <v>0</v>
      </c>
      <c r="BA1301">
        <v>264.08</v>
      </c>
      <c r="BB1301">
        <v>0</v>
      </c>
      <c r="BC1301">
        <v>0</v>
      </c>
      <c r="BD1301">
        <v>315.61</v>
      </c>
      <c r="BE1301">
        <v>0</v>
      </c>
      <c r="BF1301" t="s">
        <v>98</v>
      </c>
      <c r="BJ1301">
        <v>0</v>
      </c>
      <c r="BK1301">
        <v>0</v>
      </c>
      <c r="BL1301">
        <v>0</v>
      </c>
      <c r="BM1301">
        <v>0</v>
      </c>
      <c r="BN1301">
        <v>79904.490000000005</v>
      </c>
      <c r="BO1301">
        <v>0</v>
      </c>
      <c r="BP1301">
        <v>0</v>
      </c>
      <c r="BQ1301">
        <v>0</v>
      </c>
      <c r="BR1301" t="s">
        <v>99</v>
      </c>
      <c r="BS1301" t="s">
        <v>100</v>
      </c>
      <c r="BT1301" t="s">
        <v>100</v>
      </c>
      <c r="BU1301" t="s">
        <v>100</v>
      </c>
      <c r="BV1301" t="s">
        <v>100</v>
      </c>
      <c r="BW1301" t="s">
        <v>100</v>
      </c>
      <c r="BX1301">
        <v>44806</v>
      </c>
      <c r="BY1301" t="s">
        <v>101</v>
      </c>
      <c r="BZ1301">
        <v>361.73</v>
      </c>
      <c r="CA1301">
        <v>0</v>
      </c>
      <c r="CB1301">
        <v>0</v>
      </c>
      <c r="CC1301">
        <v>0</v>
      </c>
      <c r="CD1301">
        <v>45413</v>
      </c>
      <c r="CE1301" t="s">
        <v>97</v>
      </c>
      <c r="CF1301">
        <v>317.86</v>
      </c>
      <c r="CG1301">
        <v>3.5000000000000003E-2</v>
      </c>
      <c r="CH1301">
        <v>0</v>
      </c>
      <c r="CI1301">
        <v>0</v>
      </c>
      <c r="CJ1301">
        <v>80303.89</v>
      </c>
      <c r="CK1301">
        <v>465</v>
      </c>
      <c r="CL1301">
        <v>1.3</v>
      </c>
      <c r="CM1301">
        <v>51.53</v>
      </c>
      <c r="CN1301">
        <v>0</v>
      </c>
      <c r="CO1301">
        <v>0</v>
      </c>
      <c r="CP1301">
        <v>0</v>
      </c>
      <c r="CQ1301">
        <v>0</v>
      </c>
      <c r="CR1301" t="s">
        <v>102</v>
      </c>
      <c r="CS1301" s="2">
        <f t="shared" si="80"/>
        <v>0</v>
      </c>
      <c r="CT1301" s="2">
        <f t="shared" si="81"/>
        <v>-51.33</v>
      </c>
      <c r="CU1301" t="s">
        <v>124</v>
      </c>
      <c r="CV1301">
        <f t="shared" si="82"/>
        <v>1E-4</v>
      </c>
      <c r="CW1301" s="2">
        <f t="shared" si="83"/>
        <v>0.66875883333333341</v>
      </c>
    </row>
    <row r="1302" spans="1:101" x14ac:dyDescent="0.3">
      <c r="A1302" s="3">
        <v>2005001359</v>
      </c>
      <c r="B1302" t="s">
        <v>96</v>
      </c>
      <c r="C1302">
        <v>1830332</v>
      </c>
      <c r="D1302" t="s">
        <v>97</v>
      </c>
      <c r="E1302">
        <v>45444</v>
      </c>
      <c r="F1302">
        <v>80308</v>
      </c>
      <c r="G1302">
        <v>0</v>
      </c>
      <c r="H1302">
        <v>80132.09</v>
      </c>
      <c r="I1302">
        <v>0</v>
      </c>
      <c r="J1302">
        <v>435.24</v>
      </c>
      <c r="K1302">
        <v>401.72</v>
      </c>
      <c r="L1302">
        <v>3.875E-2</v>
      </c>
      <c r="M1302">
        <v>259.33</v>
      </c>
      <c r="N1302">
        <v>175.91</v>
      </c>
      <c r="O1302">
        <v>0</v>
      </c>
      <c r="P1302">
        <v>0</v>
      </c>
      <c r="Q1302">
        <v>0</v>
      </c>
      <c r="R1302">
        <v>0</v>
      </c>
      <c r="S1302">
        <v>7.46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861.65</v>
      </c>
      <c r="AR1302">
        <v>0.19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125.88</v>
      </c>
      <c r="BA1302">
        <v>527.27</v>
      </c>
      <c r="BB1302">
        <v>0</v>
      </c>
      <c r="BC1302">
        <v>0</v>
      </c>
      <c r="BD1302">
        <v>401.72</v>
      </c>
      <c r="BE1302">
        <v>0</v>
      </c>
      <c r="BF1302" t="s">
        <v>98</v>
      </c>
      <c r="BJ1302">
        <v>0</v>
      </c>
      <c r="BK1302">
        <v>0</v>
      </c>
      <c r="BL1302">
        <v>0</v>
      </c>
      <c r="BM1302">
        <v>0</v>
      </c>
      <c r="BN1302">
        <v>79604.819999999992</v>
      </c>
      <c r="BO1302">
        <v>0</v>
      </c>
      <c r="BP1302">
        <v>0</v>
      </c>
      <c r="BQ1302">
        <v>0</v>
      </c>
      <c r="BR1302" t="s">
        <v>99</v>
      </c>
      <c r="BS1302" t="s">
        <v>100</v>
      </c>
      <c r="BT1302" t="s">
        <v>100</v>
      </c>
      <c r="BU1302" t="s">
        <v>100</v>
      </c>
      <c r="BV1302" t="s">
        <v>100</v>
      </c>
      <c r="BW1302" t="s">
        <v>100</v>
      </c>
      <c r="BX1302">
        <v>44582</v>
      </c>
      <c r="BY1302" t="s">
        <v>101</v>
      </c>
      <c r="BZ1302">
        <v>427.59000000000003</v>
      </c>
      <c r="CA1302">
        <v>0</v>
      </c>
      <c r="CB1302">
        <v>0</v>
      </c>
      <c r="CC1302">
        <v>0</v>
      </c>
      <c r="CD1302">
        <v>45413</v>
      </c>
      <c r="CE1302" t="s">
        <v>97</v>
      </c>
      <c r="CF1302">
        <v>435.24</v>
      </c>
      <c r="CG1302">
        <v>3.875E-2</v>
      </c>
      <c r="CH1302">
        <v>0</v>
      </c>
      <c r="CI1302">
        <v>0</v>
      </c>
      <c r="CJ1302">
        <v>80056.570000000007</v>
      </c>
      <c r="CK1302">
        <v>861.46</v>
      </c>
      <c r="CL1302">
        <v>0</v>
      </c>
      <c r="CM1302">
        <v>0</v>
      </c>
      <c r="CN1302">
        <v>0</v>
      </c>
      <c r="CO1302">
        <v>0</v>
      </c>
      <c r="CP1302">
        <v>0</v>
      </c>
      <c r="CQ1302">
        <v>0</v>
      </c>
      <c r="CR1302" t="s">
        <v>102</v>
      </c>
      <c r="CS1302" s="2">
        <f t="shared" si="80"/>
        <v>0</v>
      </c>
      <c r="CT1302" s="2">
        <f t="shared" si="81"/>
        <v>0.19</v>
      </c>
      <c r="CU1302" t="s">
        <v>124</v>
      </c>
      <c r="CV1302">
        <f t="shared" si="82"/>
        <v>1E-4</v>
      </c>
      <c r="CW1302" s="2">
        <f t="shared" si="83"/>
        <v>0.66923333333333346</v>
      </c>
    </row>
    <row r="1303" spans="1:101" x14ac:dyDescent="0.3">
      <c r="A1303" s="3">
        <v>2005018992</v>
      </c>
      <c r="B1303" t="s">
        <v>111</v>
      </c>
      <c r="C1303">
        <v>2082829</v>
      </c>
      <c r="D1303" t="s">
        <v>97</v>
      </c>
      <c r="E1303">
        <v>45463</v>
      </c>
      <c r="F1303">
        <v>80495.039999999994</v>
      </c>
      <c r="G1303">
        <v>3084.55</v>
      </c>
      <c r="H1303">
        <v>80109.62</v>
      </c>
      <c r="I1303">
        <v>3084.55</v>
      </c>
      <c r="J1303">
        <v>967.44</v>
      </c>
      <c r="K1303">
        <v>0</v>
      </c>
      <c r="L1303">
        <v>8.5000000000000006E-2</v>
      </c>
      <c r="M1303">
        <v>582.02</v>
      </c>
      <c r="N1303">
        <v>385.42</v>
      </c>
      <c r="O1303">
        <v>0</v>
      </c>
      <c r="P1303">
        <v>0</v>
      </c>
      <c r="Q1303">
        <v>0</v>
      </c>
      <c r="R1303">
        <v>0</v>
      </c>
      <c r="S1303">
        <v>7.48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249.57</v>
      </c>
      <c r="AR1303">
        <v>0.2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 t="s">
        <v>98</v>
      </c>
      <c r="BJ1303">
        <v>0</v>
      </c>
      <c r="BK1303">
        <v>0</v>
      </c>
      <c r="BL1303">
        <v>0</v>
      </c>
      <c r="BM1303">
        <v>0</v>
      </c>
      <c r="BN1303">
        <v>83194.17</v>
      </c>
      <c r="BO1303">
        <v>3084.55</v>
      </c>
      <c r="BP1303">
        <v>0</v>
      </c>
      <c r="BQ1303">
        <v>3084.55</v>
      </c>
      <c r="BR1303" t="s">
        <v>99</v>
      </c>
      <c r="BS1303" t="s">
        <v>100</v>
      </c>
      <c r="BT1303" t="s">
        <v>100</v>
      </c>
      <c r="BU1303" t="s">
        <v>100</v>
      </c>
      <c r="BV1303" t="s">
        <v>100</v>
      </c>
      <c r="BW1303" t="s">
        <v>100</v>
      </c>
      <c r="BX1303">
        <v>44778</v>
      </c>
      <c r="BY1303" t="s">
        <v>101</v>
      </c>
      <c r="BZ1303">
        <v>959.76</v>
      </c>
      <c r="CA1303">
        <v>0</v>
      </c>
      <c r="CB1303">
        <v>0</v>
      </c>
      <c r="CC1303">
        <v>0</v>
      </c>
      <c r="CD1303">
        <v>45432</v>
      </c>
      <c r="CE1303" t="s">
        <v>97</v>
      </c>
      <c r="CF1303">
        <v>967.44</v>
      </c>
      <c r="CG1303">
        <v>8.5000000000000006E-2</v>
      </c>
      <c r="CH1303">
        <v>3084.55</v>
      </c>
      <c r="CI1303">
        <v>0</v>
      </c>
      <c r="CJ1303">
        <v>83579.59</v>
      </c>
      <c r="CK1303">
        <v>249.37</v>
      </c>
      <c r="CL1303">
        <v>0</v>
      </c>
      <c r="CM1303">
        <v>0</v>
      </c>
      <c r="CN1303">
        <v>0</v>
      </c>
      <c r="CO1303">
        <v>0</v>
      </c>
      <c r="CP1303">
        <v>0</v>
      </c>
      <c r="CQ1303">
        <v>0</v>
      </c>
      <c r="CR1303" t="s">
        <v>102</v>
      </c>
      <c r="CS1303" s="2">
        <f t="shared" si="80"/>
        <v>0</v>
      </c>
      <c r="CT1303" s="2">
        <f t="shared" si="81"/>
        <v>0.2</v>
      </c>
      <c r="CU1303" t="s">
        <v>124</v>
      </c>
      <c r="CV1303">
        <f t="shared" si="82"/>
        <v>1E-4</v>
      </c>
      <c r="CW1303" s="2">
        <f t="shared" si="83"/>
        <v>0.67079199999999994</v>
      </c>
    </row>
    <row r="1304" spans="1:101" x14ac:dyDescent="0.3">
      <c r="A1304" s="3">
        <v>2005015979</v>
      </c>
      <c r="B1304" t="s">
        <v>96</v>
      </c>
      <c r="C1304">
        <v>1996859</v>
      </c>
      <c r="D1304" t="s">
        <v>97</v>
      </c>
      <c r="E1304">
        <v>45444</v>
      </c>
      <c r="F1304">
        <v>80232.42</v>
      </c>
      <c r="G1304">
        <v>0</v>
      </c>
      <c r="H1304">
        <v>80083.070000000007</v>
      </c>
      <c r="I1304">
        <v>0</v>
      </c>
      <c r="J1304">
        <v>617.37</v>
      </c>
      <c r="K1304">
        <v>905.6</v>
      </c>
      <c r="L1304">
        <v>7.0000000000000007E-2</v>
      </c>
      <c r="M1304">
        <v>468.02</v>
      </c>
      <c r="N1304">
        <v>149.35</v>
      </c>
      <c r="O1304">
        <v>0</v>
      </c>
      <c r="P1304">
        <v>0</v>
      </c>
      <c r="Q1304">
        <v>0</v>
      </c>
      <c r="R1304">
        <v>0</v>
      </c>
      <c r="S1304">
        <v>7.45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861.89</v>
      </c>
      <c r="AR1304">
        <v>0.19</v>
      </c>
      <c r="AS1304">
        <v>0</v>
      </c>
      <c r="AT1304">
        <v>-60.91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905.6</v>
      </c>
      <c r="BB1304">
        <v>0</v>
      </c>
      <c r="BC1304">
        <v>0</v>
      </c>
      <c r="BD1304">
        <v>905.6</v>
      </c>
      <c r="BE1304">
        <v>0</v>
      </c>
      <c r="BF1304" t="s">
        <v>98</v>
      </c>
      <c r="BJ1304">
        <v>0</v>
      </c>
      <c r="BK1304">
        <v>0</v>
      </c>
      <c r="BL1304">
        <v>0</v>
      </c>
      <c r="BM1304">
        <v>0</v>
      </c>
      <c r="BN1304">
        <v>82460.959999999992</v>
      </c>
      <c r="BO1304">
        <v>0</v>
      </c>
      <c r="BP1304">
        <v>0</v>
      </c>
      <c r="BQ1304">
        <v>0</v>
      </c>
      <c r="BR1304" t="s">
        <v>99</v>
      </c>
      <c r="BS1304" t="s">
        <v>100</v>
      </c>
      <c r="BT1304" t="s">
        <v>100</v>
      </c>
      <c r="BU1304" t="s">
        <v>100</v>
      </c>
      <c r="BV1304" t="s">
        <v>100</v>
      </c>
      <c r="BW1304" t="s">
        <v>100</v>
      </c>
      <c r="BX1304">
        <v>44721</v>
      </c>
      <c r="BY1304" t="s">
        <v>101</v>
      </c>
      <c r="BZ1304">
        <v>609.7299999999999</v>
      </c>
      <c r="CA1304">
        <v>3344.4</v>
      </c>
      <c r="CB1304">
        <v>0</v>
      </c>
      <c r="CC1304">
        <v>0</v>
      </c>
      <c r="CD1304">
        <v>45413</v>
      </c>
      <c r="CE1304" t="s">
        <v>97</v>
      </c>
      <c r="CF1304">
        <v>617.37</v>
      </c>
      <c r="CG1304">
        <v>7.0000000000000007E-2</v>
      </c>
      <c r="CH1304">
        <v>0</v>
      </c>
      <c r="CI1304">
        <v>0</v>
      </c>
      <c r="CJ1304">
        <v>83515.909999999989</v>
      </c>
      <c r="CK1304">
        <v>861.7</v>
      </c>
      <c r="CL1304">
        <v>-60.91</v>
      </c>
      <c r="CM1304">
        <v>0</v>
      </c>
      <c r="CN1304">
        <v>0</v>
      </c>
      <c r="CO1304">
        <v>0</v>
      </c>
      <c r="CP1304">
        <v>0</v>
      </c>
      <c r="CQ1304">
        <v>0</v>
      </c>
      <c r="CR1304" t="s">
        <v>102</v>
      </c>
      <c r="CS1304" s="2">
        <f t="shared" si="80"/>
        <v>0</v>
      </c>
      <c r="CT1304" s="2">
        <f t="shared" si="81"/>
        <v>0.19</v>
      </c>
      <c r="CU1304" t="s">
        <v>124</v>
      </c>
      <c r="CV1304">
        <f t="shared" si="82"/>
        <v>1E-4</v>
      </c>
      <c r="CW1304" s="2">
        <f t="shared" si="83"/>
        <v>0.66860350000000002</v>
      </c>
    </row>
    <row r="1305" spans="1:101" x14ac:dyDescent="0.3">
      <c r="A1305" s="3">
        <v>2005006812</v>
      </c>
      <c r="B1305" t="s">
        <v>96</v>
      </c>
      <c r="C1305">
        <v>1966383</v>
      </c>
      <c r="D1305" t="s">
        <v>97</v>
      </c>
      <c r="E1305">
        <v>45458</v>
      </c>
      <c r="F1305">
        <v>79512.570000000007</v>
      </c>
      <c r="G1305">
        <v>37534.25</v>
      </c>
      <c r="H1305">
        <v>79452.19</v>
      </c>
      <c r="I1305">
        <v>37534.25</v>
      </c>
      <c r="J1305">
        <v>471.19</v>
      </c>
      <c r="K1305">
        <v>496.49</v>
      </c>
      <c r="L1305">
        <v>6.2E-2</v>
      </c>
      <c r="M1305">
        <v>410.81</v>
      </c>
      <c r="N1305">
        <v>60.38</v>
      </c>
      <c r="O1305">
        <v>0</v>
      </c>
      <c r="P1305">
        <v>0</v>
      </c>
      <c r="Q1305">
        <v>0</v>
      </c>
      <c r="R1305">
        <v>0</v>
      </c>
      <c r="S1305">
        <v>7.39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544.55999999999995</v>
      </c>
      <c r="AR1305">
        <v>1.22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648</v>
      </c>
      <c r="BB1305">
        <v>0</v>
      </c>
      <c r="BC1305">
        <v>0</v>
      </c>
      <c r="BD1305">
        <v>496.49</v>
      </c>
      <c r="BE1305">
        <v>0</v>
      </c>
      <c r="BF1305" t="s">
        <v>98</v>
      </c>
      <c r="BJ1305">
        <v>0</v>
      </c>
      <c r="BK1305">
        <v>0</v>
      </c>
      <c r="BL1305">
        <v>0</v>
      </c>
      <c r="BM1305">
        <v>0</v>
      </c>
      <c r="BN1305">
        <v>116338.44</v>
      </c>
      <c r="BO1305">
        <v>37534.25</v>
      </c>
      <c r="BP1305">
        <v>0</v>
      </c>
      <c r="BQ1305">
        <v>37534.25</v>
      </c>
      <c r="BR1305" t="s">
        <v>99</v>
      </c>
      <c r="BS1305" t="s">
        <v>100</v>
      </c>
      <c r="BT1305" t="s">
        <v>100</v>
      </c>
      <c r="BU1305" t="s">
        <v>100</v>
      </c>
      <c r="BV1305" t="s">
        <v>100</v>
      </c>
      <c r="BW1305" t="s">
        <v>100</v>
      </c>
      <c r="BX1305">
        <v>44672</v>
      </c>
      <c r="BY1305" t="s">
        <v>101</v>
      </c>
      <c r="BZ1305">
        <v>462.58</v>
      </c>
      <c r="CA1305">
        <v>0</v>
      </c>
      <c r="CB1305">
        <v>0</v>
      </c>
      <c r="CC1305">
        <v>0</v>
      </c>
      <c r="CD1305">
        <v>45427</v>
      </c>
      <c r="CE1305" t="s">
        <v>97</v>
      </c>
      <c r="CF1305">
        <v>471.19</v>
      </c>
      <c r="CG1305">
        <v>6.2E-2</v>
      </c>
      <c r="CH1305">
        <v>37534.25</v>
      </c>
      <c r="CI1305">
        <v>0</v>
      </c>
      <c r="CJ1305">
        <v>116895.31000000001</v>
      </c>
      <c r="CK1305">
        <v>543.34</v>
      </c>
      <c r="CL1305">
        <v>0</v>
      </c>
      <c r="CM1305">
        <v>0</v>
      </c>
      <c r="CN1305">
        <v>0</v>
      </c>
      <c r="CO1305">
        <v>0</v>
      </c>
      <c r="CP1305">
        <v>0</v>
      </c>
      <c r="CQ1305">
        <v>0</v>
      </c>
      <c r="CR1305" t="s">
        <v>102</v>
      </c>
      <c r="CS1305" s="2">
        <f t="shared" si="80"/>
        <v>0</v>
      </c>
      <c r="CT1305" s="2">
        <f t="shared" si="81"/>
        <v>1.22</v>
      </c>
      <c r="CU1305" t="s">
        <v>124</v>
      </c>
      <c r="CV1305">
        <f t="shared" si="82"/>
        <v>1E-4</v>
      </c>
      <c r="CW1305" s="2">
        <f t="shared" si="83"/>
        <v>0.66260475000000008</v>
      </c>
    </row>
    <row r="1306" spans="1:101" x14ac:dyDescent="0.3">
      <c r="A1306" s="3">
        <v>2005017140</v>
      </c>
      <c r="B1306" t="s">
        <v>96</v>
      </c>
      <c r="C1306">
        <v>1976091</v>
      </c>
      <c r="D1306" t="s">
        <v>97</v>
      </c>
      <c r="E1306">
        <v>45444</v>
      </c>
      <c r="F1306">
        <v>79394.960000000006</v>
      </c>
      <c r="G1306">
        <v>0</v>
      </c>
      <c r="H1306">
        <v>79318.559999999998</v>
      </c>
      <c r="I1306">
        <v>0</v>
      </c>
      <c r="J1306">
        <v>451.34</v>
      </c>
      <c r="K1306">
        <v>581.73</v>
      </c>
      <c r="L1306">
        <v>5.6669999999999998E-2</v>
      </c>
      <c r="M1306">
        <v>374.94</v>
      </c>
      <c r="N1306">
        <v>76.400000000000006</v>
      </c>
      <c r="O1306">
        <v>0</v>
      </c>
      <c r="P1306">
        <v>0</v>
      </c>
      <c r="Q1306">
        <v>0</v>
      </c>
      <c r="R1306">
        <v>0</v>
      </c>
      <c r="S1306">
        <v>7.38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643.54</v>
      </c>
      <c r="AR1306">
        <v>0.19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850.41</v>
      </c>
      <c r="BB1306">
        <v>0</v>
      </c>
      <c r="BC1306">
        <v>0</v>
      </c>
      <c r="BD1306">
        <v>518.61</v>
      </c>
      <c r="BE1306">
        <v>0</v>
      </c>
      <c r="BF1306" t="s">
        <v>98</v>
      </c>
      <c r="BJ1306">
        <v>0</v>
      </c>
      <c r="BK1306">
        <v>0</v>
      </c>
      <c r="BL1306">
        <v>0</v>
      </c>
      <c r="BM1306">
        <v>0</v>
      </c>
      <c r="BN1306">
        <v>78468.149999999994</v>
      </c>
      <c r="BO1306">
        <v>0</v>
      </c>
      <c r="BP1306">
        <v>0</v>
      </c>
      <c r="BQ1306">
        <v>0</v>
      </c>
      <c r="BR1306" t="s">
        <v>99</v>
      </c>
      <c r="BS1306" t="s">
        <v>100</v>
      </c>
      <c r="BT1306" t="s">
        <v>100</v>
      </c>
      <c r="BU1306" t="s">
        <v>100</v>
      </c>
      <c r="BV1306" t="s">
        <v>100</v>
      </c>
      <c r="BW1306" t="s">
        <v>100</v>
      </c>
      <c r="BX1306">
        <v>44728</v>
      </c>
      <c r="BY1306" t="s">
        <v>101</v>
      </c>
      <c r="BZ1306">
        <v>443.77000000000004</v>
      </c>
      <c r="CA1306">
        <v>0</v>
      </c>
      <c r="CB1306">
        <v>0</v>
      </c>
      <c r="CC1306">
        <v>0</v>
      </c>
      <c r="CD1306">
        <v>45413</v>
      </c>
      <c r="CE1306" t="s">
        <v>97</v>
      </c>
      <c r="CF1306">
        <v>451.34</v>
      </c>
      <c r="CG1306">
        <v>5.6669999999999998E-2</v>
      </c>
      <c r="CH1306">
        <v>0</v>
      </c>
      <c r="CI1306">
        <v>0</v>
      </c>
      <c r="CJ1306">
        <v>79063.16</v>
      </c>
      <c r="CK1306">
        <v>643.35</v>
      </c>
      <c r="CL1306">
        <v>0</v>
      </c>
      <c r="CM1306">
        <v>0</v>
      </c>
      <c r="CN1306">
        <v>0</v>
      </c>
      <c r="CO1306">
        <v>0</v>
      </c>
      <c r="CP1306">
        <v>0</v>
      </c>
      <c r="CQ1306">
        <v>0</v>
      </c>
      <c r="CR1306" t="s">
        <v>102</v>
      </c>
      <c r="CS1306" s="2">
        <f t="shared" si="80"/>
        <v>0</v>
      </c>
      <c r="CT1306" s="2">
        <f t="shared" si="81"/>
        <v>0.19</v>
      </c>
      <c r="CU1306" t="s">
        <v>124</v>
      </c>
      <c r="CV1306">
        <f t="shared" si="82"/>
        <v>1E-4</v>
      </c>
      <c r="CW1306" s="2">
        <f t="shared" si="83"/>
        <v>0.66162466666666675</v>
      </c>
    </row>
    <row r="1307" spans="1:101" x14ac:dyDescent="0.3">
      <c r="A1307" s="3">
        <v>2005016846</v>
      </c>
      <c r="B1307" t="s">
        <v>96</v>
      </c>
      <c r="C1307">
        <v>1975267</v>
      </c>
      <c r="D1307" t="s">
        <v>106</v>
      </c>
      <c r="E1307">
        <v>45413</v>
      </c>
      <c r="F1307">
        <v>79167.48</v>
      </c>
      <c r="G1307">
        <v>7273.02</v>
      </c>
      <c r="H1307">
        <v>79167.48</v>
      </c>
      <c r="I1307">
        <v>7273.02</v>
      </c>
      <c r="J1307">
        <v>701.79</v>
      </c>
      <c r="K1307">
        <v>563.08000000000004</v>
      </c>
      <c r="L1307">
        <v>6.7500000000000004E-2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7.36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3510.03</v>
      </c>
      <c r="AR1307">
        <v>1.22</v>
      </c>
      <c r="AS1307">
        <v>0</v>
      </c>
      <c r="AT1307">
        <v>898.5</v>
      </c>
      <c r="AU1307">
        <v>0</v>
      </c>
      <c r="AV1307">
        <v>0</v>
      </c>
      <c r="AW1307">
        <v>0</v>
      </c>
      <c r="AX1307">
        <v>3325.44</v>
      </c>
      <c r="AY1307">
        <v>0</v>
      </c>
      <c r="AZ1307">
        <v>3325.44</v>
      </c>
      <c r="BA1307">
        <v>0</v>
      </c>
      <c r="BB1307">
        <v>3580.58</v>
      </c>
      <c r="BC1307">
        <v>0</v>
      </c>
      <c r="BD1307">
        <v>0</v>
      </c>
      <c r="BE1307">
        <v>0</v>
      </c>
      <c r="BF1307" t="s">
        <v>98</v>
      </c>
      <c r="BJ1307">
        <v>0</v>
      </c>
      <c r="BK1307">
        <v>0</v>
      </c>
      <c r="BL1307">
        <v>0</v>
      </c>
      <c r="BM1307">
        <v>0</v>
      </c>
      <c r="BN1307">
        <v>90919.58</v>
      </c>
      <c r="BO1307">
        <v>7273.02</v>
      </c>
      <c r="BP1307">
        <v>0</v>
      </c>
      <c r="BQ1307">
        <v>7273.02</v>
      </c>
      <c r="BR1307" t="s">
        <v>99</v>
      </c>
      <c r="BS1307" t="s">
        <v>100</v>
      </c>
      <c r="BT1307" t="s">
        <v>100</v>
      </c>
      <c r="BU1307" t="s">
        <v>100</v>
      </c>
      <c r="BV1307" t="s">
        <v>100</v>
      </c>
      <c r="BW1307" t="s">
        <v>100</v>
      </c>
      <c r="BX1307">
        <v>44728</v>
      </c>
      <c r="BY1307" t="s">
        <v>101</v>
      </c>
      <c r="BZ1307">
        <v>-3334.02</v>
      </c>
      <c r="CA1307">
        <v>0</v>
      </c>
      <c r="CB1307">
        <v>0</v>
      </c>
      <c r="CC1307">
        <v>0</v>
      </c>
      <c r="CD1307">
        <v>45413</v>
      </c>
      <c r="CE1307" t="s">
        <v>97</v>
      </c>
      <c r="CF1307">
        <v>701.79</v>
      </c>
      <c r="CG1307">
        <v>6.7500000000000004E-2</v>
      </c>
      <c r="CH1307">
        <v>7273.02</v>
      </c>
      <c r="CI1307">
        <v>0</v>
      </c>
      <c r="CJ1307">
        <v>87594.14</v>
      </c>
      <c r="CK1307">
        <v>3508.81</v>
      </c>
      <c r="CL1307">
        <v>898.5</v>
      </c>
      <c r="CM1307">
        <v>255.14</v>
      </c>
      <c r="CN1307">
        <v>0</v>
      </c>
      <c r="CO1307">
        <v>0</v>
      </c>
      <c r="CP1307">
        <v>0</v>
      </c>
      <c r="CQ1307">
        <v>0</v>
      </c>
      <c r="CR1307" t="s">
        <v>102</v>
      </c>
      <c r="CS1307" s="2">
        <f t="shared" si="80"/>
        <v>0</v>
      </c>
      <c r="CT1307" s="2">
        <f t="shared" si="81"/>
        <v>3326.66</v>
      </c>
      <c r="CU1307" t="s">
        <v>124</v>
      </c>
      <c r="CV1307">
        <f t="shared" si="82"/>
        <v>1E-4</v>
      </c>
      <c r="CW1307" s="2">
        <f t="shared" si="83"/>
        <v>0.65972900000000001</v>
      </c>
    </row>
    <row r="1308" spans="1:101" x14ac:dyDescent="0.3">
      <c r="A1308" s="3">
        <v>2005006919</v>
      </c>
      <c r="B1308" t="s">
        <v>96</v>
      </c>
      <c r="C1308">
        <v>1966247</v>
      </c>
      <c r="D1308" t="s">
        <v>97</v>
      </c>
      <c r="E1308">
        <v>45444</v>
      </c>
      <c r="F1308">
        <v>79151.34</v>
      </c>
      <c r="G1308">
        <v>0</v>
      </c>
      <c r="H1308">
        <v>79076.990000000005</v>
      </c>
      <c r="I1308">
        <v>0</v>
      </c>
      <c r="J1308">
        <v>387.66</v>
      </c>
      <c r="K1308">
        <v>694.45</v>
      </c>
      <c r="L1308">
        <v>4.7500000000000001E-2</v>
      </c>
      <c r="M1308">
        <v>313.31</v>
      </c>
      <c r="N1308">
        <v>74.349999999999994</v>
      </c>
      <c r="O1308">
        <v>0</v>
      </c>
      <c r="P1308">
        <v>0</v>
      </c>
      <c r="Q1308">
        <v>0</v>
      </c>
      <c r="R1308">
        <v>0</v>
      </c>
      <c r="S1308">
        <v>7.35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428.42</v>
      </c>
      <c r="AR1308">
        <v>0.2</v>
      </c>
      <c r="AS1308">
        <v>0</v>
      </c>
      <c r="AT1308">
        <v>780.83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1040.42</v>
      </c>
      <c r="BB1308">
        <v>0</v>
      </c>
      <c r="BC1308">
        <v>0</v>
      </c>
      <c r="BD1308">
        <v>694.45</v>
      </c>
      <c r="BE1308">
        <v>0</v>
      </c>
      <c r="BF1308" t="s">
        <v>98</v>
      </c>
      <c r="BJ1308">
        <v>0</v>
      </c>
      <c r="BK1308">
        <v>0</v>
      </c>
      <c r="BL1308">
        <v>0</v>
      </c>
      <c r="BM1308">
        <v>0</v>
      </c>
      <c r="BN1308">
        <v>78817.400000000009</v>
      </c>
      <c r="BO1308">
        <v>0</v>
      </c>
      <c r="BP1308">
        <v>0</v>
      </c>
      <c r="BQ1308">
        <v>0</v>
      </c>
      <c r="BR1308" t="s">
        <v>99</v>
      </c>
      <c r="BS1308" t="s">
        <v>100</v>
      </c>
      <c r="BT1308" t="s">
        <v>100</v>
      </c>
      <c r="BU1308" t="s">
        <v>100</v>
      </c>
      <c r="BV1308" t="s">
        <v>100</v>
      </c>
      <c r="BW1308" t="s">
        <v>100</v>
      </c>
      <c r="BX1308">
        <v>44672</v>
      </c>
      <c r="BY1308" t="s">
        <v>101</v>
      </c>
      <c r="BZ1308">
        <v>380.10999999999996</v>
      </c>
      <c r="CA1308">
        <v>0</v>
      </c>
      <c r="CB1308">
        <v>0</v>
      </c>
      <c r="CC1308">
        <v>0</v>
      </c>
      <c r="CD1308">
        <v>45413</v>
      </c>
      <c r="CE1308" t="s">
        <v>97</v>
      </c>
      <c r="CF1308">
        <v>387.66</v>
      </c>
      <c r="CG1308">
        <v>4.7500000000000001E-2</v>
      </c>
      <c r="CH1308">
        <v>0</v>
      </c>
      <c r="CI1308">
        <v>0</v>
      </c>
      <c r="CJ1308">
        <v>79586.2</v>
      </c>
      <c r="CK1308">
        <v>428.22</v>
      </c>
      <c r="CL1308">
        <v>780.83</v>
      </c>
      <c r="CM1308">
        <v>0</v>
      </c>
      <c r="CN1308">
        <v>0</v>
      </c>
      <c r="CO1308">
        <v>0</v>
      </c>
      <c r="CP1308">
        <v>0</v>
      </c>
      <c r="CQ1308">
        <v>0</v>
      </c>
      <c r="CR1308" t="s">
        <v>102</v>
      </c>
      <c r="CS1308" s="2">
        <f t="shared" si="80"/>
        <v>0</v>
      </c>
      <c r="CT1308" s="2">
        <f t="shared" si="81"/>
        <v>0.2</v>
      </c>
      <c r="CU1308" t="s">
        <v>124</v>
      </c>
      <c r="CV1308">
        <f t="shared" si="82"/>
        <v>1E-4</v>
      </c>
      <c r="CW1308" s="2">
        <f t="shared" si="83"/>
        <v>0.65959449999999997</v>
      </c>
    </row>
    <row r="1309" spans="1:101" x14ac:dyDescent="0.3">
      <c r="A1309" s="3">
        <v>2005016996</v>
      </c>
      <c r="B1309" t="s">
        <v>96</v>
      </c>
      <c r="C1309">
        <v>1976058</v>
      </c>
      <c r="D1309" t="s">
        <v>106</v>
      </c>
      <c r="E1309">
        <v>45413</v>
      </c>
      <c r="F1309">
        <v>79005.39</v>
      </c>
      <c r="G1309">
        <v>1393.31</v>
      </c>
      <c r="H1309">
        <v>78934.73</v>
      </c>
      <c r="I1309">
        <v>1393.31</v>
      </c>
      <c r="J1309">
        <v>375.16</v>
      </c>
      <c r="K1309">
        <v>268.77999999999997</v>
      </c>
      <c r="L1309">
        <v>4.6249999999999999E-2</v>
      </c>
      <c r="M1309">
        <v>304.5</v>
      </c>
      <c r="N1309">
        <v>70.66</v>
      </c>
      <c r="O1309">
        <v>0</v>
      </c>
      <c r="P1309">
        <v>0</v>
      </c>
      <c r="Q1309">
        <v>0</v>
      </c>
      <c r="R1309">
        <v>0</v>
      </c>
      <c r="S1309">
        <v>7.34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189.02</v>
      </c>
      <c r="AR1309">
        <v>0.19</v>
      </c>
      <c r="AS1309">
        <v>0</v>
      </c>
      <c r="AT1309">
        <v>173.5</v>
      </c>
      <c r="AU1309">
        <v>0</v>
      </c>
      <c r="AV1309">
        <v>30</v>
      </c>
      <c r="AW1309">
        <v>0</v>
      </c>
      <c r="AX1309">
        <v>0</v>
      </c>
      <c r="AY1309">
        <v>0</v>
      </c>
      <c r="AZ1309">
        <v>0</v>
      </c>
      <c r="BA1309">
        <v>372.64</v>
      </c>
      <c r="BB1309">
        <v>0</v>
      </c>
      <c r="BC1309">
        <v>0</v>
      </c>
      <c r="BD1309">
        <v>268.77999999999997</v>
      </c>
      <c r="BE1309">
        <v>0</v>
      </c>
      <c r="BF1309" t="s">
        <v>98</v>
      </c>
      <c r="BJ1309">
        <v>0</v>
      </c>
      <c r="BK1309">
        <v>0</v>
      </c>
      <c r="BL1309">
        <v>0</v>
      </c>
      <c r="BM1309">
        <v>0</v>
      </c>
      <c r="BN1309">
        <v>81043.209999999992</v>
      </c>
      <c r="BO1309">
        <v>1393.31</v>
      </c>
      <c r="BP1309">
        <v>0</v>
      </c>
      <c r="BQ1309">
        <v>1393.31</v>
      </c>
      <c r="BR1309" t="s">
        <v>99</v>
      </c>
      <c r="BS1309" t="s">
        <v>100</v>
      </c>
      <c r="BT1309" t="s">
        <v>100</v>
      </c>
      <c r="BU1309" t="s">
        <v>100</v>
      </c>
      <c r="BV1309" t="s">
        <v>100</v>
      </c>
      <c r="BW1309" t="s">
        <v>100</v>
      </c>
      <c r="BX1309">
        <v>44728</v>
      </c>
      <c r="BY1309" t="s">
        <v>101</v>
      </c>
      <c r="BZ1309">
        <v>337.63</v>
      </c>
      <c r="CA1309">
        <v>914.31</v>
      </c>
      <c r="CB1309">
        <v>0</v>
      </c>
      <c r="CC1309">
        <v>0</v>
      </c>
      <c r="CD1309">
        <v>45383</v>
      </c>
      <c r="CE1309" t="s">
        <v>106</v>
      </c>
      <c r="CF1309">
        <v>375.16</v>
      </c>
      <c r="CG1309">
        <v>4.6249999999999999E-2</v>
      </c>
      <c r="CH1309">
        <v>1393.31</v>
      </c>
      <c r="CI1309">
        <v>0</v>
      </c>
      <c r="CJ1309">
        <v>81048.149999999994</v>
      </c>
      <c r="CK1309">
        <v>188.83</v>
      </c>
      <c r="CL1309">
        <v>143.5</v>
      </c>
      <c r="CM1309">
        <v>0</v>
      </c>
      <c r="CN1309">
        <v>0</v>
      </c>
      <c r="CO1309">
        <v>0</v>
      </c>
      <c r="CP1309">
        <v>0</v>
      </c>
      <c r="CQ1309">
        <v>0</v>
      </c>
      <c r="CR1309" t="s">
        <v>102</v>
      </c>
      <c r="CS1309" s="2">
        <f t="shared" si="80"/>
        <v>0</v>
      </c>
      <c r="CT1309" s="2">
        <f t="shared" si="81"/>
        <v>30.19</v>
      </c>
      <c r="CU1309" t="s">
        <v>124</v>
      </c>
      <c r="CV1309">
        <f t="shared" si="82"/>
        <v>1E-4</v>
      </c>
      <c r="CW1309" s="2">
        <f t="shared" si="83"/>
        <v>0.65837825000000005</v>
      </c>
    </row>
    <row r="1310" spans="1:101" x14ac:dyDescent="0.3">
      <c r="A1310" s="3">
        <v>2005017021</v>
      </c>
      <c r="B1310" t="s">
        <v>96</v>
      </c>
      <c r="C1310">
        <v>1976175</v>
      </c>
      <c r="D1310" t="s">
        <v>97</v>
      </c>
      <c r="E1310">
        <v>45474</v>
      </c>
      <c r="F1310">
        <v>79029.27</v>
      </c>
      <c r="G1310">
        <v>0</v>
      </c>
      <c r="H1310">
        <v>78571.320000000007</v>
      </c>
      <c r="I1310">
        <v>0</v>
      </c>
      <c r="J1310">
        <v>360.5</v>
      </c>
      <c r="K1310">
        <v>390.21</v>
      </c>
      <c r="L1310">
        <v>0.02</v>
      </c>
      <c r="M1310">
        <v>263.05</v>
      </c>
      <c r="N1310">
        <v>457.95</v>
      </c>
      <c r="O1310">
        <v>0</v>
      </c>
      <c r="P1310">
        <v>0</v>
      </c>
      <c r="Q1310">
        <v>0</v>
      </c>
      <c r="R1310">
        <v>0</v>
      </c>
      <c r="S1310">
        <v>7.34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6139.62</v>
      </c>
      <c r="AR1310">
        <v>0.19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256.61</v>
      </c>
      <c r="BA1310">
        <v>3461.49</v>
      </c>
      <c r="BB1310">
        <v>0</v>
      </c>
      <c r="BC1310">
        <v>0</v>
      </c>
      <c r="BD1310">
        <v>1180.42</v>
      </c>
      <c r="BE1310">
        <v>0</v>
      </c>
      <c r="BF1310" t="s">
        <v>98</v>
      </c>
      <c r="BJ1310">
        <v>0</v>
      </c>
      <c r="BK1310">
        <v>0</v>
      </c>
      <c r="BL1310">
        <v>0</v>
      </c>
      <c r="BM1310">
        <v>0</v>
      </c>
      <c r="BN1310">
        <v>75109.83</v>
      </c>
      <c r="BO1310">
        <v>0</v>
      </c>
      <c r="BP1310">
        <v>0</v>
      </c>
      <c r="BQ1310">
        <v>0</v>
      </c>
      <c r="BR1310" t="s">
        <v>99</v>
      </c>
      <c r="BS1310" t="s">
        <v>100</v>
      </c>
      <c r="BT1310" t="s">
        <v>100</v>
      </c>
      <c r="BU1310" t="s">
        <v>100</v>
      </c>
      <c r="BV1310" t="s">
        <v>100</v>
      </c>
      <c r="BW1310" t="s">
        <v>100</v>
      </c>
      <c r="BX1310">
        <v>44728</v>
      </c>
      <c r="BY1310" t="s">
        <v>101</v>
      </c>
      <c r="BZ1310">
        <v>713.46999999999991</v>
      </c>
      <c r="CA1310">
        <v>0</v>
      </c>
      <c r="CB1310">
        <v>0</v>
      </c>
      <c r="CC1310">
        <v>0</v>
      </c>
      <c r="CD1310">
        <v>45413</v>
      </c>
      <c r="CE1310" t="s">
        <v>97</v>
      </c>
      <c r="CF1310">
        <v>360.5</v>
      </c>
      <c r="CG1310">
        <v>0.02</v>
      </c>
      <c r="CH1310">
        <v>0</v>
      </c>
      <c r="CI1310">
        <v>0</v>
      </c>
      <c r="CJ1310">
        <v>76491.590000000011</v>
      </c>
      <c r="CK1310">
        <v>6139.43</v>
      </c>
      <c r="CL1310">
        <v>0</v>
      </c>
      <c r="CM1310">
        <v>0</v>
      </c>
      <c r="CN1310">
        <v>0</v>
      </c>
      <c r="CO1310">
        <v>0</v>
      </c>
      <c r="CP1310">
        <v>0</v>
      </c>
      <c r="CQ1310">
        <v>0</v>
      </c>
      <c r="CR1310" t="s">
        <v>102</v>
      </c>
      <c r="CS1310" s="2">
        <f t="shared" si="80"/>
        <v>0</v>
      </c>
      <c r="CT1310" s="2">
        <f t="shared" si="81"/>
        <v>0.19</v>
      </c>
      <c r="CU1310" t="s">
        <v>124</v>
      </c>
      <c r="CV1310">
        <f t="shared" si="82"/>
        <v>1E-4</v>
      </c>
      <c r="CW1310" s="2">
        <f t="shared" si="83"/>
        <v>0.65857725000000011</v>
      </c>
    </row>
    <row r="1311" spans="1:101" x14ac:dyDescent="0.3">
      <c r="A1311" s="3">
        <v>2005007123</v>
      </c>
      <c r="B1311" t="s">
        <v>96</v>
      </c>
      <c r="C1311">
        <v>1965981</v>
      </c>
      <c r="D1311" t="s">
        <v>97</v>
      </c>
      <c r="E1311">
        <v>45444</v>
      </c>
      <c r="F1311">
        <v>78739.62</v>
      </c>
      <c r="G1311">
        <v>0</v>
      </c>
      <c r="H1311">
        <v>78521.62</v>
      </c>
      <c r="I1311">
        <v>0</v>
      </c>
      <c r="J1311">
        <v>513.27</v>
      </c>
      <c r="K1311">
        <v>213.27</v>
      </c>
      <c r="L1311">
        <v>4.4999999999999998E-2</v>
      </c>
      <c r="M1311">
        <v>295.27</v>
      </c>
      <c r="N1311">
        <v>218</v>
      </c>
      <c r="O1311">
        <v>0</v>
      </c>
      <c r="P1311">
        <v>0</v>
      </c>
      <c r="Q1311">
        <v>0</v>
      </c>
      <c r="R1311">
        <v>0</v>
      </c>
      <c r="S1311">
        <v>7.32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360.15</v>
      </c>
      <c r="AR1311">
        <v>0.19</v>
      </c>
      <c r="AS1311">
        <v>0</v>
      </c>
      <c r="AT1311">
        <v>125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37.380000000000003</v>
      </c>
      <c r="BA1311">
        <v>2888.97</v>
      </c>
      <c r="BB1311">
        <v>0</v>
      </c>
      <c r="BC1311">
        <v>0</v>
      </c>
      <c r="BD1311">
        <v>213.27</v>
      </c>
      <c r="BE1311">
        <v>0</v>
      </c>
      <c r="BF1311" t="s">
        <v>98</v>
      </c>
      <c r="BJ1311">
        <v>0</v>
      </c>
      <c r="BK1311">
        <v>0</v>
      </c>
      <c r="BL1311">
        <v>0</v>
      </c>
      <c r="BM1311">
        <v>0</v>
      </c>
      <c r="BN1311">
        <v>75757.649999999994</v>
      </c>
      <c r="BO1311">
        <v>0</v>
      </c>
      <c r="BP1311">
        <v>0</v>
      </c>
      <c r="BQ1311">
        <v>0</v>
      </c>
      <c r="BR1311" t="s">
        <v>99</v>
      </c>
      <c r="BS1311" t="s">
        <v>100</v>
      </c>
      <c r="BT1311" t="s">
        <v>100</v>
      </c>
      <c r="BU1311" t="s">
        <v>100</v>
      </c>
      <c r="BV1311" t="s">
        <v>100</v>
      </c>
      <c r="BW1311" t="s">
        <v>100</v>
      </c>
      <c r="BX1311">
        <v>44672</v>
      </c>
      <c r="BY1311" t="s">
        <v>101</v>
      </c>
      <c r="BZ1311">
        <v>505.76</v>
      </c>
      <c r="CA1311">
        <v>0</v>
      </c>
      <c r="CB1311">
        <v>0</v>
      </c>
      <c r="CC1311">
        <v>0</v>
      </c>
      <c r="CD1311">
        <v>45413</v>
      </c>
      <c r="CE1311" t="s">
        <v>97</v>
      </c>
      <c r="CF1311">
        <v>513.27</v>
      </c>
      <c r="CG1311">
        <v>4.4999999999999998E-2</v>
      </c>
      <c r="CH1311">
        <v>0</v>
      </c>
      <c r="CI1311">
        <v>0</v>
      </c>
      <c r="CJ1311">
        <v>76151.539999999994</v>
      </c>
      <c r="CK1311">
        <v>359.96</v>
      </c>
      <c r="CL1311">
        <v>125</v>
      </c>
      <c r="CM1311">
        <v>0</v>
      </c>
      <c r="CN1311">
        <v>0</v>
      </c>
      <c r="CO1311">
        <v>0</v>
      </c>
      <c r="CP1311">
        <v>0</v>
      </c>
      <c r="CQ1311">
        <v>0</v>
      </c>
      <c r="CR1311" t="s">
        <v>102</v>
      </c>
      <c r="CS1311" s="2">
        <f t="shared" si="80"/>
        <v>0</v>
      </c>
      <c r="CT1311" s="2">
        <f t="shared" si="81"/>
        <v>0.19</v>
      </c>
      <c r="CU1311" t="s">
        <v>124</v>
      </c>
      <c r="CV1311">
        <f t="shared" si="82"/>
        <v>1E-4</v>
      </c>
      <c r="CW1311" s="2">
        <f t="shared" si="83"/>
        <v>0.65616350000000001</v>
      </c>
    </row>
    <row r="1312" spans="1:101" x14ac:dyDescent="0.3">
      <c r="A1312" s="3">
        <v>2005014332</v>
      </c>
      <c r="B1312" t="s">
        <v>96</v>
      </c>
      <c r="C1312">
        <v>1980958</v>
      </c>
      <c r="D1312" t="s">
        <v>97</v>
      </c>
      <c r="E1312">
        <v>45444</v>
      </c>
      <c r="F1312">
        <v>78577.36</v>
      </c>
      <c r="G1312">
        <v>0</v>
      </c>
      <c r="H1312">
        <v>78409.490000000005</v>
      </c>
      <c r="I1312">
        <v>0</v>
      </c>
      <c r="J1312">
        <v>411.65</v>
      </c>
      <c r="K1312">
        <v>365.02</v>
      </c>
      <c r="L1312">
        <v>5.2499999999999998E-2</v>
      </c>
      <c r="M1312">
        <v>343.78</v>
      </c>
      <c r="N1312">
        <v>167.87</v>
      </c>
      <c r="O1312">
        <v>100</v>
      </c>
      <c r="P1312">
        <v>0</v>
      </c>
      <c r="Q1312">
        <v>0</v>
      </c>
      <c r="R1312">
        <v>0</v>
      </c>
      <c r="S1312">
        <v>7.3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2584.46</v>
      </c>
      <c r="AR1312">
        <v>0.19</v>
      </c>
      <c r="AS1312">
        <v>0</v>
      </c>
      <c r="AT1312">
        <v>191.36</v>
      </c>
      <c r="AU1312">
        <v>0</v>
      </c>
      <c r="AV1312">
        <v>0</v>
      </c>
      <c r="AW1312">
        <v>0</v>
      </c>
      <c r="AX1312">
        <v>16.350000000000001</v>
      </c>
      <c r="AY1312">
        <v>-365.02</v>
      </c>
      <c r="AZ1312">
        <v>16.350000000000001</v>
      </c>
      <c r="BA1312">
        <v>0</v>
      </c>
      <c r="BB1312">
        <v>540.71</v>
      </c>
      <c r="BC1312">
        <v>0</v>
      </c>
      <c r="BD1312">
        <v>365.02</v>
      </c>
      <c r="BE1312">
        <v>0</v>
      </c>
      <c r="BF1312" t="s">
        <v>98</v>
      </c>
      <c r="BJ1312">
        <v>0</v>
      </c>
      <c r="BK1312">
        <v>0</v>
      </c>
      <c r="BL1312">
        <v>0</v>
      </c>
      <c r="BM1312">
        <v>0</v>
      </c>
      <c r="BN1312">
        <v>79141.560000000012</v>
      </c>
      <c r="BO1312">
        <v>0</v>
      </c>
      <c r="BP1312">
        <v>0</v>
      </c>
      <c r="BQ1312">
        <v>0</v>
      </c>
      <c r="BR1312" t="s">
        <v>99</v>
      </c>
      <c r="BS1312" t="s">
        <v>100</v>
      </c>
      <c r="BT1312" t="s">
        <v>100</v>
      </c>
      <c r="BU1312" t="s">
        <v>100</v>
      </c>
      <c r="BV1312" t="s">
        <v>100</v>
      </c>
      <c r="BW1312" t="s">
        <v>100</v>
      </c>
      <c r="BX1312">
        <v>44706</v>
      </c>
      <c r="BY1312" t="s">
        <v>101</v>
      </c>
      <c r="BZ1312">
        <v>852.82999999999993</v>
      </c>
      <c r="CA1312">
        <v>0</v>
      </c>
      <c r="CB1312">
        <v>0</v>
      </c>
      <c r="CC1312">
        <v>0</v>
      </c>
      <c r="CD1312">
        <v>45413</v>
      </c>
      <c r="CE1312" t="s">
        <v>97</v>
      </c>
      <c r="CF1312">
        <v>411.65</v>
      </c>
      <c r="CG1312">
        <v>5.2499999999999998E-2</v>
      </c>
      <c r="CH1312">
        <v>0</v>
      </c>
      <c r="CI1312">
        <v>0</v>
      </c>
      <c r="CJ1312">
        <v>79658.100000000006</v>
      </c>
      <c r="CK1312">
        <v>2584.27</v>
      </c>
      <c r="CL1312">
        <v>191.36</v>
      </c>
      <c r="CM1312">
        <v>889.38</v>
      </c>
      <c r="CN1312">
        <v>0</v>
      </c>
      <c r="CO1312">
        <v>0</v>
      </c>
      <c r="CP1312">
        <v>0</v>
      </c>
      <c r="CQ1312">
        <v>0</v>
      </c>
      <c r="CR1312" t="s">
        <v>102</v>
      </c>
      <c r="CS1312" s="2">
        <f t="shared" si="80"/>
        <v>0</v>
      </c>
      <c r="CT1312" s="2">
        <f t="shared" si="81"/>
        <v>-348.47999999999996</v>
      </c>
      <c r="CU1312" t="s">
        <v>125</v>
      </c>
      <c r="CV1312">
        <f t="shared" si="82"/>
        <v>7.7000000000000001E-5</v>
      </c>
      <c r="CW1312" s="2">
        <f t="shared" si="83"/>
        <v>0.50420472666666671</v>
      </c>
    </row>
    <row r="1313" spans="1:101" x14ac:dyDescent="0.3">
      <c r="A1313" s="3">
        <v>2005003151</v>
      </c>
      <c r="B1313" t="s">
        <v>96</v>
      </c>
      <c r="C1313">
        <v>1976620</v>
      </c>
      <c r="D1313" t="s">
        <v>97</v>
      </c>
      <c r="E1313">
        <v>45444</v>
      </c>
      <c r="F1313">
        <v>78778.36</v>
      </c>
      <c r="G1313">
        <v>28427.91</v>
      </c>
      <c r="H1313">
        <v>78102.14</v>
      </c>
      <c r="I1313">
        <v>28427.91</v>
      </c>
      <c r="J1313">
        <v>1190.77</v>
      </c>
      <c r="K1313">
        <v>942.1</v>
      </c>
      <c r="L1313">
        <v>7.8640000000000002E-2</v>
      </c>
      <c r="M1313">
        <v>514.54999999999995</v>
      </c>
      <c r="N1313">
        <v>676.22</v>
      </c>
      <c r="O1313">
        <v>0</v>
      </c>
      <c r="P1313">
        <v>0</v>
      </c>
      <c r="Q1313">
        <v>0</v>
      </c>
      <c r="R1313">
        <v>0</v>
      </c>
      <c r="S1313">
        <v>7.32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318.14999999999998</v>
      </c>
      <c r="AR1313">
        <v>0.2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5058.71</v>
      </c>
      <c r="BB1313">
        <v>0</v>
      </c>
      <c r="BC1313">
        <v>0</v>
      </c>
      <c r="BD1313">
        <v>942.1</v>
      </c>
      <c r="BE1313">
        <v>0</v>
      </c>
      <c r="BF1313" t="s">
        <v>98</v>
      </c>
      <c r="BJ1313">
        <v>0</v>
      </c>
      <c r="BK1313">
        <v>0</v>
      </c>
      <c r="BL1313">
        <v>0</v>
      </c>
      <c r="BM1313">
        <v>0</v>
      </c>
      <c r="BN1313">
        <v>101471.34</v>
      </c>
      <c r="BO1313">
        <v>28427.91</v>
      </c>
      <c r="BP1313">
        <v>0</v>
      </c>
      <c r="BQ1313">
        <v>28427.91</v>
      </c>
      <c r="BR1313" t="s">
        <v>103</v>
      </c>
      <c r="BS1313" t="s">
        <v>100</v>
      </c>
      <c r="BT1313" t="s">
        <v>100</v>
      </c>
      <c r="BU1313" t="s">
        <v>100</v>
      </c>
      <c r="BV1313" t="s">
        <v>104</v>
      </c>
      <c r="BW1313" t="s">
        <v>100</v>
      </c>
      <c r="BX1313">
        <v>44600</v>
      </c>
      <c r="BY1313" t="s">
        <v>101</v>
      </c>
      <c r="BZ1313">
        <v>1183.25</v>
      </c>
      <c r="CA1313">
        <v>0</v>
      </c>
      <c r="CB1313">
        <v>0</v>
      </c>
      <c r="CC1313">
        <v>0</v>
      </c>
      <c r="CD1313">
        <v>45413</v>
      </c>
      <c r="CE1313" t="s">
        <v>97</v>
      </c>
      <c r="CF1313">
        <v>1190.77</v>
      </c>
      <c r="CG1313">
        <v>7.8380000000000005E-2</v>
      </c>
      <c r="CH1313">
        <v>28427.91</v>
      </c>
      <c r="CI1313">
        <v>0</v>
      </c>
      <c r="CJ1313">
        <v>103089.66</v>
      </c>
      <c r="CK1313">
        <v>317.95</v>
      </c>
      <c r="CL1313">
        <v>0</v>
      </c>
      <c r="CM1313">
        <v>0</v>
      </c>
      <c r="CN1313">
        <v>0</v>
      </c>
      <c r="CO1313">
        <v>0</v>
      </c>
      <c r="CP1313">
        <v>0</v>
      </c>
      <c r="CQ1313">
        <v>0</v>
      </c>
      <c r="CR1313" t="s">
        <v>102</v>
      </c>
      <c r="CS1313" s="2">
        <f t="shared" si="80"/>
        <v>0</v>
      </c>
      <c r="CT1313" s="2">
        <f t="shared" si="81"/>
        <v>0.2</v>
      </c>
      <c r="CU1313" t="s">
        <v>124</v>
      </c>
      <c r="CV1313">
        <f t="shared" si="82"/>
        <v>1E-4</v>
      </c>
      <c r="CW1313" s="2">
        <f t="shared" si="83"/>
        <v>0.65648633333333339</v>
      </c>
    </row>
    <row r="1314" spans="1:101" x14ac:dyDescent="0.3">
      <c r="A1314" s="3">
        <v>2005017175</v>
      </c>
      <c r="B1314" t="s">
        <v>96</v>
      </c>
      <c r="C1314">
        <v>1976045</v>
      </c>
      <c r="D1314" t="s">
        <v>97</v>
      </c>
      <c r="E1314">
        <v>45444</v>
      </c>
      <c r="F1314">
        <v>78452.39</v>
      </c>
      <c r="G1314">
        <v>0</v>
      </c>
      <c r="H1314">
        <v>78047.05</v>
      </c>
      <c r="I1314">
        <v>0</v>
      </c>
      <c r="J1314">
        <v>862.98</v>
      </c>
      <c r="K1314">
        <v>181.14</v>
      </c>
      <c r="L1314">
        <v>7.0000000000000007E-2</v>
      </c>
      <c r="M1314">
        <v>457.64</v>
      </c>
      <c r="N1314">
        <v>405.34</v>
      </c>
      <c r="O1314">
        <v>0</v>
      </c>
      <c r="P1314">
        <v>0</v>
      </c>
      <c r="Q1314">
        <v>0</v>
      </c>
      <c r="R1314">
        <v>0</v>
      </c>
      <c r="S1314">
        <v>7.29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532.71</v>
      </c>
      <c r="AR1314">
        <v>0.19</v>
      </c>
      <c r="AS1314">
        <v>0</v>
      </c>
      <c r="AT1314">
        <v>997.3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144.33000000000001</v>
      </c>
      <c r="BA1314">
        <v>380.87</v>
      </c>
      <c r="BB1314">
        <v>0</v>
      </c>
      <c r="BC1314">
        <v>0</v>
      </c>
      <c r="BD1314">
        <v>181.14</v>
      </c>
      <c r="BE1314">
        <v>0</v>
      </c>
      <c r="BF1314" t="s">
        <v>98</v>
      </c>
      <c r="BJ1314">
        <v>0</v>
      </c>
      <c r="BK1314">
        <v>0</v>
      </c>
      <c r="BL1314">
        <v>0</v>
      </c>
      <c r="BM1314">
        <v>0</v>
      </c>
      <c r="BN1314">
        <v>78663.48000000001</v>
      </c>
      <c r="BO1314">
        <v>0</v>
      </c>
      <c r="BP1314">
        <v>0</v>
      </c>
      <c r="BQ1314">
        <v>0</v>
      </c>
      <c r="BR1314" t="s">
        <v>99</v>
      </c>
      <c r="BS1314" t="s">
        <v>100</v>
      </c>
      <c r="BT1314" t="s">
        <v>100</v>
      </c>
      <c r="BU1314" t="s">
        <v>100</v>
      </c>
      <c r="BV1314" t="s">
        <v>100</v>
      </c>
      <c r="BW1314" t="s">
        <v>100</v>
      </c>
      <c r="BX1314">
        <v>44728</v>
      </c>
      <c r="BY1314" t="s">
        <v>101</v>
      </c>
      <c r="BZ1314">
        <v>855.5</v>
      </c>
      <c r="CA1314">
        <v>0</v>
      </c>
      <c r="CB1314">
        <v>0</v>
      </c>
      <c r="CC1314">
        <v>0</v>
      </c>
      <c r="CD1314">
        <v>45413</v>
      </c>
      <c r="CE1314" t="s">
        <v>97</v>
      </c>
      <c r="CF1314">
        <v>862.98</v>
      </c>
      <c r="CG1314">
        <v>7.0000000000000007E-2</v>
      </c>
      <c r="CH1314">
        <v>0</v>
      </c>
      <c r="CI1314">
        <v>0</v>
      </c>
      <c r="CJ1314">
        <v>79105.63</v>
      </c>
      <c r="CK1314">
        <v>532.52</v>
      </c>
      <c r="CL1314">
        <v>997.3</v>
      </c>
      <c r="CM1314">
        <v>0</v>
      </c>
      <c r="CN1314">
        <v>0</v>
      </c>
      <c r="CO1314">
        <v>0</v>
      </c>
      <c r="CP1314">
        <v>0</v>
      </c>
      <c r="CQ1314">
        <v>0</v>
      </c>
      <c r="CR1314" t="s">
        <v>102</v>
      </c>
      <c r="CS1314" s="2">
        <f t="shared" si="80"/>
        <v>0</v>
      </c>
      <c r="CT1314" s="2">
        <f t="shared" si="81"/>
        <v>0.19</v>
      </c>
      <c r="CU1314" t="s">
        <v>124</v>
      </c>
      <c r="CV1314">
        <f t="shared" si="82"/>
        <v>1E-4</v>
      </c>
      <c r="CW1314" s="2">
        <f t="shared" si="83"/>
        <v>0.65376991666666673</v>
      </c>
    </row>
    <row r="1315" spans="1:101" x14ac:dyDescent="0.3">
      <c r="A1315" s="3">
        <v>2005024948</v>
      </c>
      <c r="B1315" t="s">
        <v>96</v>
      </c>
      <c r="C1315">
        <v>2110533</v>
      </c>
      <c r="D1315" t="s">
        <v>97</v>
      </c>
      <c r="E1315">
        <v>45444</v>
      </c>
      <c r="F1315">
        <v>78553.17</v>
      </c>
      <c r="G1315">
        <v>0</v>
      </c>
      <c r="H1315">
        <v>77919.97</v>
      </c>
      <c r="I1315">
        <v>0</v>
      </c>
      <c r="J1315">
        <v>895.04</v>
      </c>
      <c r="K1315">
        <v>817.06</v>
      </c>
      <c r="L1315">
        <v>0.04</v>
      </c>
      <c r="M1315">
        <v>261.83999999999997</v>
      </c>
      <c r="N1315">
        <v>633.20000000000005</v>
      </c>
      <c r="O1315">
        <v>0</v>
      </c>
      <c r="P1315">
        <v>0</v>
      </c>
      <c r="Q1315">
        <v>0</v>
      </c>
      <c r="R1315">
        <v>0</v>
      </c>
      <c r="S1315">
        <v>7.3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7772.24</v>
      </c>
      <c r="AR1315">
        <v>25.19</v>
      </c>
      <c r="AS1315">
        <v>0</v>
      </c>
      <c r="AT1315">
        <v>0.6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3096.49</v>
      </c>
      <c r="BB1315">
        <v>0</v>
      </c>
      <c r="BC1315">
        <v>0</v>
      </c>
      <c r="BD1315">
        <v>817.06</v>
      </c>
      <c r="BE1315">
        <v>0</v>
      </c>
      <c r="BF1315" t="s">
        <v>98</v>
      </c>
      <c r="BJ1315">
        <v>0</v>
      </c>
      <c r="BK1315">
        <v>0</v>
      </c>
      <c r="BL1315">
        <v>0</v>
      </c>
      <c r="BM1315">
        <v>0</v>
      </c>
      <c r="BN1315">
        <v>75106.650000000009</v>
      </c>
      <c r="BO1315">
        <v>0</v>
      </c>
      <c r="BP1315">
        <v>0</v>
      </c>
      <c r="BQ1315">
        <v>0</v>
      </c>
      <c r="BR1315" t="s">
        <v>99</v>
      </c>
      <c r="BS1315" t="s">
        <v>100</v>
      </c>
      <c r="BT1315" t="s">
        <v>100</v>
      </c>
      <c r="BU1315" t="s">
        <v>100</v>
      </c>
      <c r="BV1315" t="s">
        <v>100</v>
      </c>
      <c r="BW1315" t="s">
        <v>100</v>
      </c>
      <c r="BX1315">
        <v>44802</v>
      </c>
      <c r="BY1315" t="s">
        <v>101</v>
      </c>
      <c r="BZ1315">
        <v>862.55</v>
      </c>
      <c r="CA1315">
        <v>282.57</v>
      </c>
      <c r="CB1315">
        <v>0</v>
      </c>
      <c r="CC1315">
        <v>0</v>
      </c>
      <c r="CD1315">
        <v>45413</v>
      </c>
      <c r="CE1315" t="s">
        <v>97</v>
      </c>
      <c r="CF1315">
        <v>895.04</v>
      </c>
      <c r="CG1315">
        <v>0.04</v>
      </c>
      <c r="CH1315">
        <v>0</v>
      </c>
      <c r="CI1315">
        <v>0</v>
      </c>
      <c r="CJ1315">
        <v>76556.910000000018</v>
      </c>
      <c r="CK1315">
        <v>7747.05</v>
      </c>
      <c r="CL1315">
        <v>0.6</v>
      </c>
      <c r="CM1315">
        <v>0</v>
      </c>
      <c r="CN1315">
        <v>0</v>
      </c>
      <c r="CO1315">
        <v>0</v>
      </c>
      <c r="CP1315">
        <v>0</v>
      </c>
      <c r="CQ1315">
        <v>0</v>
      </c>
      <c r="CR1315" t="s">
        <v>102</v>
      </c>
      <c r="CS1315" s="2">
        <f t="shared" si="80"/>
        <v>0</v>
      </c>
      <c r="CT1315" s="2">
        <f t="shared" si="81"/>
        <v>25.19</v>
      </c>
      <c r="CU1315" t="s">
        <v>124</v>
      </c>
      <c r="CV1315">
        <f t="shared" si="82"/>
        <v>1E-4</v>
      </c>
      <c r="CW1315" s="2">
        <f t="shared" si="83"/>
        <v>0.65460974999999999</v>
      </c>
    </row>
    <row r="1316" spans="1:101" x14ac:dyDescent="0.3">
      <c r="A1316" s="3">
        <v>2005014088</v>
      </c>
      <c r="B1316" t="s">
        <v>96</v>
      </c>
      <c r="C1316">
        <v>1975034</v>
      </c>
      <c r="D1316" t="s">
        <v>97</v>
      </c>
      <c r="E1316">
        <v>45463</v>
      </c>
      <c r="F1316">
        <v>77784.14</v>
      </c>
      <c r="G1316">
        <v>2861.95</v>
      </c>
      <c r="H1316">
        <v>77707.850000000006</v>
      </c>
      <c r="I1316">
        <v>2861.95</v>
      </c>
      <c r="J1316">
        <v>594</v>
      </c>
      <c r="K1316">
        <v>0</v>
      </c>
      <c r="L1316">
        <v>8.4000000000000005E-2</v>
      </c>
      <c r="M1316">
        <v>517.71</v>
      </c>
      <c r="N1316">
        <v>76.290000000000006</v>
      </c>
      <c r="O1316">
        <v>0</v>
      </c>
      <c r="P1316">
        <v>0</v>
      </c>
      <c r="Q1316">
        <v>0</v>
      </c>
      <c r="R1316">
        <v>0</v>
      </c>
      <c r="S1316">
        <v>7.23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580.91</v>
      </c>
      <c r="AR1316">
        <v>0.19</v>
      </c>
      <c r="AS1316">
        <v>0</v>
      </c>
      <c r="AT1316">
        <v>282.01</v>
      </c>
      <c r="AU1316">
        <v>0</v>
      </c>
      <c r="AV1316">
        <v>0</v>
      </c>
      <c r="AW1316">
        <v>-6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 t="s">
        <v>98</v>
      </c>
      <c r="BJ1316">
        <v>0</v>
      </c>
      <c r="BK1316">
        <v>0</v>
      </c>
      <c r="BL1316">
        <v>0</v>
      </c>
      <c r="BM1316">
        <v>0</v>
      </c>
      <c r="BN1316">
        <v>80851.81</v>
      </c>
      <c r="BO1316">
        <v>2861.95</v>
      </c>
      <c r="BP1316">
        <v>0</v>
      </c>
      <c r="BQ1316">
        <v>2861.95</v>
      </c>
      <c r="BR1316" t="s">
        <v>112</v>
      </c>
      <c r="BS1316" t="s">
        <v>104</v>
      </c>
      <c r="BT1316" t="s">
        <v>100</v>
      </c>
      <c r="BU1316" t="s">
        <v>100</v>
      </c>
      <c r="BV1316" t="s">
        <v>100</v>
      </c>
      <c r="BW1316" t="s">
        <v>100</v>
      </c>
      <c r="BX1316">
        <v>44702</v>
      </c>
      <c r="BY1316" t="s">
        <v>101</v>
      </c>
      <c r="BZ1316">
        <v>592.57999999999993</v>
      </c>
      <c r="CA1316">
        <v>0</v>
      </c>
      <c r="CB1316">
        <v>0</v>
      </c>
      <c r="CC1316">
        <v>0</v>
      </c>
      <c r="CD1316">
        <v>45432</v>
      </c>
      <c r="CE1316" t="s">
        <v>97</v>
      </c>
      <c r="CF1316">
        <v>594</v>
      </c>
      <c r="CG1316">
        <v>8.4000000000000005E-2</v>
      </c>
      <c r="CH1316">
        <v>2861.95</v>
      </c>
      <c r="CI1316">
        <v>0</v>
      </c>
      <c r="CJ1316">
        <v>80934.099999999991</v>
      </c>
      <c r="CK1316">
        <v>580.72</v>
      </c>
      <c r="CL1316">
        <v>288.01</v>
      </c>
      <c r="CM1316">
        <v>0</v>
      </c>
      <c r="CN1316">
        <v>0</v>
      </c>
      <c r="CO1316">
        <v>0</v>
      </c>
      <c r="CP1316">
        <v>0</v>
      </c>
      <c r="CQ1316">
        <v>0</v>
      </c>
      <c r="CR1316" t="s">
        <v>102</v>
      </c>
      <c r="CS1316" s="2">
        <f t="shared" si="80"/>
        <v>0</v>
      </c>
      <c r="CT1316" s="2">
        <f t="shared" si="81"/>
        <v>-5.81</v>
      </c>
      <c r="CU1316" t="s">
        <v>124</v>
      </c>
      <c r="CV1316">
        <f t="shared" si="82"/>
        <v>1E-4</v>
      </c>
      <c r="CW1316" s="2">
        <f t="shared" si="83"/>
        <v>0.64820116666666672</v>
      </c>
    </row>
    <row r="1317" spans="1:101" x14ac:dyDescent="0.3">
      <c r="A1317" s="3">
        <v>2005031030</v>
      </c>
      <c r="B1317" t="s">
        <v>96</v>
      </c>
      <c r="C1317">
        <v>2119713</v>
      </c>
      <c r="D1317" t="s">
        <v>97</v>
      </c>
      <c r="E1317">
        <v>45444</v>
      </c>
      <c r="F1317">
        <v>77469</v>
      </c>
      <c r="G1317">
        <v>0</v>
      </c>
      <c r="H1317">
        <v>77346.539999999994</v>
      </c>
      <c r="I1317">
        <v>0</v>
      </c>
      <c r="J1317">
        <v>380.69</v>
      </c>
      <c r="K1317">
        <v>619.49</v>
      </c>
      <c r="L1317">
        <v>0.04</v>
      </c>
      <c r="M1317">
        <v>258.23</v>
      </c>
      <c r="N1317">
        <v>122.46</v>
      </c>
      <c r="O1317">
        <v>0</v>
      </c>
      <c r="P1317">
        <v>0</v>
      </c>
      <c r="Q1317">
        <v>0</v>
      </c>
      <c r="R1317">
        <v>0</v>
      </c>
      <c r="S1317">
        <v>7.2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317.95999999999998</v>
      </c>
      <c r="AR1317">
        <v>31.22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13.82</v>
      </c>
      <c r="BA1317">
        <v>1879.41</v>
      </c>
      <c r="BB1317">
        <v>0</v>
      </c>
      <c r="BC1317">
        <v>0</v>
      </c>
      <c r="BD1317">
        <v>619.49</v>
      </c>
      <c r="BE1317">
        <v>500.09</v>
      </c>
      <c r="BF1317" t="s">
        <v>98</v>
      </c>
      <c r="BJ1317">
        <v>0</v>
      </c>
      <c r="BK1317">
        <v>0</v>
      </c>
      <c r="BL1317">
        <v>0</v>
      </c>
      <c r="BM1317">
        <v>0</v>
      </c>
      <c r="BN1317">
        <v>74967.039999999994</v>
      </c>
      <c r="BO1317">
        <v>0</v>
      </c>
      <c r="BP1317">
        <v>0</v>
      </c>
      <c r="BQ1317">
        <v>0</v>
      </c>
      <c r="BR1317" t="s">
        <v>99</v>
      </c>
      <c r="BS1317" t="s">
        <v>100</v>
      </c>
      <c r="BT1317" t="s">
        <v>100</v>
      </c>
      <c r="BU1317" t="s">
        <v>100</v>
      </c>
      <c r="BV1317" t="s">
        <v>100</v>
      </c>
      <c r="BW1317" t="s">
        <v>100</v>
      </c>
      <c r="BX1317">
        <v>44824</v>
      </c>
      <c r="BY1317" t="s">
        <v>101</v>
      </c>
      <c r="BZ1317">
        <v>342.27</v>
      </c>
      <c r="CA1317">
        <v>0</v>
      </c>
      <c r="CB1317">
        <v>0</v>
      </c>
      <c r="CC1317">
        <v>0</v>
      </c>
      <c r="CD1317">
        <v>45413</v>
      </c>
      <c r="CE1317" t="s">
        <v>97</v>
      </c>
      <c r="CF1317">
        <v>380.69</v>
      </c>
      <c r="CG1317">
        <v>0.04</v>
      </c>
      <c r="CH1317">
        <v>0</v>
      </c>
      <c r="CI1317">
        <v>0</v>
      </c>
      <c r="CJ1317">
        <v>75695.17</v>
      </c>
      <c r="CK1317">
        <v>286.74</v>
      </c>
      <c r="CL1317">
        <v>0</v>
      </c>
      <c r="CM1317">
        <v>0</v>
      </c>
      <c r="CN1317">
        <v>0</v>
      </c>
      <c r="CO1317">
        <v>0</v>
      </c>
      <c r="CP1317">
        <v>0</v>
      </c>
      <c r="CQ1317">
        <v>0</v>
      </c>
      <c r="CR1317" t="s">
        <v>102</v>
      </c>
      <c r="CS1317" s="2">
        <f t="shared" si="80"/>
        <v>0</v>
      </c>
      <c r="CT1317" s="2">
        <f t="shared" si="81"/>
        <v>31.22</v>
      </c>
      <c r="CU1317" t="s">
        <v>125</v>
      </c>
      <c r="CV1317">
        <f t="shared" si="82"/>
        <v>7.7000000000000001E-5</v>
      </c>
      <c r="CW1317" s="2">
        <f t="shared" si="83"/>
        <v>0.49709274999999997</v>
      </c>
    </row>
    <row r="1318" spans="1:101" x14ac:dyDescent="0.3">
      <c r="A1318" s="3">
        <v>2005024429</v>
      </c>
      <c r="B1318" t="s">
        <v>96</v>
      </c>
      <c r="C1318">
        <v>2113409</v>
      </c>
      <c r="D1318" t="s">
        <v>97</v>
      </c>
      <c r="E1318">
        <v>45444</v>
      </c>
      <c r="F1318">
        <v>77348.240000000005</v>
      </c>
      <c r="G1318">
        <v>0</v>
      </c>
      <c r="H1318">
        <v>77286.600000000006</v>
      </c>
      <c r="I1318">
        <v>0</v>
      </c>
      <c r="J1318">
        <v>367.81</v>
      </c>
      <c r="K1318">
        <v>276.76</v>
      </c>
      <c r="L1318">
        <v>4.7500000000000001E-2</v>
      </c>
      <c r="M1318">
        <v>306.17</v>
      </c>
      <c r="N1318">
        <v>61.64</v>
      </c>
      <c r="O1318">
        <v>0</v>
      </c>
      <c r="P1318">
        <v>0</v>
      </c>
      <c r="Q1318">
        <v>0</v>
      </c>
      <c r="R1318">
        <v>0</v>
      </c>
      <c r="S1318">
        <v>7.19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400.7</v>
      </c>
      <c r="AR1318">
        <v>0.19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2214.13</v>
      </c>
      <c r="BB1318">
        <v>0</v>
      </c>
      <c r="BC1318">
        <v>0</v>
      </c>
      <c r="BD1318">
        <v>276.76</v>
      </c>
      <c r="BE1318">
        <v>0</v>
      </c>
      <c r="BF1318" t="s">
        <v>98</v>
      </c>
      <c r="BJ1318">
        <v>0</v>
      </c>
      <c r="BK1318">
        <v>0</v>
      </c>
      <c r="BL1318">
        <v>0</v>
      </c>
      <c r="BM1318">
        <v>0</v>
      </c>
      <c r="BN1318">
        <v>75072.47</v>
      </c>
      <c r="BO1318">
        <v>0</v>
      </c>
      <c r="BP1318">
        <v>0</v>
      </c>
      <c r="BQ1318">
        <v>0</v>
      </c>
      <c r="BR1318" t="s">
        <v>99</v>
      </c>
      <c r="BS1318" t="s">
        <v>100</v>
      </c>
      <c r="BT1318" t="s">
        <v>100</v>
      </c>
      <c r="BU1318" t="s">
        <v>100</v>
      </c>
      <c r="BV1318" t="s">
        <v>100</v>
      </c>
      <c r="BW1318" t="s">
        <v>100</v>
      </c>
      <c r="BX1318">
        <v>44802</v>
      </c>
      <c r="BY1318" t="s">
        <v>101</v>
      </c>
      <c r="BZ1318">
        <v>360.43</v>
      </c>
      <c r="CA1318">
        <v>0</v>
      </c>
      <c r="CB1318">
        <v>0</v>
      </c>
      <c r="CC1318">
        <v>0</v>
      </c>
      <c r="CD1318">
        <v>45413</v>
      </c>
      <c r="CE1318" t="s">
        <v>97</v>
      </c>
      <c r="CF1318">
        <v>367.81</v>
      </c>
      <c r="CG1318">
        <v>4.7500000000000001E-2</v>
      </c>
      <c r="CH1318">
        <v>0</v>
      </c>
      <c r="CI1318">
        <v>0</v>
      </c>
      <c r="CJ1318">
        <v>75410.87000000001</v>
      </c>
      <c r="CK1318">
        <v>400.51</v>
      </c>
      <c r="CL1318">
        <v>0</v>
      </c>
      <c r="CM1318">
        <v>0</v>
      </c>
      <c r="CN1318">
        <v>0</v>
      </c>
      <c r="CO1318">
        <v>0</v>
      </c>
      <c r="CP1318">
        <v>0</v>
      </c>
      <c r="CQ1318">
        <v>0</v>
      </c>
      <c r="CR1318" t="s">
        <v>102</v>
      </c>
      <c r="CS1318" s="2">
        <f t="shared" si="80"/>
        <v>0</v>
      </c>
      <c r="CT1318" s="2">
        <f t="shared" si="81"/>
        <v>0.19</v>
      </c>
      <c r="CU1318" t="s">
        <v>124</v>
      </c>
      <c r="CV1318">
        <f t="shared" si="82"/>
        <v>1E-4</v>
      </c>
      <c r="CW1318" s="2">
        <f t="shared" si="83"/>
        <v>0.64456866666666668</v>
      </c>
    </row>
    <row r="1319" spans="1:101" x14ac:dyDescent="0.3">
      <c r="A1319" s="3">
        <v>2005001655</v>
      </c>
      <c r="B1319" t="s">
        <v>96</v>
      </c>
      <c r="C1319">
        <v>1829790</v>
      </c>
      <c r="D1319" t="s">
        <v>97</v>
      </c>
      <c r="E1319">
        <v>45474</v>
      </c>
      <c r="F1319">
        <v>77537.3</v>
      </c>
      <c r="G1319">
        <v>0</v>
      </c>
      <c r="H1319">
        <v>77248.59</v>
      </c>
      <c r="I1319">
        <v>0</v>
      </c>
      <c r="J1319">
        <v>368.71</v>
      </c>
      <c r="K1319">
        <v>218.61</v>
      </c>
      <c r="L1319">
        <v>4.2500000000000003E-2</v>
      </c>
      <c r="M1319">
        <v>548.71</v>
      </c>
      <c r="N1319">
        <v>288.70999999999998</v>
      </c>
      <c r="O1319">
        <v>100</v>
      </c>
      <c r="P1319">
        <v>0</v>
      </c>
      <c r="Q1319">
        <v>0</v>
      </c>
      <c r="R1319">
        <v>0</v>
      </c>
      <c r="S1319">
        <v>7.2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712.33</v>
      </c>
      <c r="AR1319">
        <v>2.46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981.04</v>
      </c>
      <c r="BB1319">
        <v>0</v>
      </c>
      <c r="BC1319">
        <v>0</v>
      </c>
      <c r="BD1319">
        <v>437.22</v>
      </c>
      <c r="BE1319">
        <v>0</v>
      </c>
      <c r="BF1319" t="s">
        <v>98</v>
      </c>
      <c r="BJ1319">
        <v>0</v>
      </c>
      <c r="BK1319">
        <v>0</v>
      </c>
      <c r="BL1319">
        <v>0</v>
      </c>
      <c r="BM1319">
        <v>0</v>
      </c>
      <c r="BN1319">
        <v>76267.55</v>
      </c>
      <c r="BO1319">
        <v>0</v>
      </c>
      <c r="BP1319">
        <v>0</v>
      </c>
      <c r="BQ1319">
        <v>0</v>
      </c>
      <c r="BR1319" t="s">
        <v>99</v>
      </c>
      <c r="BS1319" t="s">
        <v>100</v>
      </c>
      <c r="BT1319" t="s">
        <v>100</v>
      </c>
      <c r="BU1319" t="s">
        <v>100</v>
      </c>
      <c r="BV1319" t="s">
        <v>100</v>
      </c>
      <c r="BW1319" t="s">
        <v>100</v>
      </c>
      <c r="BX1319">
        <v>44580</v>
      </c>
      <c r="BY1319" t="s">
        <v>101</v>
      </c>
      <c r="BZ1319">
        <v>827.76</v>
      </c>
      <c r="CA1319">
        <v>0</v>
      </c>
      <c r="CB1319">
        <v>0</v>
      </c>
      <c r="CC1319">
        <v>0</v>
      </c>
      <c r="CD1319">
        <v>45413</v>
      </c>
      <c r="CE1319" t="s">
        <v>97</v>
      </c>
      <c r="CF1319">
        <v>368.71</v>
      </c>
      <c r="CG1319">
        <v>4.2500000000000003E-2</v>
      </c>
      <c r="CH1319">
        <v>0</v>
      </c>
      <c r="CI1319">
        <v>0</v>
      </c>
      <c r="CJ1319">
        <v>76993.48</v>
      </c>
      <c r="CK1319">
        <v>709.87</v>
      </c>
      <c r="CL1319">
        <v>0</v>
      </c>
      <c r="CM1319">
        <v>0</v>
      </c>
      <c r="CN1319">
        <v>0</v>
      </c>
      <c r="CO1319">
        <v>0</v>
      </c>
      <c r="CP1319">
        <v>0</v>
      </c>
      <c r="CQ1319">
        <v>0</v>
      </c>
      <c r="CR1319" t="s">
        <v>102</v>
      </c>
      <c r="CS1319" s="2">
        <f t="shared" si="80"/>
        <v>0</v>
      </c>
      <c r="CT1319" s="2">
        <f t="shared" si="81"/>
        <v>2.46</v>
      </c>
      <c r="CU1319" t="s">
        <v>124</v>
      </c>
      <c r="CV1319">
        <f t="shared" si="82"/>
        <v>1E-4</v>
      </c>
      <c r="CW1319" s="2">
        <f t="shared" si="83"/>
        <v>0.64614416666666674</v>
      </c>
    </row>
    <row r="1320" spans="1:101" x14ac:dyDescent="0.3">
      <c r="A1320" s="3">
        <v>2005024946</v>
      </c>
      <c r="B1320" t="s">
        <v>96</v>
      </c>
      <c r="C1320">
        <v>2111938</v>
      </c>
      <c r="D1320" t="s">
        <v>97</v>
      </c>
      <c r="E1320">
        <v>45444</v>
      </c>
      <c r="F1320">
        <v>76974.039999999994</v>
      </c>
      <c r="G1320">
        <v>0</v>
      </c>
      <c r="H1320">
        <v>76974.039999999994</v>
      </c>
      <c r="I1320">
        <v>0</v>
      </c>
      <c r="J1320">
        <v>536.13</v>
      </c>
      <c r="K1320">
        <v>490.47</v>
      </c>
      <c r="L1320">
        <v>4.4999999999999998E-2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7.15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153.69</v>
      </c>
      <c r="AR1320">
        <v>0.19</v>
      </c>
      <c r="AS1320">
        <v>0</v>
      </c>
      <c r="AT1320">
        <v>115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1682.02</v>
      </c>
      <c r="BB1320">
        <v>0</v>
      </c>
      <c r="BC1320">
        <v>0</v>
      </c>
      <c r="BD1320">
        <v>0</v>
      </c>
      <c r="BE1320">
        <v>0</v>
      </c>
      <c r="BF1320" t="s">
        <v>98</v>
      </c>
      <c r="BJ1320">
        <v>0</v>
      </c>
      <c r="BK1320">
        <v>0</v>
      </c>
      <c r="BL1320">
        <v>0</v>
      </c>
      <c r="BM1320">
        <v>0</v>
      </c>
      <c r="BN1320">
        <v>75407.01999999999</v>
      </c>
      <c r="BO1320">
        <v>0</v>
      </c>
      <c r="BP1320">
        <v>0</v>
      </c>
      <c r="BQ1320">
        <v>0</v>
      </c>
      <c r="BR1320" t="s">
        <v>99</v>
      </c>
      <c r="BS1320" t="s">
        <v>100</v>
      </c>
      <c r="BT1320" t="s">
        <v>100</v>
      </c>
      <c r="BU1320" t="s">
        <v>100</v>
      </c>
      <c r="BV1320" t="s">
        <v>100</v>
      </c>
      <c r="BW1320" t="s">
        <v>100</v>
      </c>
      <c r="BX1320">
        <v>44802</v>
      </c>
      <c r="BY1320" t="s">
        <v>101</v>
      </c>
      <c r="BZ1320">
        <v>-7.3400000000000007</v>
      </c>
      <c r="CA1320">
        <v>0</v>
      </c>
      <c r="CB1320">
        <v>0</v>
      </c>
      <c r="CC1320">
        <v>0</v>
      </c>
      <c r="CD1320">
        <v>45444</v>
      </c>
      <c r="CE1320" t="s">
        <v>97</v>
      </c>
      <c r="CF1320">
        <v>536.13</v>
      </c>
      <c r="CG1320">
        <v>4.4999999999999998E-2</v>
      </c>
      <c r="CH1320">
        <v>0</v>
      </c>
      <c r="CI1320">
        <v>0</v>
      </c>
      <c r="CJ1320">
        <v>75407.01999999999</v>
      </c>
      <c r="CK1320">
        <v>153.5</v>
      </c>
      <c r="CL1320">
        <v>115</v>
      </c>
      <c r="CM1320">
        <v>0</v>
      </c>
      <c r="CN1320">
        <v>0</v>
      </c>
      <c r="CO1320">
        <v>0</v>
      </c>
      <c r="CP1320">
        <v>0</v>
      </c>
      <c r="CQ1320">
        <v>0</v>
      </c>
      <c r="CR1320" t="s">
        <v>102</v>
      </c>
      <c r="CS1320" s="2">
        <f t="shared" si="80"/>
        <v>0</v>
      </c>
      <c r="CT1320" s="2">
        <f t="shared" si="81"/>
        <v>0.19</v>
      </c>
      <c r="CU1320" t="s">
        <v>124</v>
      </c>
      <c r="CV1320">
        <f t="shared" si="82"/>
        <v>1E-4</v>
      </c>
      <c r="CW1320" s="2">
        <f t="shared" si="83"/>
        <v>0.64145033333333334</v>
      </c>
    </row>
    <row r="1321" spans="1:101" x14ac:dyDescent="0.3">
      <c r="A1321" s="3">
        <v>2005034598</v>
      </c>
      <c r="B1321" t="s">
        <v>96</v>
      </c>
      <c r="C1321">
        <v>2761594</v>
      </c>
      <c r="D1321" t="s">
        <v>97</v>
      </c>
      <c r="E1321">
        <v>45444</v>
      </c>
      <c r="F1321">
        <v>76913.740000000005</v>
      </c>
      <c r="G1321">
        <v>34321.54</v>
      </c>
      <c r="H1321">
        <v>76913.740000000005</v>
      </c>
      <c r="I1321">
        <v>34321.54</v>
      </c>
      <c r="J1321">
        <v>312.04000000000002</v>
      </c>
      <c r="K1321">
        <v>395.18</v>
      </c>
      <c r="L1321">
        <v>3.6249999999999998E-2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7.15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271.91000000000003</v>
      </c>
      <c r="AR1321">
        <v>0.19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1579.18</v>
      </c>
      <c r="BB1321">
        <v>0</v>
      </c>
      <c r="BC1321">
        <v>0</v>
      </c>
      <c r="BD1321">
        <v>0</v>
      </c>
      <c r="BE1321">
        <v>0</v>
      </c>
      <c r="BF1321" t="s">
        <v>98</v>
      </c>
      <c r="BJ1321">
        <v>0</v>
      </c>
      <c r="BK1321">
        <v>0</v>
      </c>
      <c r="BL1321">
        <v>0</v>
      </c>
      <c r="BM1321">
        <v>0</v>
      </c>
      <c r="BN1321">
        <v>109656.1</v>
      </c>
      <c r="BO1321">
        <v>34321.54</v>
      </c>
      <c r="BP1321">
        <v>0</v>
      </c>
      <c r="BQ1321">
        <v>34321.54</v>
      </c>
      <c r="BR1321" t="s">
        <v>99</v>
      </c>
      <c r="BS1321" t="s">
        <v>100</v>
      </c>
      <c r="BT1321" t="s">
        <v>100</v>
      </c>
      <c r="BU1321" t="s">
        <v>100</v>
      </c>
      <c r="BV1321" t="s">
        <v>100</v>
      </c>
      <c r="BW1321" t="s">
        <v>100</v>
      </c>
      <c r="BX1321">
        <v>44914</v>
      </c>
      <c r="BY1321" t="s">
        <v>101</v>
      </c>
      <c r="BZ1321">
        <v>-7.3400000000000007</v>
      </c>
      <c r="CA1321">
        <v>0</v>
      </c>
      <c r="CB1321">
        <v>0</v>
      </c>
      <c r="CC1321">
        <v>0</v>
      </c>
      <c r="CD1321">
        <v>45444</v>
      </c>
      <c r="CE1321" t="s">
        <v>97</v>
      </c>
      <c r="CF1321">
        <v>312.04000000000002</v>
      </c>
      <c r="CG1321">
        <v>3.6249999999999998E-2</v>
      </c>
      <c r="CH1321">
        <v>34321.54</v>
      </c>
      <c r="CI1321">
        <v>0</v>
      </c>
      <c r="CJ1321">
        <v>109656.1</v>
      </c>
      <c r="CK1321">
        <v>271.72000000000003</v>
      </c>
      <c r="CL1321">
        <v>0</v>
      </c>
      <c r="CM1321">
        <v>0</v>
      </c>
      <c r="CN1321">
        <v>0</v>
      </c>
      <c r="CO1321">
        <v>0</v>
      </c>
      <c r="CP1321">
        <v>0</v>
      </c>
      <c r="CQ1321">
        <v>0</v>
      </c>
      <c r="CR1321" t="s">
        <v>102</v>
      </c>
      <c r="CS1321" s="2">
        <f t="shared" si="80"/>
        <v>0</v>
      </c>
      <c r="CT1321" s="2">
        <f t="shared" si="81"/>
        <v>0.19</v>
      </c>
      <c r="CU1321" t="s">
        <v>125</v>
      </c>
      <c r="CV1321">
        <f t="shared" si="82"/>
        <v>7.7000000000000001E-5</v>
      </c>
      <c r="CW1321" s="2">
        <f t="shared" si="83"/>
        <v>0.71375971333333332</v>
      </c>
    </row>
    <row r="1322" spans="1:101" x14ac:dyDescent="0.3">
      <c r="A1322" s="3">
        <v>2005011685</v>
      </c>
      <c r="B1322" t="s">
        <v>96</v>
      </c>
      <c r="C1322">
        <v>1901059</v>
      </c>
      <c r="D1322" t="s">
        <v>97</v>
      </c>
      <c r="E1322">
        <v>45444</v>
      </c>
      <c r="F1322">
        <v>76979.58</v>
      </c>
      <c r="G1322">
        <v>95841.85</v>
      </c>
      <c r="H1322">
        <v>76840.31</v>
      </c>
      <c r="I1322">
        <v>95841.85</v>
      </c>
      <c r="J1322">
        <v>460.02</v>
      </c>
      <c r="K1322">
        <v>710.62</v>
      </c>
      <c r="L1322">
        <v>0.05</v>
      </c>
      <c r="M1322">
        <v>320.75</v>
      </c>
      <c r="N1322">
        <v>139.27000000000001</v>
      </c>
      <c r="O1322">
        <v>0</v>
      </c>
      <c r="P1322">
        <v>0</v>
      </c>
      <c r="Q1322">
        <v>0</v>
      </c>
      <c r="R1322">
        <v>0</v>
      </c>
      <c r="S1322">
        <v>7.15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332.57</v>
      </c>
      <c r="AR1322">
        <v>0.2</v>
      </c>
      <c r="AS1322">
        <v>0</v>
      </c>
      <c r="AT1322">
        <v>897.13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475.34</v>
      </c>
      <c r="BA1322">
        <v>2417.35</v>
      </c>
      <c r="BB1322">
        <v>0</v>
      </c>
      <c r="BC1322">
        <v>11346.28</v>
      </c>
      <c r="BD1322">
        <v>710.62</v>
      </c>
      <c r="BE1322">
        <v>0</v>
      </c>
      <c r="BF1322" t="s">
        <v>98</v>
      </c>
      <c r="BJ1322">
        <v>0</v>
      </c>
      <c r="BK1322">
        <v>0</v>
      </c>
      <c r="BL1322">
        <v>0</v>
      </c>
      <c r="BM1322">
        <v>0</v>
      </c>
      <c r="BN1322">
        <v>159815.66</v>
      </c>
      <c r="BO1322">
        <v>95841.85</v>
      </c>
      <c r="BP1322">
        <v>0</v>
      </c>
      <c r="BQ1322">
        <v>95841.85</v>
      </c>
      <c r="BR1322" t="s">
        <v>99</v>
      </c>
      <c r="BS1322" t="s">
        <v>100</v>
      </c>
      <c r="BT1322" t="s">
        <v>100</v>
      </c>
      <c r="BU1322" t="s">
        <v>100</v>
      </c>
      <c r="BV1322" t="s">
        <v>100</v>
      </c>
      <c r="BW1322" t="s">
        <v>100</v>
      </c>
      <c r="BX1322">
        <v>44684</v>
      </c>
      <c r="BY1322" t="s">
        <v>101</v>
      </c>
      <c r="BZ1322">
        <v>452.67</v>
      </c>
      <c r="CA1322">
        <v>0</v>
      </c>
      <c r="CB1322">
        <v>0</v>
      </c>
      <c r="CC1322">
        <v>0</v>
      </c>
      <c r="CD1322">
        <v>45413</v>
      </c>
      <c r="CE1322" t="s">
        <v>97</v>
      </c>
      <c r="CF1322">
        <v>460.02</v>
      </c>
      <c r="CG1322">
        <v>0.05</v>
      </c>
      <c r="CH1322">
        <v>95841.85</v>
      </c>
      <c r="CI1322">
        <v>0</v>
      </c>
      <c r="CJ1322">
        <v>160190.21</v>
      </c>
      <c r="CK1322">
        <v>332.37</v>
      </c>
      <c r="CL1322">
        <v>897.13</v>
      </c>
      <c r="CM1322">
        <v>0</v>
      </c>
      <c r="CN1322">
        <v>0</v>
      </c>
      <c r="CO1322">
        <v>0</v>
      </c>
      <c r="CP1322">
        <v>0</v>
      </c>
      <c r="CQ1322">
        <v>0</v>
      </c>
      <c r="CR1322" t="s">
        <v>102</v>
      </c>
      <c r="CS1322" s="2">
        <f t="shared" si="80"/>
        <v>0</v>
      </c>
      <c r="CT1322" s="2">
        <f t="shared" si="81"/>
        <v>0.2</v>
      </c>
      <c r="CU1322" t="s">
        <v>124</v>
      </c>
      <c r="CV1322">
        <f t="shared" si="82"/>
        <v>1E-4</v>
      </c>
      <c r="CW1322" s="2">
        <f t="shared" si="83"/>
        <v>0.64149650000000003</v>
      </c>
    </row>
    <row r="1323" spans="1:101" x14ac:dyDescent="0.3">
      <c r="A1323" s="3">
        <v>2005024135</v>
      </c>
      <c r="B1323" t="s">
        <v>96</v>
      </c>
      <c r="C1323">
        <v>2110032</v>
      </c>
      <c r="D1323" t="s">
        <v>97</v>
      </c>
      <c r="E1323">
        <v>45474</v>
      </c>
      <c r="F1323">
        <v>77184.22</v>
      </c>
      <c r="G1323">
        <v>3967.2</v>
      </c>
      <c r="H1323">
        <v>76758.44</v>
      </c>
      <c r="I1323">
        <v>3967.2</v>
      </c>
      <c r="J1323">
        <v>991.8</v>
      </c>
      <c r="K1323">
        <v>204.88</v>
      </c>
      <c r="L1323">
        <v>8.7999999999999995E-2</v>
      </c>
      <c r="M1323">
        <v>566.02</v>
      </c>
      <c r="N1323">
        <v>425.78</v>
      </c>
      <c r="O1323">
        <v>0</v>
      </c>
      <c r="P1323">
        <v>0</v>
      </c>
      <c r="Q1323">
        <v>0</v>
      </c>
      <c r="R1323">
        <v>0</v>
      </c>
      <c r="S1323">
        <v>7.17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349.52</v>
      </c>
      <c r="AR1323">
        <v>0.19</v>
      </c>
      <c r="AS1323">
        <v>0</v>
      </c>
      <c r="AT1323">
        <v>49.95</v>
      </c>
      <c r="AU1323">
        <v>0</v>
      </c>
      <c r="AV1323">
        <v>0</v>
      </c>
      <c r="AW1323">
        <v>0</v>
      </c>
      <c r="AX1323">
        <v>120</v>
      </c>
      <c r="AY1323">
        <v>0</v>
      </c>
      <c r="AZ1323">
        <v>120</v>
      </c>
      <c r="BA1323">
        <v>0</v>
      </c>
      <c r="BB1323">
        <v>120</v>
      </c>
      <c r="BC1323">
        <v>0</v>
      </c>
      <c r="BD1323">
        <v>0</v>
      </c>
      <c r="BE1323">
        <v>0</v>
      </c>
      <c r="BF1323" t="s">
        <v>98</v>
      </c>
      <c r="BJ1323">
        <v>0</v>
      </c>
      <c r="BK1323">
        <v>0</v>
      </c>
      <c r="BL1323">
        <v>0</v>
      </c>
      <c r="BM1323">
        <v>0</v>
      </c>
      <c r="BN1323">
        <v>80895.59</v>
      </c>
      <c r="BO1323">
        <v>3967.2</v>
      </c>
      <c r="BP1323">
        <v>0</v>
      </c>
      <c r="BQ1323">
        <v>3967.2</v>
      </c>
      <c r="BR1323" t="s">
        <v>99</v>
      </c>
      <c r="BS1323" t="s">
        <v>100</v>
      </c>
      <c r="BT1323" t="s">
        <v>100</v>
      </c>
      <c r="BU1323" t="s">
        <v>100</v>
      </c>
      <c r="BV1323" t="s">
        <v>100</v>
      </c>
      <c r="BW1323" t="s">
        <v>100</v>
      </c>
      <c r="BX1323">
        <v>44802</v>
      </c>
      <c r="BY1323" t="s">
        <v>101</v>
      </c>
      <c r="BZ1323">
        <v>864.43999999999994</v>
      </c>
      <c r="CA1323">
        <v>0</v>
      </c>
      <c r="CB1323">
        <v>0</v>
      </c>
      <c r="CC1323">
        <v>0</v>
      </c>
      <c r="CD1323">
        <v>45444</v>
      </c>
      <c r="CE1323" t="s">
        <v>97</v>
      </c>
      <c r="CF1323">
        <v>991.8</v>
      </c>
      <c r="CG1323">
        <v>8.7999999999999995E-2</v>
      </c>
      <c r="CH1323">
        <v>3967.2</v>
      </c>
      <c r="CI1323">
        <v>0</v>
      </c>
      <c r="CJ1323">
        <v>81201.37</v>
      </c>
      <c r="CK1323">
        <v>349.33</v>
      </c>
      <c r="CL1323">
        <v>49.95</v>
      </c>
      <c r="CM1323">
        <v>0</v>
      </c>
      <c r="CN1323">
        <v>0</v>
      </c>
      <c r="CO1323">
        <v>0</v>
      </c>
      <c r="CP1323">
        <v>0</v>
      </c>
      <c r="CQ1323">
        <v>0</v>
      </c>
      <c r="CR1323" t="s">
        <v>102</v>
      </c>
      <c r="CS1323" s="2">
        <f t="shared" si="80"/>
        <v>0</v>
      </c>
      <c r="CT1323" s="2">
        <f t="shared" si="81"/>
        <v>120.19</v>
      </c>
      <c r="CU1323" t="s">
        <v>124</v>
      </c>
      <c r="CV1323">
        <f t="shared" si="82"/>
        <v>1E-4</v>
      </c>
      <c r="CW1323" s="2">
        <f t="shared" si="83"/>
        <v>0.64320183333333336</v>
      </c>
    </row>
    <row r="1324" spans="1:101" x14ac:dyDescent="0.3">
      <c r="A1324" s="3">
        <v>2005029719</v>
      </c>
      <c r="B1324" t="s">
        <v>96</v>
      </c>
      <c r="C1324">
        <v>2120065</v>
      </c>
      <c r="D1324" t="s">
        <v>97</v>
      </c>
      <c r="E1324">
        <v>45444</v>
      </c>
      <c r="F1324">
        <v>76984.75</v>
      </c>
      <c r="G1324">
        <v>0</v>
      </c>
      <c r="H1324">
        <v>76750.460000000006</v>
      </c>
      <c r="I1324">
        <v>0</v>
      </c>
      <c r="J1324">
        <v>365.61</v>
      </c>
      <c r="K1324">
        <v>345.54</v>
      </c>
      <c r="L1324">
        <v>2.0469999999999999E-2</v>
      </c>
      <c r="M1324">
        <v>131.32</v>
      </c>
      <c r="N1324">
        <v>234.29</v>
      </c>
      <c r="O1324">
        <v>0</v>
      </c>
      <c r="P1324">
        <v>0</v>
      </c>
      <c r="Q1324">
        <v>0</v>
      </c>
      <c r="R1324">
        <v>0</v>
      </c>
      <c r="S1324">
        <v>7.15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339.47</v>
      </c>
      <c r="AR1324">
        <v>0.19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96.5</v>
      </c>
      <c r="BA1324">
        <v>1540.44</v>
      </c>
      <c r="BB1324">
        <v>0</v>
      </c>
      <c r="BC1324">
        <v>0</v>
      </c>
      <c r="BD1324">
        <v>345.54</v>
      </c>
      <c r="BE1324">
        <v>0</v>
      </c>
      <c r="BF1324" t="s">
        <v>98</v>
      </c>
      <c r="BJ1324">
        <v>0</v>
      </c>
      <c r="BK1324">
        <v>0</v>
      </c>
      <c r="BL1324">
        <v>0</v>
      </c>
      <c r="BM1324">
        <v>0</v>
      </c>
      <c r="BN1324">
        <v>75210.02</v>
      </c>
      <c r="BO1324">
        <v>0</v>
      </c>
      <c r="BP1324">
        <v>0</v>
      </c>
      <c r="BQ1324">
        <v>0</v>
      </c>
      <c r="BR1324" t="s">
        <v>99</v>
      </c>
      <c r="BS1324" t="s">
        <v>100</v>
      </c>
      <c r="BT1324" t="s">
        <v>100</v>
      </c>
      <c r="BU1324" t="s">
        <v>100</v>
      </c>
      <c r="BV1324" t="s">
        <v>100</v>
      </c>
      <c r="BW1324" t="s">
        <v>100</v>
      </c>
      <c r="BX1324">
        <v>44817</v>
      </c>
      <c r="BY1324" t="s">
        <v>101</v>
      </c>
      <c r="BZ1324">
        <v>358.27000000000004</v>
      </c>
      <c r="CA1324">
        <v>0</v>
      </c>
      <c r="CB1324">
        <v>0</v>
      </c>
      <c r="CC1324">
        <v>0</v>
      </c>
      <c r="CD1324">
        <v>45413</v>
      </c>
      <c r="CE1324" t="s">
        <v>97</v>
      </c>
      <c r="CF1324">
        <v>365.61</v>
      </c>
      <c r="CG1324">
        <v>2.0469999999999999E-2</v>
      </c>
      <c r="CH1324">
        <v>0</v>
      </c>
      <c r="CI1324">
        <v>0</v>
      </c>
      <c r="CJ1324">
        <v>75693.350000000006</v>
      </c>
      <c r="CK1324">
        <v>339.28</v>
      </c>
      <c r="CL1324">
        <v>0</v>
      </c>
      <c r="CM1324">
        <v>0</v>
      </c>
      <c r="CN1324">
        <v>0</v>
      </c>
      <c r="CO1324">
        <v>0</v>
      </c>
      <c r="CP1324">
        <v>0</v>
      </c>
      <c r="CQ1324">
        <v>0</v>
      </c>
      <c r="CR1324" t="s">
        <v>102</v>
      </c>
      <c r="CS1324" s="2">
        <f t="shared" si="80"/>
        <v>0</v>
      </c>
      <c r="CT1324" s="2">
        <f t="shared" si="81"/>
        <v>0.19</v>
      </c>
      <c r="CU1324" t="s">
        <v>125</v>
      </c>
      <c r="CV1324">
        <f t="shared" si="82"/>
        <v>7.7000000000000001E-5</v>
      </c>
      <c r="CW1324" s="2">
        <f t="shared" si="83"/>
        <v>0.49398547916666669</v>
      </c>
    </row>
    <row r="1325" spans="1:101" x14ac:dyDescent="0.3">
      <c r="A1325" s="3">
        <v>2005029778</v>
      </c>
      <c r="B1325" t="s">
        <v>96</v>
      </c>
      <c r="C1325">
        <v>2120047</v>
      </c>
      <c r="D1325" t="s">
        <v>97</v>
      </c>
      <c r="E1325">
        <v>45444</v>
      </c>
      <c r="F1325">
        <v>77211.55</v>
      </c>
      <c r="G1325">
        <v>0</v>
      </c>
      <c r="H1325">
        <v>76664.55</v>
      </c>
      <c r="I1325">
        <v>0</v>
      </c>
      <c r="J1325">
        <v>973.27</v>
      </c>
      <c r="K1325">
        <v>381.75</v>
      </c>
      <c r="L1325">
        <v>6.6250000000000003E-2</v>
      </c>
      <c r="M1325">
        <v>426.27</v>
      </c>
      <c r="N1325">
        <v>547</v>
      </c>
      <c r="O1325">
        <v>0</v>
      </c>
      <c r="P1325">
        <v>0</v>
      </c>
      <c r="Q1325">
        <v>0</v>
      </c>
      <c r="R1325">
        <v>0</v>
      </c>
      <c r="S1325">
        <v>7.17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403.49</v>
      </c>
      <c r="AR1325">
        <v>0.19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103.67</v>
      </c>
      <c r="BA1325">
        <v>1068.9000000000001</v>
      </c>
      <c r="BB1325">
        <v>0</v>
      </c>
      <c r="BC1325">
        <v>0</v>
      </c>
      <c r="BD1325">
        <v>381.75</v>
      </c>
      <c r="BE1325">
        <v>0</v>
      </c>
      <c r="BF1325" t="s">
        <v>98</v>
      </c>
      <c r="BJ1325">
        <v>0</v>
      </c>
      <c r="BK1325">
        <v>0</v>
      </c>
      <c r="BL1325">
        <v>0</v>
      </c>
      <c r="BM1325">
        <v>0</v>
      </c>
      <c r="BN1325">
        <v>75595.650000000009</v>
      </c>
      <c r="BO1325">
        <v>0</v>
      </c>
      <c r="BP1325">
        <v>0</v>
      </c>
      <c r="BQ1325">
        <v>0</v>
      </c>
      <c r="BR1325" t="s">
        <v>99</v>
      </c>
      <c r="BS1325" t="s">
        <v>100</v>
      </c>
      <c r="BT1325" t="s">
        <v>100</v>
      </c>
      <c r="BU1325" t="s">
        <v>100</v>
      </c>
      <c r="BV1325" t="s">
        <v>100</v>
      </c>
      <c r="BW1325" t="s">
        <v>100</v>
      </c>
      <c r="BX1325">
        <v>44817</v>
      </c>
      <c r="BY1325" t="s">
        <v>101</v>
      </c>
      <c r="BZ1325">
        <v>965.91</v>
      </c>
      <c r="CA1325">
        <v>0</v>
      </c>
      <c r="CB1325">
        <v>0</v>
      </c>
      <c r="CC1325">
        <v>0</v>
      </c>
      <c r="CD1325">
        <v>45413</v>
      </c>
      <c r="CE1325" t="s">
        <v>97</v>
      </c>
      <c r="CF1325">
        <v>973.27</v>
      </c>
      <c r="CG1325">
        <v>6.6250000000000003E-2</v>
      </c>
      <c r="CH1325">
        <v>0</v>
      </c>
      <c r="CI1325">
        <v>0</v>
      </c>
      <c r="CJ1325">
        <v>76420.73</v>
      </c>
      <c r="CK1325">
        <v>403.3</v>
      </c>
      <c r="CL1325">
        <v>0</v>
      </c>
      <c r="CM1325">
        <v>0</v>
      </c>
      <c r="CN1325">
        <v>0</v>
      </c>
      <c r="CO1325">
        <v>0</v>
      </c>
      <c r="CP1325">
        <v>0</v>
      </c>
      <c r="CQ1325">
        <v>0</v>
      </c>
      <c r="CR1325" t="s">
        <v>102</v>
      </c>
      <c r="CS1325" s="2">
        <f t="shared" si="80"/>
        <v>0</v>
      </c>
      <c r="CT1325" s="2">
        <f t="shared" si="81"/>
        <v>0.19</v>
      </c>
      <c r="CU1325" t="s">
        <v>125</v>
      </c>
      <c r="CV1325">
        <f t="shared" si="82"/>
        <v>7.7000000000000001E-5</v>
      </c>
      <c r="CW1325" s="2">
        <f t="shared" si="83"/>
        <v>0.49544077916666668</v>
      </c>
    </row>
    <row r="1326" spans="1:101" x14ac:dyDescent="0.3">
      <c r="A1326" s="3">
        <v>2005027010</v>
      </c>
      <c r="B1326" t="s">
        <v>96</v>
      </c>
      <c r="C1326">
        <v>2118430</v>
      </c>
      <c r="D1326" t="s">
        <v>97</v>
      </c>
      <c r="E1326">
        <v>45444</v>
      </c>
      <c r="F1326">
        <v>76587.570000000007</v>
      </c>
      <c r="G1326">
        <v>0</v>
      </c>
      <c r="H1326">
        <v>76548.28</v>
      </c>
      <c r="I1326">
        <v>0</v>
      </c>
      <c r="J1326">
        <v>486.05</v>
      </c>
      <c r="K1326">
        <v>179.33</v>
      </c>
      <c r="L1326">
        <v>7.0000000000000007E-2</v>
      </c>
      <c r="M1326">
        <v>446.76</v>
      </c>
      <c r="N1326">
        <v>39.29</v>
      </c>
      <c r="O1326">
        <v>0</v>
      </c>
      <c r="P1326">
        <v>0</v>
      </c>
      <c r="Q1326">
        <v>0</v>
      </c>
      <c r="R1326">
        <v>0</v>
      </c>
      <c r="S1326">
        <v>7.12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4539.6099999999997</v>
      </c>
      <c r="AR1326">
        <v>1.22</v>
      </c>
      <c r="AS1326">
        <v>0</v>
      </c>
      <c r="AT1326">
        <v>107.02</v>
      </c>
      <c r="AU1326">
        <v>0</v>
      </c>
      <c r="AV1326">
        <v>0</v>
      </c>
      <c r="AW1326">
        <v>0</v>
      </c>
      <c r="AX1326">
        <v>0</v>
      </c>
      <c r="AY1326">
        <v>-179.33</v>
      </c>
      <c r="AZ1326">
        <v>0</v>
      </c>
      <c r="BA1326">
        <v>0</v>
      </c>
      <c r="BB1326">
        <v>755.1</v>
      </c>
      <c r="BC1326">
        <v>0</v>
      </c>
      <c r="BD1326">
        <v>179.33</v>
      </c>
      <c r="BE1326">
        <v>0</v>
      </c>
      <c r="BF1326" t="s">
        <v>98</v>
      </c>
      <c r="BJ1326">
        <v>0</v>
      </c>
      <c r="BK1326">
        <v>0</v>
      </c>
      <c r="BL1326">
        <v>0</v>
      </c>
      <c r="BM1326">
        <v>0</v>
      </c>
      <c r="BN1326">
        <v>77410.400000000009</v>
      </c>
      <c r="BO1326">
        <v>0</v>
      </c>
      <c r="BP1326">
        <v>0</v>
      </c>
      <c r="BQ1326">
        <v>0</v>
      </c>
      <c r="BR1326" t="s">
        <v>99</v>
      </c>
      <c r="BS1326" t="s">
        <v>100</v>
      </c>
      <c r="BT1326" t="s">
        <v>100</v>
      </c>
      <c r="BU1326" t="s">
        <v>100</v>
      </c>
      <c r="BV1326" t="s">
        <v>100</v>
      </c>
      <c r="BW1326" t="s">
        <v>100</v>
      </c>
      <c r="BX1326">
        <v>44806</v>
      </c>
      <c r="BY1326" t="s">
        <v>101</v>
      </c>
      <c r="BZ1326">
        <v>657.04</v>
      </c>
      <c r="CA1326">
        <v>0</v>
      </c>
      <c r="CB1326">
        <v>0</v>
      </c>
      <c r="CC1326">
        <v>0</v>
      </c>
      <c r="CD1326">
        <v>45413</v>
      </c>
      <c r="CE1326" t="s">
        <v>97</v>
      </c>
      <c r="CF1326">
        <v>486.05</v>
      </c>
      <c r="CG1326">
        <v>7.0000000000000007E-2</v>
      </c>
      <c r="CH1326">
        <v>0</v>
      </c>
      <c r="CI1326">
        <v>0</v>
      </c>
      <c r="CJ1326">
        <v>77629.02</v>
      </c>
      <c r="CK1326">
        <v>4538.3900000000003</v>
      </c>
      <c r="CL1326">
        <v>107.02</v>
      </c>
      <c r="CM1326">
        <v>934.43</v>
      </c>
      <c r="CN1326">
        <v>0</v>
      </c>
      <c r="CO1326">
        <v>0</v>
      </c>
      <c r="CP1326">
        <v>0</v>
      </c>
      <c r="CQ1326">
        <v>0</v>
      </c>
      <c r="CR1326" t="s">
        <v>102</v>
      </c>
      <c r="CS1326" s="2">
        <f t="shared" si="80"/>
        <v>0</v>
      </c>
      <c r="CT1326" s="2">
        <f t="shared" si="81"/>
        <v>-178.11</v>
      </c>
      <c r="CU1326" t="s">
        <v>124</v>
      </c>
      <c r="CV1326">
        <f t="shared" si="82"/>
        <v>1E-4</v>
      </c>
      <c r="CW1326" s="2">
        <f t="shared" si="83"/>
        <v>0.63822975000000015</v>
      </c>
    </row>
    <row r="1327" spans="1:101" x14ac:dyDescent="0.3">
      <c r="A1327" s="3">
        <v>2005024655</v>
      </c>
      <c r="B1327" t="s">
        <v>96</v>
      </c>
      <c r="C1327">
        <v>2112241</v>
      </c>
      <c r="D1327" t="s">
        <v>97</v>
      </c>
      <c r="E1327">
        <v>45444</v>
      </c>
      <c r="F1327">
        <v>76564.850000000006</v>
      </c>
      <c r="G1327">
        <v>8509.49</v>
      </c>
      <c r="H1327">
        <v>76497.710000000006</v>
      </c>
      <c r="I1327">
        <v>8509.49</v>
      </c>
      <c r="J1327">
        <v>386.16</v>
      </c>
      <c r="K1327">
        <v>445.54</v>
      </c>
      <c r="L1327">
        <v>0.05</v>
      </c>
      <c r="M1327">
        <v>319.02</v>
      </c>
      <c r="N1327">
        <v>67.14</v>
      </c>
      <c r="O1327">
        <v>0</v>
      </c>
      <c r="P1327">
        <v>0</v>
      </c>
      <c r="Q1327">
        <v>0</v>
      </c>
      <c r="R1327">
        <v>0</v>
      </c>
      <c r="S1327">
        <v>7.11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152.63</v>
      </c>
      <c r="AR1327">
        <v>0.2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810.32</v>
      </c>
      <c r="BA1327">
        <v>283.18</v>
      </c>
      <c r="BB1327">
        <v>0</v>
      </c>
      <c r="BC1327">
        <v>0</v>
      </c>
      <c r="BD1327">
        <v>445.54</v>
      </c>
      <c r="BE1327">
        <v>0</v>
      </c>
      <c r="BF1327" t="s">
        <v>98</v>
      </c>
      <c r="BJ1327">
        <v>0</v>
      </c>
      <c r="BK1327">
        <v>0</v>
      </c>
      <c r="BL1327">
        <v>0</v>
      </c>
      <c r="BM1327">
        <v>0</v>
      </c>
      <c r="BN1327">
        <v>84724.020000000019</v>
      </c>
      <c r="BO1327">
        <v>8509.49</v>
      </c>
      <c r="BP1327">
        <v>0</v>
      </c>
      <c r="BQ1327">
        <v>8509.49</v>
      </c>
      <c r="BR1327" t="s">
        <v>99</v>
      </c>
      <c r="BS1327" t="s">
        <v>100</v>
      </c>
      <c r="BT1327" t="s">
        <v>100</v>
      </c>
      <c r="BU1327" t="s">
        <v>100</v>
      </c>
      <c r="BV1327" t="s">
        <v>100</v>
      </c>
      <c r="BW1327" t="s">
        <v>100</v>
      </c>
      <c r="BX1327">
        <v>44802</v>
      </c>
      <c r="BY1327" t="s">
        <v>101</v>
      </c>
      <c r="BZ1327">
        <v>378.84999999999997</v>
      </c>
      <c r="CA1327">
        <v>0</v>
      </c>
      <c r="CB1327">
        <v>0</v>
      </c>
      <c r="CC1327">
        <v>0</v>
      </c>
      <c r="CD1327">
        <v>45413</v>
      </c>
      <c r="CE1327" t="s">
        <v>97</v>
      </c>
      <c r="CF1327">
        <v>386.16</v>
      </c>
      <c r="CG1327">
        <v>0.05</v>
      </c>
      <c r="CH1327">
        <v>8509.49</v>
      </c>
      <c r="CI1327">
        <v>0</v>
      </c>
      <c r="CJ1327">
        <v>84426.38</v>
      </c>
      <c r="CK1327">
        <v>152.43</v>
      </c>
      <c r="CL1327">
        <v>0</v>
      </c>
      <c r="CM1327">
        <v>0</v>
      </c>
      <c r="CN1327">
        <v>0</v>
      </c>
      <c r="CO1327">
        <v>0</v>
      </c>
      <c r="CP1327">
        <v>0</v>
      </c>
      <c r="CQ1327">
        <v>0</v>
      </c>
      <c r="CR1327" t="s">
        <v>102</v>
      </c>
      <c r="CS1327" s="2">
        <f t="shared" si="80"/>
        <v>0</v>
      </c>
      <c r="CT1327" s="2">
        <f t="shared" si="81"/>
        <v>0.2</v>
      </c>
      <c r="CU1327" t="s">
        <v>124</v>
      </c>
      <c r="CV1327">
        <f t="shared" si="82"/>
        <v>1E-4</v>
      </c>
      <c r="CW1327" s="2">
        <f t="shared" si="83"/>
        <v>0.63804041666666678</v>
      </c>
    </row>
    <row r="1328" spans="1:101" x14ac:dyDescent="0.3">
      <c r="A1328" s="3">
        <v>200054039</v>
      </c>
      <c r="B1328" t="s">
        <v>96</v>
      </c>
      <c r="C1328">
        <v>2119235</v>
      </c>
      <c r="D1328" t="s">
        <v>97</v>
      </c>
      <c r="E1328">
        <v>45444</v>
      </c>
      <c r="F1328">
        <v>76504.460000000006</v>
      </c>
      <c r="G1328">
        <v>0</v>
      </c>
      <c r="H1328">
        <v>76477.66</v>
      </c>
      <c r="I1328">
        <v>0</v>
      </c>
      <c r="J1328">
        <v>664.34</v>
      </c>
      <c r="K1328">
        <v>589.85</v>
      </c>
      <c r="L1328">
        <v>0.1</v>
      </c>
      <c r="M1328">
        <v>637.54</v>
      </c>
      <c r="N1328">
        <v>26.8</v>
      </c>
      <c r="O1328">
        <v>0</v>
      </c>
      <c r="P1328">
        <v>0</v>
      </c>
      <c r="Q1328">
        <v>0</v>
      </c>
      <c r="R1328">
        <v>0</v>
      </c>
      <c r="S1328">
        <v>7.11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586.42999999999995</v>
      </c>
      <c r="AR1328">
        <v>2.46</v>
      </c>
      <c r="AS1328">
        <v>0</v>
      </c>
      <c r="AT1328">
        <v>176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1744.27</v>
      </c>
      <c r="BB1328">
        <v>0</v>
      </c>
      <c r="BC1328">
        <v>0</v>
      </c>
      <c r="BD1328">
        <v>589.85</v>
      </c>
      <c r="BE1328">
        <v>0</v>
      </c>
      <c r="BF1328" t="s">
        <v>98</v>
      </c>
      <c r="BJ1328">
        <v>0</v>
      </c>
      <c r="BK1328">
        <v>0</v>
      </c>
      <c r="BL1328">
        <v>0</v>
      </c>
      <c r="BM1328">
        <v>0</v>
      </c>
      <c r="BN1328">
        <v>74909.39</v>
      </c>
      <c r="BO1328">
        <v>0</v>
      </c>
      <c r="BP1328">
        <v>0</v>
      </c>
      <c r="BQ1328">
        <v>0</v>
      </c>
      <c r="BR1328" t="s">
        <v>99</v>
      </c>
      <c r="BS1328" t="s">
        <v>100</v>
      </c>
      <c r="BT1328" t="s">
        <v>100</v>
      </c>
      <c r="BU1328" t="s">
        <v>100</v>
      </c>
      <c r="BV1328" t="s">
        <v>100</v>
      </c>
      <c r="BW1328" t="s">
        <v>100</v>
      </c>
      <c r="BX1328">
        <v>44204</v>
      </c>
      <c r="BY1328" t="s">
        <v>101</v>
      </c>
      <c r="BZ1328">
        <v>654.76999999999987</v>
      </c>
      <c r="CA1328">
        <v>0</v>
      </c>
      <c r="CB1328">
        <v>0</v>
      </c>
      <c r="CC1328">
        <v>0</v>
      </c>
      <c r="CD1328">
        <v>45413</v>
      </c>
      <c r="CE1328" t="s">
        <v>97</v>
      </c>
      <c r="CF1328">
        <v>664.34</v>
      </c>
      <c r="CG1328">
        <v>0.1</v>
      </c>
      <c r="CH1328">
        <v>0</v>
      </c>
      <c r="CI1328">
        <v>0</v>
      </c>
      <c r="CJ1328">
        <v>75526.040000000008</v>
      </c>
      <c r="CK1328">
        <v>583.97</v>
      </c>
      <c r="CL1328">
        <v>176</v>
      </c>
      <c r="CM1328">
        <v>0</v>
      </c>
      <c r="CN1328">
        <v>0</v>
      </c>
      <c r="CO1328">
        <v>0</v>
      </c>
      <c r="CP1328">
        <v>0</v>
      </c>
      <c r="CQ1328">
        <v>0</v>
      </c>
      <c r="CR1328" t="s">
        <v>102</v>
      </c>
      <c r="CS1328" s="2">
        <f t="shared" si="80"/>
        <v>0</v>
      </c>
      <c r="CT1328" s="2">
        <f t="shared" si="81"/>
        <v>2.46</v>
      </c>
      <c r="CU1328" t="s">
        <v>125</v>
      </c>
      <c r="CV1328">
        <f t="shared" si="82"/>
        <v>7.7000000000000001E-5</v>
      </c>
      <c r="CW1328" s="2">
        <f t="shared" si="83"/>
        <v>0.49090361833333335</v>
      </c>
    </row>
    <row r="1329" spans="1:101" x14ac:dyDescent="0.3">
      <c r="A1329" s="3">
        <v>2005013393</v>
      </c>
      <c r="B1329" t="s">
        <v>96</v>
      </c>
      <c r="C1329">
        <v>1971826</v>
      </c>
      <c r="D1329" t="s">
        <v>97</v>
      </c>
      <c r="E1329">
        <v>45474</v>
      </c>
      <c r="F1329">
        <v>77034.3</v>
      </c>
      <c r="G1329">
        <v>0</v>
      </c>
      <c r="H1329">
        <v>76397.990000000005</v>
      </c>
      <c r="I1329">
        <v>0</v>
      </c>
      <c r="J1329">
        <v>288.32</v>
      </c>
      <c r="K1329">
        <v>792.85</v>
      </c>
      <c r="L1329">
        <v>0.03</v>
      </c>
      <c r="M1329">
        <v>192.59</v>
      </c>
      <c r="N1329">
        <v>636.30999999999995</v>
      </c>
      <c r="O1329">
        <v>540.58000000000004</v>
      </c>
      <c r="P1329">
        <v>0</v>
      </c>
      <c r="Q1329">
        <v>0</v>
      </c>
      <c r="R1329">
        <v>0</v>
      </c>
      <c r="S1329">
        <v>7.16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4845.1000000000004</v>
      </c>
      <c r="AR1329">
        <v>0.19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4533.28</v>
      </c>
      <c r="BB1329">
        <v>0</v>
      </c>
      <c r="BC1329">
        <v>0</v>
      </c>
      <c r="BD1329">
        <v>792.85</v>
      </c>
      <c r="BE1329">
        <v>0</v>
      </c>
      <c r="BF1329" t="s">
        <v>98</v>
      </c>
      <c r="BJ1329">
        <v>0</v>
      </c>
      <c r="BK1329">
        <v>0</v>
      </c>
      <c r="BL1329">
        <v>0</v>
      </c>
      <c r="BM1329">
        <v>0</v>
      </c>
      <c r="BN1329">
        <v>71864.710000000006</v>
      </c>
      <c r="BO1329">
        <v>0</v>
      </c>
      <c r="BP1329">
        <v>0</v>
      </c>
      <c r="BQ1329">
        <v>0</v>
      </c>
      <c r="BR1329" t="s">
        <v>99</v>
      </c>
      <c r="BS1329" t="s">
        <v>100</v>
      </c>
      <c r="BT1329" t="s">
        <v>100</v>
      </c>
      <c r="BU1329" t="s">
        <v>100</v>
      </c>
      <c r="BV1329" t="s">
        <v>100</v>
      </c>
      <c r="BW1329" t="s">
        <v>100</v>
      </c>
      <c r="BX1329">
        <v>44697</v>
      </c>
      <c r="BY1329" t="s">
        <v>101</v>
      </c>
      <c r="BZ1329">
        <v>821.55</v>
      </c>
      <c r="CA1329">
        <v>0</v>
      </c>
      <c r="CB1329">
        <v>0</v>
      </c>
      <c r="CC1329">
        <v>0</v>
      </c>
      <c r="CD1329">
        <v>45444</v>
      </c>
      <c r="CE1329" t="s">
        <v>97</v>
      </c>
      <c r="CF1329">
        <v>288.32</v>
      </c>
      <c r="CG1329">
        <v>0.03</v>
      </c>
      <c r="CH1329">
        <v>0</v>
      </c>
      <c r="CI1329">
        <v>0</v>
      </c>
      <c r="CJ1329">
        <v>73293.87000000001</v>
      </c>
      <c r="CK1329">
        <v>4844.91</v>
      </c>
      <c r="CL1329">
        <v>0</v>
      </c>
      <c r="CM1329">
        <v>0</v>
      </c>
      <c r="CN1329">
        <v>0</v>
      </c>
      <c r="CO1329">
        <v>0</v>
      </c>
      <c r="CP1329">
        <v>0</v>
      </c>
      <c r="CQ1329">
        <v>0</v>
      </c>
      <c r="CR1329" t="s">
        <v>102</v>
      </c>
      <c r="CS1329" s="2">
        <f t="shared" si="80"/>
        <v>0</v>
      </c>
      <c r="CT1329" s="2">
        <f t="shared" si="81"/>
        <v>0.19</v>
      </c>
      <c r="CU1329" t="s">
        <v>124</v>
      </c>
      <c r="CV1329">
        <f t="shared" si="82"/>
        <v>1E-4</v>
      </c>
      <c r="CW1329" s="2">
        <f t="shared" si="83"/>
        <v>0.64195250000000004</v>
      </c>
    </row>
    <row r="1330" spans="1:101" x14ac:dyDescent="0.3">
      <c r="A1330" s="3">
        <v>2005024522</v>
      </c>
      <c r="B1330" t="s">
        <v>96</v>
      </c>
      <c r="C1330">
        <v>2109585</v>
      </c>
      <c r="D1330" t="s">
        <v>97</v>
      </c>
      <c r="E1330">
        <v>45444</v>
      </c>
      <c r="F1330">
        <v>76789.3</v>
      </c>
      <c r="G1330">
        <v>0</v>
      </c>
      <c r="H1330">
        <v>76376.52</v>
      </c>
      <c r="I1330">
        <v>0</v>
      </c>
      <c r="J1330">
        <v>1135.8800000000001</v>
      </c>
      <c r="K1330">
        <v>576.9</v>
      </c>
      <c r="L1330">
        <v>0.113</v>
      </c>
      <c r="M1330">
        <v>723.1</v>
      </c>
      <c r="N1330">
        <v>412.78</v>
      </c>
      <c r="O1330">
        <v>0</v>
      </c>
      <c r="P1330">
        <v>0</v>
      </c>
      <c r="Q1330">
        <v>0</v>
      </c>
      <c r="R1330">
        <v>0</v>
      </c>
      <c r="S1330">
        <v>7.14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1407.93</v>
      </c>
      <c r="AR1330">
        <v>80.62</v>
      </c>
      <c r="AS1330">
        <v>0</v>
      </c>
      <c r="AT1330">
        <v>20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683.44</v>
      </c>
      <c r="BB1330">
        <v>0</v>
      </c>
      <c r="BC1330">
        <v>0</v>
      </c>
      <c r="BD1330">
        <v>576.9</v>
      </c>
      <c r="BE1330">
        <v>0</v>
      </c>
      <c r="BF1330" t="s">
        <v>98</v>
      </c>
      <c r="BJ1330">
        <v>0</v>
      </c>
      <c r="BK1330">
        <v>0</v>
      </c>
      <c r="BL1330">
        <v>0</v>
      </c>
      <c r="BM1330">
        <v>0</v>
      </c>
      <c r="BN1330">
        <v>75713.08</v>
      </c>
      <c r="BO1330">
        <v>0</v>
      </c>
      <c r="BP1330">
        <v>0</v>
      </c>
      <c r="BQ1330">
        <v>0</v>
      </c>
      <c r="BR1330" t="s">
        <v>103</v>
      </c>
      <c r="BS1330" t="s">
        <v>100</v>
      </c>
      <c r="BT1330" t="s">
        <v>100</v>
      </c>
      <c r="BU1330" t="s">
        <v>100</v>
      </c>
      <c r="BV1330" t="s">
        <v>104</v>
      </c>
      <c r="BW1330" t="s">
        <v>100</v>
      </c>
      <c r="BX1330">
        <v>44802</v>
      </c>
      <c r="BY1330" t="s">
        <v>101</v>
      </c>
      <c r="BZ1330">
        <v>1048.1199999999999</v>
      </c>
      <c r="CA1330">
        <v>0</v>
      </c>
      <c r="CB1330">
        <v>0</v>
      </c>
      <c r="CC1330">
        <v>0</v>
      </c>
      <c r="CD1330">
        <v>45413</v>
      </c>
      <c r="CE1330" t="s">
        <v>97</v>
      </c>
      <c r="CF1330">
        <v>1135.8800000000001</v>
      </c>
      <c r="CG1330">
        <v>0.113</v>
      </c>
      <c r="CH1330">
        <v>0</v>
      </c>
      <c r="CI1330">
        <v>0</v>
      </c>
      <c r="CJ1330">
        <v>76702.760000000009</v>
      </c>
      <c r="CK1330">
        <v>1407.73</v>
      </c>
      <c r="CL1330">
        <v>20</v>
      </c>
      <c r="CM1330">
        <v>0</v>
      </c>
      <c r="CN1330">
        <v>0</v>
      </c>
      <c r="CO1330">
        <v>0</v>
      </c>
      <c r="CP1330">
        <v>0</v>
      </c>
      <c r="CQ1330">
        <v>0</v>
      </c>
      <c r="CR1330" t="s">
        <v>102</v>
      </c>
      <c r="CS1330" s="2">
        <f t="shared" si="80"/>
        <v>0</v>
      </c>
      <c r="CT1330" s="2">
        <f t="shared" si="81"/>
        <v>80.62</v>
      </c>
      <c r="CU1330" t="s">
        <v>124</v>
      </c>
      <c r="CV1330">
        <f t="shared" si="82"/>
        <v>1E-4</v>
      </c>
      <c r="CW1330" s="2">
        <f t="shared" si="83"/>
        <v>0.63991083333333332</v>
      </c>
    </row>
    <row r="1331" spans="1:101" x14ac:dyDescent="0.3">
      <c r="A1331" s="3">
        <v>2005001772</v>
      </c>
      <c r="B1331" t="s">
        <v>96</v>
      </c>
      <c r="C1331">
        <v>1829194</v>
      </c>
      <c r="D1331" t="s">
        <v>97</v>
      </c>
      <c r="E1331">
        <v>45444</v>
      </c>
      <c r="F1331">
        <v>76002.78</v>
      </c>
      <c r="G1331">
        <v>22543.200000000001</v>
      </c>
      <c r="H1331">
        <v>75909.95</v>
      </c>
      <c r="I1331">
        <v>22543.200000000001</v>
      </c>
      <c r="J1331">
        <v>354.09</v>
      </c>
      <c r="K1331">
        <v>341.46</v>
      </c>
      <c r="L1331">
        <v>4.1250000000000002E-2</v>
      </c>
      <c r="M1331">
        <v>261.26</v>
      </c>
      <c r="N1331">
        <v>92.83</v>
      </c>
      <c r="O1331">
        <v>0</v>
      </c>
      <c r="P1331">
        <v>0</v>
      </c>
      <c r="Q1331">
        <v>0</v>
      </c>
      <c r="R1331">
        <v>0</v>
      </c>
      <c r="S1331">
        <v>7.06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380.61</v>
      </c>
      <c r="AR1331">
        <v>0.2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2048.81</v>
      </c>
      <c r="BB1331">
        <v>0</v>
      </c>
      <c r="BC1331">
        <v>0</v>
      </c>
      <c r="BD1331">
        <v>341.46</v>
      </c>
      <c r="BE1331">
        <v>0</v>
      </c>
      <c r="BF1331" t="s">
        <v>98</v>
      </c>
      <c r="BJ1331">
        <v>0</v>
      </c>
      <c r="BK1331">
        <v>0</v>
      </c>
      <c r="BL1331">
        <v>0</v>
      </c>
      <c r="BM1331">
        <v>0</v>
      </c>
      <c r="BN1331">
        <v>96404.34</v>
      </c>
      <c r="BO1331">
        <v>22543.200000000001</v>
      </c>
      <c r="BP1331">
        <v>0</v>
      </c>
      <c r="BQ1331">
        <v>22543.200000000001</v>
      </c>
      <c r="BR1331" t="s">
        <v>99</v>
      </c>
      <c r="BS1331" t="s">
        <v>100</v>
      </c>
      <c r="BT1331" t="s">
        <v>100</v>
      </c>
      <c r="BU1331" t="s">
        <v>100</v>
      </c>
      <c r="BV1331" t="s">
        <v>100</v>
      </c>
      <c r="BW1331" t="s">
        <v>100</v>
      </c>
      <c r="BX1331">
        <v>44580</v>
      </c>
      <c r="BY1331" t="s">
        <v>101</v>
      </c>
      <c r="BZ1331">
        <v>346.83</v>
      </c>
      <c r="CA1331">
        <v>0</v>
      </c>
      <c r="CB1331">
        <v>0</v>
      </c>
      <c r="CC1331">
        <v>0</v>
      </c>
      <c r="CD1331">
        <v>45413</v>
      </c>
      <c r="CE1331" t="s">
        <v>97</v>
      </c>
      <c r="CF1331">
        <v>354.09</v>
      </c>
      <c r="CG1331">
        <v>4.1250000000000002E-2</v>
      </c>
      <c r="CH1331">
        <v>22543.200000000001</v>
      </c>
      <c r="CI1331">
        <v>0</v>
      </c>
      <c r="CJ1331">
        <v>96838.62999999999</v>
      </c>
      <c r="CK1331">
        <v>380.41</v>
      </c>
      <c r="CL1331">
        <v>0</v>
      </c>
      <c r="CM1331">
        <v>0</v>
      </c>
      <c r="CN1331">
        <v>0</v>
      </c>
      <c r="CO1331">
        <v>0</v>
      </c>
      <c r="CP1331">
        <v>0</v>
      </c>
      <c r="CQ1331">
        <v>0</v>
      </c>
      <c r="CR1331" t="s">
        <v>102</v>
      </c>
      <c r="CS1331" s="2">
        <f t="shared" si="80"/>
        <v>0</v>
      </c>
      <c r="CT1331" s="2">
        <f t="shared" si="81"/>
        <v>0.2</v>
      </c>
      <c r="CU1331" t="s">
        <v>124</v>
      </c>
      <c r="CV1331">
        <f t="shared" si="82"/>
        <v>1E-4</v>
      </c>
      <c r="CW1331" s="2">
        <f t="shared" si="83"/>
        <v>0.63335649999999999</v>
      </c>
    </row>
    <row r="1332" spans="1:101" x14ac:dyDescent="0.3">
      <c r="A1332" s="3">
        <v>2005012093</v>
      </c>
      <c r="B1332" t="s">
        <v>96</v>
      </c>
      <c r="C1332">
        <v>1900625</v>
      </c>
      <c r="D1332" t="s">
        <v>97</v>
      </c>
      <c r="E1332">
        <v>45444</v>
      </c>
      <c r="F1332">
        <v>75941.11</v>
      </c>
      <c r="G1332">
        <v>35964.61</v>
      </c>
      <c r="H1332">
        <v>75853.5</v>
      </c>
      <c r="I1332">
        <v>35964.61</v>
      </c>
      <c r="J1332">
        <v>340.75</v>
      </c>
      <c r="K1332">
        <v>409.97</v>
      </c>
      <c r="L1332">
        <v>0.04</v>
      </c>
      <c r="M1332">
        <v>253.14</v>
      </c>
      <c r="N1332">
        <v>87.61</v>
      </c>
      <c r="O1332">
        <v>0</v>
      </c>
      <c r="P1332">
        <v>0</v>
      </c>
      <c r="Q1332">
        <v>0</v>
      </c>
      <c r="R1332">
        <v>0</v>
      </c>
      <c r="S1332">
        <v>7.06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485.35</v>
      </c>
      <c r="AR1332">
        <v>0.19</v>
      </c>
      <c r="AS1332">
        <v>0</v>
      </c>
      <c r="AT1332">
        <v>679.64</v>
      </c>
      <c r="AU1332">
        <v>0</v>
      </c>
      <c r="AV1332">
        <v>0</v>
      </c>
      <c r="AW1332">
        <v>0</v>
      </c>
      <c r="AX1332">
        <v>19.170000000000002</v>
      </c>
      <c r="AY1332">
        <v>-371.05</v>
      </c>
      <c r="AZ1332">
        <v>19.170000000000002</v>
      </c>
      <c r="BA1332">
        <v>0</v>
      </c>
      <c r="BB1332">
        <v>2521.92</v>
      </c>
      <c r="BC1332">
        <v>0</v>
      </c>
      <c r="BD1332">
        <v>371.05</v>
      </c>
      <c r="BE1332">
        <v>0</v>
      </c>
      <c r="BF1332" t="s">
        <v>98</v>
      </c>
      <c r="BJ1332">
        <v>0</v>
      </c>
      <c r="BK1332">
        <v>0</v>
      </c>
      <c r="BL1332">
        <v>0</v>
      </c>
      <c r="BM1332">
        <v>0</v>
      </c>
      <c r="BN1332">
        <v>115019.67</v>
      </c>
      <c r="BO1332">
        <v>35964.61</v>
      </c>
      <c r="BP1332">
        <v>0</v>
      </c>
      <c r="BQ1332">
        <v>35964.61</v>
      </c>
      <c r="BR1332" t="s">
        <v>99</v>
      </c>
      <c r="BS1332" t="s">
        <v>100</v>
      </c>
      <c r="BT1332" t="s">
        <v>100</v>
      </c>
      <c r="BU1332" t="s">
        <v>100</v>
      </c>
      <c r="BV1332" t="s">
        <v>100</v>
      </c>
      <c r="BW1332" t="s">
        <v>100</v>
      </c>
      <c r="BX1332">
        <v>44684</v>
      </c>
      <c r="BY1332" t="s">
        <v>101</v>
      </c>
      <c r="BZ1332">
        <v>685.38</v>
      </c>
      <c r="CA1332">
        <v>0</v>
      </c>
      <c r="CB1332">
        <v>0</v>
      </c>
      <c r="CC1332">
        <v>0</v>
      </c>
      <c r="CD1332">
        <v>45413</v>
      </c>
      <c r="CE1332" t="s">
        <v>97</v>
      </c>
      <c r="CF1332">
        <v>340.75</v>
      </c>
      <c r="CG1332">
        <v>0.04</v>
      </c>
      <c r="CH1332">
        <v>35964.61</v>
      </c>
      <c r="CI1332">
        <v>0</v>
      </c>
      <c r="CJ1332">
        <v>115459.16</v>
      </c>
      <c r="CK1332">
        <v>485.16</v>
      </c>
      <c r="CL1332">
        <v>679.64</v>
      </c>
      <c r="CM1332">
        <v>2873.8</v>
      </c>
      <c r="CN1332">
        <v>0</v>
      </c>
      <c r="CO1332">
        <v>0</v>
      </c>
      <c r="CP1332">
        <v>0</v>
      </c>
      <c r="CQ1332">
        <v>0</v>
      </c>
      <c r="CR1332" t="s">
        <v>102</v>
      </c>
      <c r="CS1332" s="2">
        <f t="shared" si="80"/>
        <v>0</v>
      </c>
      <c r="CT1332" s="2">
        <f t="shared" si="81"/>
        <v>-351.69</v>
      </c>
      <c r="CU1332" t="s">
        <v>124</v>
      </c>
      <c r="CV1332">
        <f t="shared" si="82"/>
        <v>1E-4</v>
      </c>
      <c r="CW1332" s="2">
        <f t="shared" si="83"/>
        <v>0.63284258333333343</v>
      </c>
    </row>
    <row r="1333" spans="1:101" x14ac:dyDescent="0.3">
      <c r="A1333" s="3">
        <v>2004986035</v>
      </c>
      <c r="B1333" t="s">
        <v>96</v>
      </c>
      <c r="C1333">
        <v>1812309</v>
      </c>
      <c r="D1333" t="s">
        <v>97</v>
      </c>
      <c r="E1333">
        <v>45434</v>
      </c>
      <c r="F1333">
        <v>76188.990000000005</v>
      </c>
      <c r="G1333">
        <v>12751.08</v>
      </c>
      <c r="H1333">
        <v>75725.8</v>
      </c>
      <c r="I1333">
        <v>12751.08</v>
      </c>
      <c r="J1333">
        <v>906.36</v>
      </c>
      <c r="K1333">
        <v>467.11</v>
      </c>
      <c r="L1333">
        <v>6.9800000000000001E-2</v>
      </c>
      <c r="M1333">
        <v>443.17</v>
      </c>
      <c r="N1333">
        <v>463.19</v>
      </c>
      <c r="O1333">
        <v>0</v>
      </c>
      <c r="P1333">
        <v>0</v>
      </c>
      <c r="Q1333">
        <v>0</v>
      </c>
      <c r="R1333">
        <v>0</v>
      </c>
      <c r="S1333">
        <v>7.08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708.63</v>
      </c>
      <c r="AR1333">
        <v>0.19</v>
      </c>
      <c r="AS1333">
        <v>0</v>
      </c>
      <c r="AT1333">
        <v>100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1460.45</v>
      </c>
      <c r="BB1333">
        <v>0</v>
      </c>
      <c r="BC1333">
        <v>0</v>
      </c>
      <c r="BD1333">
        <v>467.11</v>
      </c>
      <c r="BE1333">
        <v>0</v>
      </c>
      <c r="BF1333" t="s">
        <v>98</v>
      </c>
      <c r="BJ1333">
        <v>0</v>
      </c>
      <c r="BK1333">
        <v>0</v>
      </c>
      <c r="BL1333">
        <v>0</v>
      </c>
      <c r="BM1333">
        <v>0</v>
      </c>
      <c r="BN1333">
        <v>87116.430000000008</v>
      </c>
      <c r="BO1333">
        <v>12751.08</v>
      </c>
      <c r="BP1333">
        <v>0</v>
      </c>
      <c r="BQ1333">
        <v>12751.08</v>
      </c>
      <c r="BR1333" t="s">
        <v>99</v>
      </c>
      <c r="BS1333" t="s">
        <v>100</v>
      </c>
      <c r="BT1333" t="s">
        <v>100</v>
      </c>
      <c r="BU1333" t="s">
        <v>100</v>
      </c>
      <c r="BV1333" t="s">
        <v>100</v>
      </c>
      <c r="BW1333" t="s">
        <v>100</v>
      </c>
      <c r="BX1333">
        <v>44533</v>
      </c>
      <c r="BY1333" t="s">
        <v>101</v>
      </c>
      <c r="BZ1333">
        <v>899.08999999999992</v>
      </c>
      <c r="CA1333">
        <v>0</v>
      </c>
      <c r="CB1333">
        <v>0</v>
      </c>
      <c r="CC1333">
        <v>0</v>
      </c>
      <c r="CD1333">
        <v>45404</v>
      </c>
      <c r="CE1333" t="s">
        <v>97</v>
      </c>
      <c r="CF1333">
        <v>906.36</v>
      </c>
      <c r="CG1333">
        <v>6.9800000000000001E-2</v>
      </c>
      <c r="CH1333">
        <v>12751.08</v>
      </c>
      <c r="CI1333">
        <v>0</v>
      </c>
      <c r="CJ1333">
        <v>88046.73000000001</v>
      </c>
      <c r="CK1333">
        <v>708.44</v>
      </c>
      <c r="CL1333">
        <v>100</v>
      </c>
      <c r="CM1333">
        <v>0</v>
      </c>
      <c r="CN1333">
        <v>0</v>
      </c>
      <c r="CO1333">
        <v>0</v>
      </c>
      <c r="CP1333">
        <v>0</v>
      </c>
      <c r="CQ1333">
        <v>0</v>
      </c>
      <c r="CR1333" t="s">
        <v>102</v>
      </c>
      <c r="CS1333" s="2">
        <f t="shared" si="80"/>
        <v>0</v>
      </c>
      <c r="CT1333" s="2">
        <f t="shared" si="81"/>
        <v>0.19</v>
      </c>
      <c r="CU1333" t="s">
        <v>124</v>
      </c>
      <c r="CV1333">
        <f t="shared" si="82"/>
        <v>1E-4</v>
      </c>
      <c r="CW1333" s="2">
        <f t="shared" si="83"/>
        <v>0.63490825000000006</v>
      </c>
    </row>
    <row r="1334" spans="1:101" x14ac:dyDescent="0.3">
      <c r="A1334" s="3">
        <v>2005000986</v>
      </c>
      <c r="B1334" t="s">
        <v>96</v>
      </c>
      <c r="C1334">
        <v>1829684</v>
      </c>
      <c r="D1334" t="s">
        <v>97</v>
      </c>
      <c r="E1334">
        <v>45444</v>
      </c>
      <c r="F1334">
        <v>75817.86</v>
      </c>
      <c r="G1334">
        <v>19010.900000000001</v>
      </c>
      <c r="H1334">
        <v>75647.02</v>
      </c>
      <c r="I1334">
        <v>19010.900000000001</v>
      </c>
      <c r="J1334">
        <v>360.38</v>
      </c>
      <c r="K1334">
        <v>799.24</v>
      </c>
      <c r="L1334">
        <v>0.03</v>
      </c>
      <c r="M1334">
        <v>189.54</v>
      </c>
      <c r="N1334">
        <v>170.84</v>
      </c>
      <c r="O1334">
        <v>0</v>
      </c>
      <c r="P1334">
        <v>0</v>
      </c>
      <c r="Q1334">
        <v>0</v>
      </c>
      <c r="R1334">
        <v>0</v>
      </c>
      <c r="S1334">
        <v>7.04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391.03</v>
      </c>
      <c r="AR1334">
        <v>0.19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-513.11</v>
      </c>
      <c r="AZ1334">
        <v>0</v>
      </c>
      <c r="BA1334">
        <v>286.13</v>
      </c>
      <c r="BB1334">
        <v>0</v>
      </c>
      <c r="BC1334">
        <v>0</v>
      </c>
      <c r="BD1334">
        <v>799.24</v>
      </c>
      <c r="BE1334">
        <v>0</v>
      </c>
      <c r="BF1334" t="s">
        <v>98</v>
      </c>
      <c r="BJ1334">
        <v>0</v>
      </c>
      <c r="BK1334">
        <v>0</v>
      </c>
      <c r="BL1334">
        <v>0</v>
      </c>
      <c r="BM1334">
        <v>0</v>
      </c>
      <c r="BN1334">
        <v>94371.790000000008</v>
      </c>
      <c r="BO1334">
        <v>19010.900000000001</v>
      </c>
      <c r="BP1334">
        <v>0</v>
      </c>
      <c r="BQ1334">
        <v>19010.900000000001</v>
      </c>
      <c r="BR1334" t="s">
        <v>99</v>
      </c>
      <c r="BS1334" t="s">
        <v>100</v>
      </c>
      <c r="BT1334" t="s">
        <v>100</v>
      </c>
      <c r="BU1334" t="s">
        <v>100</v>
      </c>
      <c r="BV1334" t="s">
        <v>100</v>
      </c>
      <c r="BW1334" t="s">
        <v>100</v>
      </c>
      <c r="BX1334">
        <v>44580</v>
      </c>
      <c r="BY1334" t="s">
        <v>101</v>
      </c>
      <c r="BZ1334">
        <v>866.26</v>
      </c>
      <c r="CA1334">
        <v>0</v>
      </c>
      <c r="CB1334">
        <v>0</v>
      </c>
      <c r="CC1334">
        <v>0</v>
      </c>
      <c r="CD1334">
        <v>45413</v>
      </c>
      <c r="CE1334" t="s">
        <v>97</v>
      </c>
      <c r="CF1334">
        <v>360.38</v>
      </c>
      <c r="CG1334">
        <v>0.03</v>
      </c>
      <c r="CH1334">
        <v>19010.900000000001</v>
      </c>
      <c r="CI1334">
        <v>0</v>
      </c>
      <c r="CJ1334">
        <v>95341.87000000001</v>
      </c>
      <c r="CK1334">
        <v>390.84</v>
      </c>
      <c r="CL1334">
        <v>0</v>
      </c>
      <c r="CM1334">
        <v>513.11</v>
      </c>
      <c r="CN1334">
        <v>0</v>
      </c>
      <c r="CO1334">
        <v>0</v>
      </c>
      <c r="CP1334">
        <v>0</v>
      </c>
      <c r="CQ1334">
        <v>0</v>
      </c>
      <c r="CR1334" t="s">
        <v>102</v>
      </c>
      <c r="CS1334" s="2">
        <f t="shared" si="80"/>
        <v>0</v>
      </c>
      <c r="CT1334" s="2">
        <f t="shared" si="81"/>
        <v>-512.91999999999996</v>
      </c>
      <c r="CU1334" t="s">
        <v>124</v>
      </c>
      <c r="CV1334">
        <f t="shared" si="82"/>
        <v>1E-4</v>
      </c>
      <c r="CW1334" s="2">
        <f t="shared" si="83"/>
        <v>0.63181549999999997</v>
      </c>
    </row>
    <row r="1335" spans="1:101" x14ac:dyDescent="0.3">
      <c r="A1335" s="3">
        <v>2005030781</v>
      </c>
      <c r="B1335" t="s">
        <v>96</v>
      </c>
      <c r="C1335">
        <v>1699617</v>
      </c>
      <c r="D1335" t="s">
        <v>97</v>
      </c>
      <c r="E1335">
        <v>45444</v>
      </c>
      <c r="F1335">
        <v>75619.210000000006</v>
      </c>
      <c r="G1335">
        <v>0</v>
      </c>
      <c r="H1335">
        <v>75514.83</v>
      </c>
      <c r="I1335">
        <v>0</v>
      </c>
      <c r="J1335">
        <v>356.44</v>
      </c>
      <c r="K1335">
        <v>689.26</v>
      </c>
      <c r="L1335">
        <v>0.04</v>
      </c>
      <c r="M1335">
        <v>252.06</v>
      </c>
      <c r="N1335">
        <v>104.38</v>
      </c>
      <c r="O1335">
        <v>0</v>
      </c>
      <c r="P1335">
        <v>0</v>
      </c>
      <c r="Q1335">
        <v>0</v>
      </c>
      <c r="R1335">
        <v>0</v>
      </c>
      <c r="S1335">
        <v>7.03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819.64</v>
      </c>
      <c r="AR1335">
        <v>0.2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14.83</v>
      </c>
      <c r="AY1335">
        <v>-689.26</v>
      </c>
      <c r="AZ1335">
        <v>14.83</v>
      </c>
      <c r="BA1335">
        <v>0</v>
      </c>
      <c r="BB1335">
        <v>1013.98</v>
      </c>
      <c r="BC1335">
        <v>0</v>
      </c>
      <c r="BD1335">
        <v>689.26</v>
      </c>
      <c r="BE1335">
        <v>0</v>
      </c>
      <c r="BF1335" t="s">
        <v>98</v>
      </c>
      <c r="BJ1335">
        <v>0</v>
      </c>
      <c r="BK1335">
        <v>0</v>
      </c>
      <c r="BL1335">
        <v>0</v>
      </c>
      <c r="BM1335">
        <v>0</v>
      </c>
      <c r="BN1335">
        <v>76528.81</v>
      </c>
      <c r="BO1335">
        <v>0</v>
      </c>
      <c r="BP1335">
        <v>0</v>
      </c>
      <c r="BQ1335">
        <v>0</v>
      </c>
      <c r="BR1335" t="s">
        <v>99</v>
      </c>
      <c r="BS1335" t="s">
        <v>100</v>
      </c>
      <c r="BT1335" t="s">
        <v>100</v>
      </c>
      <c r="BU1335" t="s">
        <v>100</v>
      </c>
      <c r="BV1335" t="s">
        <v>100</v>
      </c>
      <c r="BW1335" t="s">
        <v>100</v>
      </c>
      <c r="BX1335">
        <v>44819</v>
      </c>
      <c r="BY1335" t="s">
        <v>101</v>
      </c>
      <c r="BZ1335">
        <v>1023.64</v>
      </c>
      <c r="CA1335">
        <v>0</v>
      </c>
      <c r="CB1335">
        <v>0</v>
      </c>
      <c r="CC1335">
        <v>0</v>
      </c>
      <c r="CD1335">
        <v>45413</v>
      </c>
      <c r="CE1335" t="s">
        <v>97</v>
      </c>
      <c r="CF1335">
        <v>356.44</v>
      </c>
      <c r="CG1335">
        <v>0.04</v>
      </c>
      <c r="CH1335">
        <v>0</v>
      </c>
      <c r="CI1335">
        <v>0</v>
      </c>
      <c r="CJ1335">
        <v>77307.62000000001</v>
      </c>
      <c r="CK1335">
        <v>819.44</v>
      </c>
      <c r="CL1335">
        <v>0</v>
      </c>
      <c r="CM1335">
        <v>1688.41</v>
      </c>
      <c r="CN1335">
        <v>0</v>
      </c>
      <c r="CO1335">
        <v>0</v>
      </c>
      <c r="CP1335">
        <v>0</v>
      </c>
      <c r="CQ1335">
        <v>0</v>
      </c>
      <c r="CR1335" t="s">
        <v>102</v>
      </c>
      <c r="CS1335" s="2">
        <f t="shared" si="80"/>
        <v>0</v>
      </c>
      <c r="CT1335" s="2">
        <f t="shared" si="81"/>
        <v>-674.23</v>
      </c>
      <c r="CU1335" t="s">
        <v>124</v>
      </c>
      <c r="CV1335">
        <f t="shared" si="82"/>
        <v>1E-4</v>
      </c>
      <c r="CW1335" s="2">
        <f t="shared" si="83"/>
        <v>0.6301600833333334</v>
      </c>
    </row>
    <row r="1336" spans="1:101" x14ac:dyDescent="0.3">
      <c r="A1336" s="3">
        <v>2005028944</v>
      </c>
      <c r="B1336" t="s">
        <v>96</v>
      </c>
      <c r="C1336">
        <v>2120336</v>
      </c>
      <c r="D1336" t="s">
        <v>97</v>
      </c>
      <c r="E1336">
        <v>45444</v>
      </c>
      <c r="F1336">
        <v>75599.62</v>
      </c>
      <c r="G1336">
        <v>1344.36</v>
      </c>
      <c r="H1336">
        <v>75507.649999999994</v>
      </c>
      <c r="I1336">
        <v>1344.36</v>
      </c>
      <c r="J1336">
        <v>336.09</v>
      </c>
      <c r="K1336">
        <v>699.44</v>
      </c>
      <c r="L1336">
        <v>3.875E-2</v>
      </c>
      <c r="M1336">
        <v>244.12</v>
      </c>
      <c r="N1336">
        <v>91.97</v>
      </c>
      <c r="O1336">
        <v>0</v>
      </c>
      <c r="P1336">
        <v>0</v>
      </c>
      <c r="Q1336">
        <v>0</v>
      </c>
      <c r="R1336">
        <v>0</v>
      </c>
      <c r="S1336">
        <v>7.02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268.3</v>
      </c>
      <c r="AR1336">
        <v>0.19</v>
      </c>
      <c r="AS1336">
        <v>0</v>
      </c>
      <c r="AT1336">
        <v>180.25</v>
      </c>
      <c r="AU1336">
        <v>0</v>
      </c>
      <c r="AV1336">
        <v>0</v>
      </c>
      <c r="AW1336">
        <v>0</v>
      </c>
      <c r="AX1336">
        <v>0</v>
      </c>
      <c r="AY1336">
        <v>-699.44</v>
      </c>
      <c r="AZ1336">
        <v>0</v>
      </c>
      <c r="BA1336">
        <v>0</v>
      </c>
      <c r="BB1336">
        <v>3366.53</v>
      </c>
      <c r="BC1336">
        <v>0</v>
      </c>
      <c r="BD1336">
        <v>699.44</v>
      </c>
      <c r="BE1336">
        <v>0</v>
      </c>
      <c r="BF1336" t="s">
        <v>98</v>
      </c>
      <c r="BJ1336">
        <v>0</v>
      </c>
      <c r="BK1336">
        <v>0</v>
      </c>
      <c r="BL1336">
        <v>0</v>
      </c>
      <c r="BM1336">
        <v>0</v>
      </c>
      <c r="BN1336">
        <v>80398.789999999994</v>
      </c>
      <c r="BO1336">
        <v>1344.36</v>
      </c>
      <c r="BP1336">
        <v>0</v>
      </c>
      <c r="BQ1336">
        <v>1344.36</v>
      </c>
      <c r="BR1336" t="s">
        <v>99</v>
      </c>
      <c r="BS1336" t="s">
        <v>100</v>
      </c>
      <c r="BT1336" t="s">
        <v>100</v>
      </c>
      <c r="BU1336" t="s">
        <v>100</v>
      </c>
      <c r="BV1336" t="s">
        <v>100</v>
      </c>
      <c r="BW1336" t="s">
        <v>100</v>
      </c>
      <c r="BX1336">
        <v>44819</v>
      </c>
      <c r="BY1336" t="s">
        <v>101</v>
      </c>
      <c r="BZ1336">
        <v>1028.3200000000002</v>
      </c>
      <c r="CA1336">
        <v>0</v>
      </c>
      <c r="CB1336">
        <v>0</v>
      </c>
      <c r="CC1336">
        <v>0</v>
      </c>
      <c r="CD1336">
        <v>45413</v>
      </c>
      <c r="CE1336" t="s">
        <v>97</v>
      </c>
      <c r="CF1336">
        <v>336.09</v>
      </c>
      <c r="CG1336">
        <v>3.875E-2</v>
      </c>
      <c r="CH1336">
        <v>1344.36</v>
      </c>
      <c r="CI1336">
        <v>0</v>
      </c>
      <c r="CJ1336">
        <v>81190.2</v>
      </c>
      <c r="CK1336">
        <v>268.11</v>
      </c>
      <c r="CL1336">
        <v>180.25</v>
      </c>
      <c r="CM1336">
        <v>4065.97</v>
      </c>
      <c r="CN1336">
        <v>0</v>
      </c>
      <c r="CO1336">
        <v>0</v>
      </c>
      <c r="CP1336">
        <v>0</v>
      </c>
      <c r="CQ1336">
        <v>0</v>
      </c>
      <c r="CR1336" t="s">
        <v>102</v>
      </c>
      <c r="CS1336" s="2">
        <f t="shared" si="80"/>
        <v>0</v>
      </c>
      <c r="CT1336" s="2">
        <f t="shared" si="81"/>
        <v>-699.25</v>
      </c>
      <c r="CU1336" t="s">
        <v>125</v>
      </c>
      <c r="CV1336">
        <f t="shared" si="82"/>
        <v>7.7000000000000001E-5</v>
      </c>
      <c r="CW1336" s="2">
        <f t="shared" si="83"/>
        <v>0.4937238716666667</v>
      </c>
    </row>
    <row r="1337" spans="1:101" x14ac:dyDescent="0.3">
      <c r="A1337" s="3">
        <v>2005007918</v>
      </c>
      <c r="B1337" t="s">
        <v>96</v>
      </c>
      <c r="C1337">
        <v>1966220</v>
      </c>
      <c r="D1337" t="s">
        <v>97</v>
      </c>
      <c r="E1337">
        <v>45444</v>
      </c>
      <c r="F1337">
        <v>75585.86</v>
      </c>
      <c r="G1337">
        <v>872.19</v>
      </c>
      <c r="H1337">
        <v>75421.11</v>
      </c>
      <c r="I1337">
        <v>872.19</v>
      </c>
      <c r="J1337">
        <v>290.73</v>
      </c>
      <c r="K1337">
        <v>576.22</v>
      </c>
      <c r="L1337">
        <v>0.02</v>
      </c>
      <c r="M1337">
        <v>125.98</v>
      </c>
      <c r="N1337">
        <v>164.75</v>
      </c>
      <c r="O1337">
        <v>0</v>
      </c>
      <c r="P1337">
        <v>0</v>
      </c>
      <c r="Q1337">
        <v>0</v>
      </c>
      <c r="R1337">
        <v>0</v>
      </c>
      <c r="S1337">
        <v>7.02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320.77</v>
      </c>
      <c r="AR1337">
        <v>0.19</v>
      </c>
      <c r="AS1337">
        <v>0</v>
      </c>
      <c r="AT1337">
        <v>63.94</v>
      </c>
      <c r="AU1337">
        <v>0</v>
      </c>
      <c r="AV1337">
        <v>0</v>
      </c>
      <c r="AW1337">
        <v>0</v>
      </c>
      <c r="AX1337">
        <v>0</v>
      </c>
      <c r="AY1337">
        <v>-576.22</v>
      </c>
      <c r="AZ1337">
        <v>0</v>
      </c>
      <c r="BA1337">
        <v>0</v>
      </c>
      <c r="BB1337">
        <v>57.14</v>
      </c>
      <c r="BC1337">
        <v>0</v>
      </c>
      <c r="BD1337">
        <v>576.22</v>
      </c>
      <c r="BE1337">
        <v>0</v>
      </c>
      <c r="BF1337" t="s">
        <v>98</v>
      </c>
      <c r="BJ1337">
        <v>0</v>
      </c>
      <c r="BK1337">
        <v>0</v>
      </c>
      <c r="BL1337">
        <v>0</v>
      </c>
      <c r="BM1337">
        <v>0</v>
      </c>
      <c r="BN1337">
        <v>76540.900000000009</v>
      </c>
      <c r="BO1337">
        <v>872.19</v>
      </c>
      <c r="BP1337">
        <v>0</v>
      </c>
      <c r="BQ1337">
        <v>872.19</v>
      </c>
      <c r="BR1337" t="s">
        <v>99</v>
      </c>
      <c r="BS1337" t="s">
        <v>100</v>
      </c>
      <c r="BT1337" t="s">
        <v>100</v>
      </c>
      <c r="BU1337" t="s">
        <v>100</v>
      </c>
      <c r="BV1337" t="s">
        <v>100</v>
      </c>
      <c r="BW1337" t="s">
        <v>100</v>
      </c>
      <c r="BX1337">
        <v>44665</v>
      </c>
      <c r="BY1337" t="s">
        <v>101</v>
      </c>
      <c r="BZ1337">
        <v>859.74</v>
      </c>
      <c r="CA1337">
        <v>126.52</v>
      </c>
      <c r="CB1337">
        <v>0</v>
      </c>
      <c r="CC1337">
        <v>0</v>
      </c>
      <c r="CD1337">
        <v>45413</v>
      </c>
      <c r="CE1337" t="s">
        <v>97</v>
      </c>
      <c r="CF1337">
        <v>290.73</v>
      </c>
      <c r="CG1337">
        <v>0.02</v>
      </c>
      <c r="CH1337">
        <v>872.19</v>
      </c>
      <c r="CI1337">
        <v>0</v>
      </c>
      <c r="CJ1337">
        <v>77281.87000000001</v>
      </c>
      <c r="CK1337">
        <v>320.58</v>
      </c>
      <c r="CL1337">
        <v>63.94</v>
      </c>
      <c r="CM1337">
        <v>633.36</v>
      </c>
      <c r="CN1337">
        <v>0</v>
      </c>
      <c r="CO1337">
        <v>0</v>
      </c>
      <c r="CP1337">
        <v>0</v>
      </c>
      <c r="CQ1337">
        <v>0</v>
      </c>
      <c r="CR1337" t="s">
        <v>102</v>
      </c>
      <c r="CS1337" s="2">
        <f t="shared" si="80"/>
        <v>0</v>
      </c>
      <c r="CT1337" s="2">
        <f t="shared" si="81"/>
        <v>-576.03</v>
      </c>
      <c r="CU1337" t="s">
        <v>124</v>
      </c>
      <c r="CV1337">
        <f t="shared" si="82"/>
        <v>1E-4</v>
      </c>
      <c r="CW1337" s="2">
        <f t="shared" si="83"/>
        <v>0.62988216666666663</v>
      </c>
    </row>
    <row r="1338" spans="1:101" x14ac:dyDescent="0.3">
      <c r="A1338" s="3">
        <v>2005019216</v>
      </c>
      <c r="B1338" t="s">
        <v>96</v>
      </c>
      <c r="C1338">
        <v>2082235</v>
      </c>
      <c r="D1338" t="s">
        <v>97</v>
      </c>
      <c r="E1338">
        <v>45444</v>
      </c>
      <c r="F1338">
        <v>75311.56</v>
      </c>
      <c r="G1338">
        <v>0</v>
      </c>
      <c r="H1338">
        <v>75250.240000000005</v>
      </c>
      <c r="I1338">
        <v>0</v>
      </c>
      <c r="J1338">
        <v>500.64</v>
      </c>
      <c r="K1338">
        <v>439.56</v>
      </c>
      <c r="L1338">
        <v>7.0000000000000007E-2</v>
      </c>
      <c r="M1338">
        <v>439.32</v>
      </c>
      <c r="N1338">
        <v>61.32</v>
      </c>
      <c r="O1338">
        <v>0</v>
      </c>
      <c r="P1338">
        <v>0</v>
      </c>
      <c r="Q1338">
        <v>0</v>
      </c>
      <c r="R1338">
        <v>0</v>
      </c>
      <c r="S1338">
        <v>7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661.05</v>
      </c>
      <c r="AR1338">
        <v>87.19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484.08</v>
      </c>
      <c r="BB1338">
        <v>0</v>
      </c>
      <c r="BC1338">
        <v>0</v>
      </c>
      <c r="BD1338">
        <v>439.56</v>
      </c>
      <c r="BE1338">
        <v>0</v>
      </c>
      <c r="BF1338" t="s">
        <v>98</v>
      </c>
      <c r="BJ1338">
        <v>0</v>
      </c>
      <c r="BK1338">
        <v>0</v>
      </c>
      <c r="BL1338">
        <v>0</v>
      </c>
      <c r="BM1338">
        <v>0</v>
      </c>
      <c r="BN1338">
        <v>74766.16</v>
      </c>
      <c r="BO1338">
        <v>0</v>
      </c>
      <c r="BP1338">
        <v>0</v>
      </c>
      <c r="BQ1338">
        <v>0</v>
      </c>
      <c r="BR1338" t="s">
        <v>99</v>
      </c>
      <c r="BS1338" t="s">
        <v>100</v>
      </c>
      <c r="BT1338" t="s">
        <v>100</v>
      </c>
      <c r="BU1338" t="s">
        <v>100</v>
      </c>
      <c r="BV1338" t="s">
        <v>100</v>
      </c>
      <c r="BW1338" t="s">
        <v>100</v>
      </c>
      <c r="BX1338">
        <v>44778</v>
      </c>
      <c r="BY1338" t="s">
        <v>101</v>
      </c>
      <c r="BZ1338">
        <v>406.45</v>
      </c>
      <c r="CA1338">
        <v>0</v>
      </c>
      <c r="CB1338">
        <v>0</v>
      </c>
      <c r="CC1338">
        <v>0</v>
      </c>
      <c r="CD1338">
        <v>45413</v>
      </c>
      <c r="CE1338" t="s">
        <v>97</v>
      </c>
      <c r="CF1338">
        <v>500.64</v>
      </c>
      <c r="CG1338">
        <v>7.0000000000000007E-2</v>
      </c>
      <c r="CH1338">
        <v>0</v>
      </c>
      <c r="CI1338">
        <v>0</v>
      </c>
      <c r="CJ1338">
        <v>75267.039999999994</v>
      </c>
      <c r="CK1338">
        <v>573.86</v>
      </c>
      <c r="CL1338">
        <v>0</v>
      </c>
      <c r="CM1338">
        <v>0</v>
      </c>
      <c r="CN1338">
        <v>0</v>
      </c>
      <c r="CO1338">
        <v>0</v>
      </c>
      <c r="CP1338">
        <v>0</v>
      </c>
      <c r="CQ1338">
        <v>0</v>
      </c>
      <c r="CR1338" t="s">
        <v>102</v>
      </c>
      <c r="CS1338" s="2">
        <f t="shared" si="80"/>
        <v>0</v>
      </c>
      <c r="CT1338" s="2">
        <f t="shared" si="81"/>
        <v>87.19</v>
      </c>
      <c r="CU1338" t="s">
        <v>124</v>
      </c>
      <c r="CV1338">
        <f t="shared" si="82"/>
        <v>1E-4</v>
      </c>
      <c r="CW1338" s="2">
        <f t="shared" si="83"/>
        <v>0.62759633333333331</v>
      </c>
    </row>
    <row r="1339" spans="1:101" x14ac:dyDescent="0.3">
      <c r="A1339" s="3">
        <v>2005000540</v>
      </c>
      <c r="B1339" t="s">
        <v>96</v>
      </c>
      <c r="C1339">
        <v>1829548</v>
      </c>
      <c r="D1339" t="s">
        <v>97</v>
      </c>
      <c r="E1339">
        <v>45444</v>
      </c>
      <c r="F1339">
        <v>75485.05</v>
      </c>
      <c r="G1339">
        <v>62265.54</v>
      </c>
      <c r="H1339">
        <v>75215.570000000007</v>
      </c>
      <c r="I1339">
        <v>62265.54</v>
      </c>
      <c r="J1339">
        <v>591.86</v>
      </c>
      <c r="K1339">
        <v>220.73</v>
      </c>
      <c r="L1339">
        <v>5.1249999999999997E-2</v>
      </c>
      <c r="M1339">
        <v>322.38</v>
      </c>
      <c r="N1339">
        <v>269.48</v>
      </c>
      <c r="O1339">
        <v>0</v>
      </c>
      <c r="P1339">
        <v>0</v>
      </c>
      <c r="Q1339">
        <v>0</v>
      </c>
      <c r="R1339">
        <v>0</v>
      </c>
      <c r="S1339">
        <v>7.01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710.05</v>
      </c>
      <c r="AR1339">
        <v>9.41</v>
      </c>
      <c r="AS1339">
        <v>0</v>
      </c>
      <c r="AT1339">
        <v>25.57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559.61</v>
      </c>
      <c r="BB1339">
        <v>0</v>
      </c>
      <c r="BC1339">
        <v>0</v>
      </c>
      <c r="BD1339">
        <v>220.73</v>
      </c>
      <c r="BE1339">
        <v>0</v>
      </c>
      <c r="BF1339" t="s">
        <v>98</v>
      </c>
      <c r="BJ1339">
        <v>0</v>
      </c>
      <c r="BK1339">
        <v>0</v>
      </c>
      <c r="BL1339">
        <v>0</v>
      </c>
      <c r="BM1339">
        <v>0</v>
      </c>
      <c r="BN1339">
        <v>136947.07000000004</v>
      </c>
      <c r="BO1339">
        <v>62265.54</v>
      </c>
      <c r="BP1339">
        <v>0</v>
      </c>
      <c r="BQ1339">
        <v>62265.54</v>
      </c>
      <c r="BR1339" t="s">
        <v>99</v>
      </c>
      <c r="BS1339" t="s">
        <v>100</v>
      </c>
      <c r="BT1339" t="s">
        <v>100</v>
      </c>
      <c r="BU1339" t="s">
        <v>100</v>
      </c>
      <c r="BV1339" t="s">
        <v>100</v>
      </c>
      <c r="BW1339" t="s">
        <v>100</v>
      </c>
      <c r="BX1339">
        <v>44580</v>
      </c>
      <c r="BY1339" t="s">
        <v>101</v>
      </c>
      <c r="BZ1339">
        <v>575.44000000000005</v>
      </c>
      <c r="CA1339">
        <v>0</v>
      </c>
      <c r="CB1339">
        <v>0</v>
      </c>
      <c r="CC1339">
        <v>0</v>
      </c>
      <c r="CD1339">
        <v>45413</v>
      </c>
      <c r="CE1339" t="s">
        <v>97</v>
      </c>
      <c r="CF1339">
        <v>591.86</v>
      </c>
      <c r="CG1339">
        <v>5.1249999999999997E-2</v>
      </c>
      <c r="CH1339">
        <v>62265.54</v>
      </c>
      <c r="CI1339">
        <v>0</v>
      </c>
      <c r="CJ1339">
        <v>137437.28</v>
      </c>
      <c r="CK1339">
        <v>708.82</v>
      </c>
      <c r="CL1339">
        <v>25.57</v>
      </c>
      <c r="CM1339">
        <v>0</v>
      </c>
      <c r="CN1339">
        <v>0</v>
      </c>
      <c r="CO1339">
        <v>0</v>
      </c>
      <c r="CP1339">
        <v>0</v>
      </c>
      <c r="CQ1339">
        <v>0</v>
      </c>
      <c r="CR1339" t="s">
        <v>102</v>
      </c>
      <c r="CS1339" s="2">
        <f t="shared" si="80"/>
        <v>0</v>
      </c>
      <c r="CT1339" s="2">
        <f t="shared" si="81"/>
        <v>9.41</v>
      </c>
      <c r="CU1339" t="s">
        <v>124</v>
      </c>
      <c r="CV1339">
        <f t="shared" si="82"/>
        <v>1E-4</v>
      </c>
      <c r="CW1339" s="2">
        <f t="shared" si="83"/>
        <v>0.62904208333333334</v>
      </c>
    </row>
    <row r="1340" spans="1:101" x14ac:dyDescent="0.3">
      <c r="A1340" s="3">
        <v>2005001495</v>
      </c>
      <c r="B1340" t="s">
        <v>96</v>
      </c>
      <c r="C1340">
        <v>1829892</v>
      </c>
      <c r="D1340" t="s">
        <v>97</v>
      </c>
      <c r="E1340">
        <v>45444</v>
      </c>
      <c r="F1340">
        <v>75269.06</v>
      </c>
      <c r="G1340">
        <v>2759.16</v>
      </c>
      <c r="H1340">
        <v>75067.94</v>
      </c>
      <c r="I1340">
        <v>2759.16</v>
      </c>
      <c r="J1340">
        <v>459.86</v>
      </c>
      <c r="K1340">
        <v>175.33</v>
      </c>
      <c r="L1340">
        <v>4.1250000000000002E-2</v>
      </c>
      <c r="M1340">
        <v>258.74</v>
      </c>
      <c r="N1340">
        <v>201.12</v>
      </c>
      <c r="O1340">
        <v>0</v>
      </c>
      <c r="P1340">
        <v>0</v>
      </c>
      <c r="Q1340">
        <v>0</v>
      </c>
      <c r="R1340">
        <v>0</v>
      </c>
      <c r="S1340">
        <v>6.99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579.4</v>
      </c>
      <c r="AR1340">
        <v>0.2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-175.33</v>
      </c>
      <c r="AZ1340">
        <v>0</v>
      </c>
      <c r="BA1340">
        <v>0</v>
      </c>
      <c r="BB1340">
        <v>142.99</v>
      </c>
      <c r="BC1340">
        <v>0</v>
      </c>
      <c r="BD1340">
        <v>175.33</v>
      </c>
      <c r="BE1340">
        <v>0</v>
      </c>
      <c r="BF1340" t="s">
        <v>98</v>
      </c>
      <c r="BJ1340">
        <v>0</v>
      </c>
      <c r="BK1340">
        <v>0</v>
      </c>
      <c r="BL1340">
        <v>0</v>
      </c>
      <c r="BM1340">
        <v>0</v>
      </c>
      <c r="BN1340">
        <v>77970.090000000011</v>
      </c>
      <c r="BO1340">
        <v>2759.16</v>
      </c>
      <c r="BP1340">
        <v>0</v>
      </c>
      <c r="BQ1340">
        <v>2759.16</v>
      </c>
      <c r="BR1340" t="s">
        <v>99</v>
      </c>
      <c r="BS1340" t="s">
        <v>100</v>
      </c>
      <c r="BT1340" t="s">
        <v>100</v>
      </c>
      <c r="BU1340" t="s">
        <v>100</v>
      </c>
      <c r="BV1340" t="s">
        <v>100</v>
      </c>
      <c r="BW1340" t="s">
        <v>100</v>
      </c>
      <c r="BX1340">
        <v>44580</v>
      </c>
      <c r="BY1340" t="s">
        <v>101</v>
      </c>
      <c r="BZ1340">
        <v>628</v>
      </c>
      <c r="CA1340">
        <v>0</v>
      </c>
      <c r="CB1340">
        <v>0</v>
      </c>
      <c r="CC1340">
        <v>0</v>
      </c>
      <c r="CD1340">
        <v>45413</v>
      </c>
      <c r="CE1340" t="s">
        <v>97</v>
      </c>
      <c r="CF1340">
        <v>459.86</v>
      </c>
      <c r="CG1340">
        <v>4.1250000000000002E-2</v>
      </c>
      <c r="CH1340">
        <v>2759.16</v>
      </c>
      <c r="CI1340">
        <v>0</v>
      </c>
      <c r="CJ1340">
        <v>78346.540000000008</v>
      </c>
      <c r="CK1340">
        <v>579.20000000000005</v>
      </c>
      <c r="CL1340">
        <v>0</v>
      </c>
      <c r="CM1340">
        <v>318.32</v>
      </c>
      <c r="CN1340">
        <v>0</v>
      </c>
      <c r="CO1340">
        <v>0</v>
      </c>
      <c r="CP1340">
        <v>0</v>
      </c>
      <c r="CQ1340">
        <v>0</v>
      </c>
      <c r="CR1340" t="s">
        <v>102</v>
      </c>
      <c r="CS1340" s="2">
        <f t="shared" si="80"/>
        <v>0</v>
      </c>
      <c r="CT1340" s="2">
        <f t="shared" si="81"/>
        <v>-175.13000000000002</v>
      </c>
      <c r="CU1340" t="s">
        <v>124</v>
      </c>
      <c r="CV1340">
        <f t="shared" si="82"/>
        <v>1E-4</v>
      </c>
      <c r="CW1340" s="2">
        <f t="shared" si="83"/>
        <v>0.62724216666666666</v>
      </c>
    </row>
    <row r="1341" spans="1:101" x14ac:dyDescent="0.3">
      <c r="A1341" s="3">
        <v>2005007611</v>
      </c>
      <c r="B1341" t="s">
        <v>96</v>
      </c>
      <c r="C1341">
        <v>1966004</v>
      </c>
      <c r="D1341" t="s">
        <v>97</v>
      </c>
      <c r="E1341">
        <v>45444</v>
      </c>
      <c r="F1341">
        <v>75281.259999999995</v>
      </c>
      <c r="G1341">
        <v>6838.13</v>
      </c>
      <c r="H1341">
        <v>75054.42</v>
      </c>
      <c r="I1341">
        <v>6838.13</v>
      </c>
      <c r="J1341">
        <v>571.88</v>
      </c>
      <c r="K1341">
        <v>296.12</v>
      </c>
      <c r="L1341">
        <v>5.5E-2</v>
      </c>
      <c r="M1341">
        <v>345.04</v>
      </c>
      <c r="N1341">
        <v>226.84</v>
      </c>
      <c r="O1341">
        <v>0</v>
      </c>
      <c r="P1341">
        <v>0</v>
      </c>
      <c r="Q1341">
        <v>0</v>
      </c>
      <c r="R1341">
        <v>0</v>
      </c>
      <c r="S1341">
        <v>6.99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373.81</v>
      </c>
      <c r="AR1341">
        <v>0.19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43.23</v>
      </c>
      <c r="BA1341">
        <v>1159.43</v>
      </c>
      <c r="BB1341">
        <v>0</v>
      </c>
      <c r="BC1341">
        <v>0</v>
      </c>
      <c r="BD1341">
        <v>296.12</v>
      </c>
      <c r="BE1341">
        <v>0</v>
      </c>
      <c r="BF1341" t="s">
        <v>98</v>
      </c>
      <c r="BJ1341">
        <v>0</v>
      </c>
      <c r="BK1341">
        <v>0</v>
      </c>
      <c r="BL1341">
        <v>0</v>
      </c>
      <c r="BM1341">
        <v>0</v>
      </c>
      <c r="BN1341">
        <v>80733.12000000001</v>
      </c>
      <c r="BO1341">
        <v>6838.13</v>
      </c>
      <c r="BP1341">
        <v>0</v>
      </c>
      <c r="BQ1341">
        <v>6838.13</v>
      </c>
      <c r="BR1341" t="s">
        <v>99</v>
      </c>
      <c r="BS1341" t="s">
        <v>100</v>
      </c>
      <c r="BT1341" t="s">
        <v>100</v>
      </c>
      <c r="BU1341" t="s">
        <v>100</v>
      </c>
      <c r="BV1341" t="s">
        <v>100</v>
      </c>
      <c r="BW1341" t="s">
        <v>100</v>
      </c>
      <c r="BX1341">
        <v>44672</v>
      </c>
      <c r="BY1341" t="s">
        <v>101</v>
      </c>
      <c r="BZ1341">
        <v>564.69999999999993</v>
      </c>
      <c r="CA1341">
        <v>0</v>
      </c>
      <c r="CB1341">
        <v>0</v>
      </c>
      <c r="CC1341">
        <v>0</v>
      </c>
      <c r="CD1341">
        <v>45413</v>
      </c>
      <c r="CE1341" t="s">
        <v>97</v>
      </c>
      <c r="CF1341">
        <v>571.88</v>
      </c>
      <c r="CG1341">
        <v>5.5E-2</v>
      </c>
      <c r="CH1341">
        <v>6838.13</v>
      </c>
      <c r="CI1341">
        <v>0</v>
      </c>
      <c r="CJ1341">
        <v>81212.850000000006</v>
      </c>
      <c r="CK1341">
        <v>373.62</v>
      </c>
      <c r="CL1341">
        <v>0</v>
      </c>
      <c r="CM1341">
        <v>0</v>
      </c>
      <c r="CN1341">
        <v>0</v>
      </c>
      <c r="CO1341">
        <v>0</v>
      </c>
      <c r="CP1341">
        <v>0</v>
      </c>
      <c r="CQ1341">
        <v>0</v>
      </c>
      <c r="CR1341" t="s">
        <v>102</v>
      </c>
      <c r="CS1341" s="2">
        <f t="shared" si="80"/>
        <v>0</v>
      </c>
      <c r="CT1341" s="2">
        <f t="shared" si="81"/>
        <v>0.19</v>
      </c>
      <c r="CU1341" t="s">
        <v>124</v>
      </c>
      <c r="CV1341">
        <f t="shared" si="82"/>
        <v>1E-4</v>
      </c>
      <c r="CW1341" s="2">
        <f t="shared" si="83"/>
        <v>0.62734383333333332</v>
      </c>
    </row>
    <row r="1342" spans="1:101" x14ac:dyDescent="0.3">
      <c r="A1342" s="3">
        <v>2005026816</v>
      </c>
      <c r="B1342" t="s">
        <v>96</v>
      </c>
      <c r="C1342">
        <v>2116633</v>
      </c>
      <c r="D1342" t="s">
        <v>97</v>
      </c>
      <c r="E1342">
        <v>45444</v>
      </c>
      <c r="F1342">
        <v>75341.119999999995</v>
      </c>
      <c r="G1342">
        <v>0</v>
      </c>
      <c r="H1342">
        <v>75019.17</v>
      </c>
      <c r="I1342">
        <v>0</v>
      </c>
      <c r="J1342">
        <v>761.44</v>
      </c>
      <c r="K1342">
        <v>636.46</v>
      </c>
      <c r="L1342">
        <v>7.0000000000000007E-2</v>
      </c>
      <c r="M1342">
        <v>439.49</v>
      </c>
      <c r="N1342">
        <v>321.95</v>
      </c>
      <c r="O1342">
        <v>0</v>
      </c>
      <c r="P1342">
        <v>0</v>
      </c>
      <c r="Q1342">
        <v>0</v>
      </c>
      <c r="R1342">
        <v>0</v>
      </c>
      <c r="S1342">
        <v>7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482.83</v>
      </c>
      <c r="AR1342">
        <v>0.2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3562.54</v>
      </c>
      <c r="BB1342">
        <v>0</v>
      </c>
      <c r="BC1342">
        <v>0</v>
      </c>
      <c r="BD1342">
        <v>636.46</v>
      </c>
      <c r="BE1342">
        <v>0</v>
      </c>
      <c r="BF1342" t="s">
        <v>98</v>
      </c>
      <c r="BJ1342">
        <v>0</v>
      </c>
      <c r="BK1342">
        <v>0</v>
      </c>
      <c r="BL1342">
        <v>0</v>
      </c>
      <c r="BM1342">
        <v>0</v>
      </c>
      <c r="BN1342">
        <v>71456.63</v>
      </c>
      <c r="BO1342">
        <v>0</v>
      </c>
      <c r="BP1342">
        <v>0</v>
      </c>
      <c r="BQ1342">
        <v>0</v>
      </c>
      <c r="BR1342" t="s">
        <v>99</v>
      </c>
      <c r="BS1342" t="s">
        <v>100</v>
      </c>
      <c r="BT1342" t="s">
        <v>100</v>
      </c>
      <c r="BU1342" t="s">
        <v>100</v>
      </c>
      <c r="BV1342" t="s">
        <v>100</v>
      </c>
      <c r="BW1342" t="s">
        <v>100</v>
      </c>
      <c r="BX1342">
        <v>44806</v>
      </c>
      <c r="BY1342" t="s">
        <v>101</v>
      </c>
      <c r="BZ1342">
        <v>754.24</v>
      </c>
      <c r="CA1342">
        <v>0</v>
      </c>
      <c r="CB1342">
        <v>0</v>
      </c>
      <c r="CC1342">
        <v>0</v>
      </c>
      <c r="CD1342">
        <v>45413</v>
      </c>
      <c r="CE1342" t="s">
        <v>97</v>
      </c>
      <c r="CF1342">
        <v>761.44</v>
      </c>
      <c r="CG1342">
        <v>7.0000000000000007E-2</v>
      </c>
      <c r="CH1342">
        <v>0</v>
      </c>
      <c r="CI1342">
        <v>0</v>
      </c>
      <c r="CJ1342">
        <v>72415.039999999994</v>
      </c>
      <c r="CK1342">
        <v>482.63</v>
      </c>
      <c r="CL1342">
        <v>0</v>
      </c>
      <c r="CM1342">
        <v>0</v>
      </c>
      <c r="CN1342">
        <v>0</v>
      </c>
      <c r="CO1342">
        <v>0</v>
      </c>
      <c r="CP1342">
        <v>0</v>
      </c>
      <c r="CQ1342">
        <v>0</v>
      </c>
      <c r="CR1342" t="s">
        <v>102</v>
      </c>
      <c r="CS1342" s="2">
        <f t="shared" si="80"/>
        <v>0</v>
      </c>
      <c r="CT1342" s="2">
        <f t="shared" si="81"/>
        <v>0.2</v>
      </c>
      <c r="CU1342" t="s">
        <v>124</v>
      </c>
      <c r="CV1342">
        <f t="shared" si="82"/>
        <v>1E-4</v>
      </c>
      <c r="CW1342" s="2">
        <f t="shared" si="83"/>
        <v>0.62784266666666666</v>
      </c>
    </row>
    <row r="1343" spans="1:101" x14ac:dyDescent="0.3">
      <c r="A1343" s="3">
        <v>2005031372</v>
      </c>
      <c r="B1343" t="s">
        <v>96</v>
      </c>
      <c r="C1343">
        <v>2624122</v>
      </c>
      <c r="D1343" t="s">
        <v>97</v>
      </c>
      <c r="E1343">
        <v>45459</v>
      </c>
      <c r="F1343">
        <v>74918.7</v>
      </c>
      <c r="G1343">
        <v>9044.1299999999992</v>
      </c>
      <c r="H1343">
        <v>74918.7</v>
      </c>
      <c r="I1343">
        <v>9044.1299999999992</v>
      </c>
      <c r="J1343">
        <v>758</v>
      </c>
      <c r="K1343">
        <v>0</v>
      </c>
      <c r="L1343">
        <v>6.6400000000000001E-2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6.96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417.66</v>
      </c>
      <c r="AR1343">
        <v>0.19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-758</v>
      </c>
      <c r="AZ1343">
        <v>0</v>
      </c>
      <c r="BA1343">
        <v>0</v>
      </c>
      <c r="BB1343">
        <v>0</v>
      </c>
      <c r="BC1343">
        <v>0</v>
      </c>
      <c r="BD1343">
        <v>758</v>
      </c>
      <c r="BE1343">
        <v>0</v>
      </c>
      <c r="BF1343" t="s">
        <v>98</v>
      </c>
      <c r="BJ1343">
        <v>0</v>
      </c>
      <c r="BK1343">
        <v>0</v>
      </c>
      <c r="BL1343">
        <v>0</v>
      </c>
      <c r="BM1343">
        <v>0</v>
      </c>
      <c r="BN1343">
        <v>83962.83</v>
      </c>
      <c r="BO1343">
        <v>9044.1299999999992</v>
      </c>
      <c r="BP1343">
        <v>0</v>
      </c>
      <c r="BQ1343">
        <v>9044.1299999999992</v>
      </c>
      <c r="BR1343" t="s">
        <v>112</v>
      </c>
      <c r="BS1343" t="s">
        <v>104</v>
      </c>
      <c r="BT1343" t="s">
        <v>100</v>
      </c>
      <c r="BU1343" t="s">
        <v>100</v>
      </c>
      <c r="BV1343" t="s">
        <v>100</v>
      </c>
      <c r="BW1343" t="s">
        <v>100</v>
      </c>
      <c r="BX1343">
        <v>44854</v>
      </c>
      <c r="BY1343" t="s">
        <v>101</v>
      </c>
      <c r="BZ1343">
        <v>750.85</v>
      </c>
      <c r="CA1343">
        <v>0</v>
      </c>
      <c r="CB1343">
        <v>0</v>
      </c>
      <c r="CC1343">
        <v>0</v>
      </c>
      <c r="CD1343">
        <v>45459</v>
      </c>
      <c r="CE1343" t="s">
        <v>97</v>
      </c>
      <c r="CF1343">
        <v>758</v>
      </c>
      <c r="CG1343">
        <v>6.6400000000000001E-2</v>
      </c>
      <c r="CH1343">
        <v>9044.1299999999992</v>
      </c>
      <c r="CI1343">
        <v>0</v>
      </c>
      <c r="CJ1343">
        <v>84720.83</v>
      </c>
      <c r="CK1343">
        <v>417.47</v>
      </c>
      <c r="CL1343">
        <v>0</v>
      </c>
      <c r="CM1343">
        <v>758</v>
      </c>
      <c r="CN1343">
        <v>0</v>
      </c>
      <c r="CO1343">
        <v>0</v>
      </c>
      <c r="CP1343">
        <v>0</v>
      </c>
      <c r="CQ1343">
        <v>0</v>
      </c>
      <c r="CR1343" t="s">
        <v>102</v>
      </c>
      <c r="CS1343" s="2">
        <f t="shared" si="80"/>
        <v>0</v>
      </c>
      <c r="CT1343" s="2">
        <f t="shared" si="81"/>
        <v>-757.81</v>
      </c>
      <c r="CU1343" t="s">
        <v>125</v>
      </c>
      <c r="CV1343">
        <f t="shared" si="82"/>
        <v>7.7000000000000001E-5</v>
      </c>
      <c r="CW1343" s="2">
        <f t="shared" si="83"/>
        <v>0.53876149250000005</v>
      </c>
    </row>
    <row r="1344" spans="1:101" x14ac:dyDescent="0.3">
      <c r="A1344" s="3">
        <v>2005031826</v>
      </c>
      <c r="B1344" t="s">
        <v>96</v>
      </c>
      <c r="C1344">
        <v>2623976</v>
      </c>
      <c r="D1344" t="s">
        <v>97</v>
      </c>
      <c r="E1344">
        <v>45444</v>
      </c>
      <c r="F1344">
        <v>74983.83</v>
      </c>
      <c r="G1344">
        <v>458.94</v>
      </c>
      <c r="H1344">
        <v>74861.45</v>
      </c>
      <c r="I1344">
        <v>458.94</v>
      </c>
      <c r="J1344">
        <v>551.97</v>
      </c>
      <c r="K1344">
        <v>653.82000000000005</v>
      </c>
      <c r="L1344">
        <v>6.8750000000000006E-2</v>
      </c>
      <c r="M1344">
        <v>429.59</v>
      </c>
      <c r="N1344">
        <v>122.38</v>
      </c>
      <c r="O1344">
        <v>0</v>
      </c>
      <c r="P1344">
        <v>0</v>
      </c>
      <c r="Q1344">
        <v>0</v>
      </c>
      <c r="R1344">
        <v>0</v>
      </c>
      <c r="S1344">
        <v>6.97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398.23</v>
      </c>
      <c r="AR1344">
        <v>2.44</v>
      </c>
      <c r="AS1344">
        <v>0</v>
      </c>
      <c r="AT1344">
        <v>80</v>
      </c>
      <c r="AU1344">
        <v>0</v>
      </c>
      <c r="AV1344">
        <v>0</v>
      </c>
      <c r="AW1344">
        <v>0</v>
      </c>
      <c r="AX1344">
        <v>0</v>
      </c>
      <c r="AY1344">
        <v>-653.82000000000005</v>
      </c>
      <c r="AZ1344">
        <v>0</v>
      </c>
      <c r="BA1344">
        <v>0</v>
      </c>
      <c r="BB1344">
        <v>8514.59</v>
      </c>
      <c r="BC1344">
        <v>0</v>
      </c>
      <c r="BD1344">
        <v>653.82000000000005</v>
      </c>
      <c r="BE1344">
        <v>0</v>
      </c>
      <c r="BF1344" t="s">
        <v>98</v>
      </c>
      <c r="BJ1344">
        <v>0</v>
      </c>
      <c r="BK1344">
        <v>0</v>
      </c>
      <c r="BL1344">
        <v>0</v>
      </c>
      <c r="BM1344">
        <v>0</v>
      </c>
      <c r="BN1344">
        <v>83914.98</v>
      </c>
      <c r="BO1344">
        <v>458.94</v>
      </c>
      <c r="BP1344">
        <v>0</v>
      </c>
      <c r="BQ1344">
        <v>458.94</v>
      </c>
      <c r="BR1344" t="s">
        <v>99</v>
      </c>
      <c r="BS1344" t="s">
        <v>100</v>
      </c>
      <c r="BT1344" t="s">
        <v>100</v>
      </c>
      <c r="BU1344" t="s">
        <v>100</v>
      </c>
      <c r="BV1344" t="s">
        <v>100</v>
      </c>
      <c r="BW1344" t="s">
        <v>100</v>
      </c>
      <c r="BX1344">
        <v>44858</v>
      </c>
      <c r="BY1344" t="s">
        <v>101</v>
      </c>
      <c r="BZ1344">
        <v>1196.3800000000001</v>
      </c>
      <c r="CA1344">
        <v>0</v>
      </c>
      <c r="CB1344">
        <v>0</v>
      </c>
      <c r="CC1344">
        <v>0</v>
      </c>
      <c r="CD1344">
        <v>45413</v>
      </c>
      <c r="CE1344" t="s">
        <v>97</v>
      </c>
      <c r="CF1344">
        <v>551.97</v>
      </c>
      <c r="CG1344">
        <v>6.8750000000000006E-2</v>
      </c>
      <c r="CH1344">
        <v>458.94</v>
      </c>
      <c r="CI1344">
        <v>0</v>
      </c>
      <c r="CJ1344">
        <v>84691.180000000008</v>
      </c>
      <c r="CK1344">
        <v>395.79</v>
      </c>
      <c r="CL1344">
        <v>80</v>
      </c>
      <c r="CM1344">
        <v>9168.41</v>
      </c>
      <c r="CN1344">
        <v>0</v>
      </c>
      <c r="CO1344">
        <v>0</v>
      </c>
      <c r="CP1344">
        <v>0</v>
      </c>
      <c r="CQ1344">
        <v>0</v>
      </c>
      <c r="CR1344" t="s">
        <v>102</v>
      </c>
      <c r="CS1344" s="2">
        <f t="shared" si="80"/>
        <v>0</v>
      </c>
      <c r="CT1344" s="2">
        <f t="shared" si="81"/>
        <v>-651.38</v>
      </c>
      <c r="CU1344" t="s">
        <v>125</v>
      </c>
      <c r="CV1344">
        <f t="shared" si="82"/>
        <v>7.7000000000000001E-5</v>
      </c>
      <c r="CW1344" s="2">
        <f t="shared" si="83"/>
        <v>0.48409110750000006</v>
      </c>
    </row>
    <row r="1345" spans="1:101" x14ac:dyDescent="0.3">
      <c r="A1345" s="3">
        <v>2005031002</v>
      </c>
      <c r="B1345" t="s">
        <v>96</v>
      </c>
      <c r="C1345">
        <v>2120373</v>
      </c>
      <c r="D1345" t="s">
        <v>105</v>
      </c>
      <c r="E1345">
        <v>45383</v>
      </c>
      <c r="F1345">
        <v>74516.25</v>
      </c>
      <c r="G1345">
        <v>0</v>
      </c>
      <c r="H1345">
        <v>74516.25</v>
      </c>
      <c r="I1345">
        <v>0</v>
      </c>
      <c r="J1345">
        <v>701.86</v>
      </c>
      <c r="K1345">
        <v>728.12</v>
      </c>
      <c r="L1345">
        <v>6.3750000000000001E-2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6.92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645.08000000000004</v>
      </c>
      <c r="AR1345">
        <v>95.19</v>
      </c>
      <c r="AS1345">
        <v>0</v>
      </c>
      <c r="AT1345">
        <v>90</v>
      </c>
      <c r="AU1345">
        <v>0</v>
      </c>
      <c r="AV1345">
        <v>30</v>
      </c>
      <c r="AW1345">
        <v>0</v>
      </c>
      <c r="AX1345">
        <v>0</v>
      </c>
      <c r="AY1345">
        <v>0</v>
      </c>
      <c r="AZ1345">
        <v>0</v>
      </c>
      <c r="BA1345">
        <v>1333.6</v>
      </c>
      <c r="BB1345">
        <v>0</v>
      </c>
      <c r="BC1345">
        <v>0</v>
      </c>
      <c r="BD1345">
        <v>0</v>
      </c>
      <c r="BE1345">
        <v>0</v>
      </c>
      <c r="BF1345" t="s">
        <v>98</v>
      </c>
      <c r="BJ1345">
        <v>0</v>
      </c>
      <c r="BK1345">
        <v>0</v>
      </c>
      <c r="BL1345">
        <v>0</v>
      </c>
      <c r="BM1345">
        <v>0</v>
      </c>
      <c r="BN1345">
        <v>74465.09</v>
      </c>
      <c r="BO1345">
        <v>0</v>
      </c>
      <c r="BP1345">
        <v>0</v>
      </c>
      <c r="BQ1345">
        <v>0</v>
      </c>
      <c r="BR1345" t="s">
        <v>99</v>
      </c>
      <c r="BS1345" t="s">
        <v>100</v>
      </c>
      <c r="BT1345" t="s">
        <v>100</v>
      </c>
      <c r="BU1345" t="s">
        <v>100</v>
      </c>
      <c r="BV1345" t="s">
        <v>100</v>
      </c>
      <c r="BW1345" t="s">
        <v>100</v>
      </c>
      <c r="BX1345">
        <v>44824</v>
      </c>
      <c r="BY1345" t="s">
        <v>101</v>
      </c>
      <c r="BZ1345">
        <v>-132.11000000000001</v>
      </c>
      <c r="CA1345">
        <v>1192.44</v>
      </c>
      <c r="CB1345">
        <v>0</v>
      </c>
      <c r="CC1345">
        <v>0</v>
      </c>
      <c r="CD1345">
        <v>45383</v>
      </c>
      <c r="CE1345" t="s">
        <v>106</v>
      </c>
      <c r="CF1345">
        <v>701.86</v>
      </c>
      <c r="CG1345">
        <v>6.3750000000000001E-2</v>
      </c>
      <c r="CH1345">
        <v>0</v>
      </c>
      <c r="CI1345">
        <v>0</v>
      </c>
      <c r="CJ1345">
        <v>74039.22</v>
      </c>
      <c r="CK1345">
        <v>549.89</v>
      </c>
      <c r="CL1345">
        <v>60</v>
      </c>
      <c r="CM1345">
        <v>0</v>
      </c>
      <c r="CN1345">
        <v>0</v>
      </c>
      <c r="CO1345">
        <v>0</v>
      </c>
      <c r="CP1345">
        <v>0</v>
      </c>
      <c r="CQ1345">
        <v>0</v>
      </c>
      <c r="CR1345" t="s">
        <v>102</v>
      </c>
      <c r="CS1345" s="2">
        <f t="shared" si="80"/>
        <v>0</v>
      </c>
      <c r="CT1345" s="2">
        <f t="shared" si="81"/>
        <v>125.19</v>
      </c>
      <c r="CU1345" t="s">
        <v>125</v>
      </c>
      <c r="CV1345">
        <f t="shared" si="82"/>
        <v>7.7000000000000001E-5</v>
      </c>
      <c r="CW1345" s="2">
        <f t="shared" si="83"/>
        <v>0.47814593750000006</v>
      </c>
    </row>
    <row r="1346" spans="1:101" x14ac:dyDescent="0.3">
      <c r="A1346" s="3">
        <v>2005031623</v>
      </c>
      <c r="B1346" t="s">
        <v>96</v>
      </c>
      <c r="C1346">
        <v>2327356</v>
      </c>
      <c r="D1346" t="s">
        <v>97</v>
      </c>
      <c r="E1346">
        <v>45474</v>
      </c>
      <c r="F1346">
        <v>74727.53</v>
      </c>
      <c r="G1346">
        <v>160800</v>
      </c>
      <c r="H1346">
        <v>74501.02</v>
      </c>
      <c r="I1346">
        <v>160800</v>
      </c>
      <c r="J1346">
        <v>427.2</v>
      </c>
      <c r="K1346">
        <v>484.4</v>
      </c>
      <c r="L1346">
        <v>0.04</v>
      </c>
      <c r="M1346">
        <v>249.09</v>
      </c>
      <c r="N1346">
        <v>226.51</v>
      </c>
      <c r="O1346">
        <v>48.4</v>
      </c>
      <c r="P1346">
        <v>0</v>
      </c>
      <c r="Q1346">
        <v>0</v>
      </c>
      <c r="R1346">
        <v>0</v>
      </c>
      <c r="S1346">
        <v>6.94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353.46</v>
      </c>
      <c r="AR1346">
        <v>2.44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3571.46</v>
      </c>
      <c r="BB1346">
        <v>0</v>
      </c>
      <c r="BC1346">
        <v>0</v>
      </c>
      <c r="BD1346">
        <v>484.4</v>
      </c>
      <c r="BE1346">
        <v>0</v>
      </c>
      <c r="BF1346" t="s">
        <v>98</v>
      </c>
      <c r="BJ1346">
        <v>0</v>
      </c>
      <c r="BK1346">
        <v>0</v>
      </c>
      <c r="BL1346">
        <v>0</v>
      </c>
      <c r="BM1346">
        <v>0</v>
      </c>
      <c r="BN1346">
        <v>231729.56000000003</v>
      </c>
      <c r="BO1346">
        <v>160800</v>
      </c>
      <c r="BP1346">
        <v>0</v>
      </c>
      <c r="BQ1346">
        <v>160800</v>
      </c>
      <c r="BR1346" t="s">
        <v>99</v>
      </c>
      <c r="BS1346" t="s">
        <v>100</v>
      </c>
      <c r="BT1346" t="s">
        <v>100</v>
      </c>
      <c r="BU1346" t="s">
        <v>100</v>
      </c>
      <c r="BV1346" t="s">
        <v>100</v>
      </c>
      <c r="BW1346" t="s">
        <v>100</v>
      </c>
      <c r="BX1346">
        <v>44854</v>
      </c>
      <c r="BY1346" t="s">
        <v>101</v>
      </c>
      <c r="BZ1346">
        <v>466.22</v>
      </c>
      <c r="CA1346">
        <v>0</v>
      </c>
      <c r="CB1346">
        <v>0</v>
      </c>
      <c r="CC1346">
        <v>0</v>
      </c>
      <c r="CD1346">
        <v>45444</v>
      </c>
      <c r="CE1346" t="s">
        <v>97</v>
      </c>
      <c r="CF1346">
        <v>427.2</v>
      </c>
      <c r="CG1346">
        <v>0.04</v>
      </c>
      <c r="CH1346">
        <v>160800</v>
      </c>
      <c r="CI1346">
        <v>0</v>
      </c>
      <c r="CJ1346">
        <v>232440.47</v>
      </c>
      <c r="CK1346">
        <v>351.02</v>
      </c>
      <c r="CL1346">
        <v>0</v>
      </c>
      <c r="CM1346">
        <v>0</v>
      </c>
      <c r="CN1346">
        <v>0</v>
      </c>
      <c r="CO1346">
        <v>0</v>
      </c>
      <c r="CP1346">
        <v>0</v>
      </c>
      <c r="CQ1346">
        <v>0</v>
      </c>
      <c r="CR1346" t="s">
        <v>102</v>
      </c>
      <c r="CS1346" s="2">
        <f t="shared" si="80"/>
        <v>0</v>
      </c>
      <c r="CT1346" s="2">
        <f t="shared" si="81"/>
        <v>2.44</v>
      </c>
      <c r="CU1346" t="s">
        <v>125</v>
      </c>
      <c r="CV1346">
        <f t="shared" si="82"/>
        <v>7.7000000000000001E-5</v>
      </c>
      <c r="CW1346" s="2">
        <f t="shared" si="83"/>
        <v>1.5113016508333335</v>
      </c>
    </row>
    <row r="1347" spans="1:101" x14ac:dyDescent="0.3">
      <c r="A1347" s="3">
        <v>2005016301</v>
      </c>
      <c r="B1347" t="s">
        <v>96</v>
      </c>
      <c r="C1347">
        <v>1975273</v>
      </c>
      <c r="D1347" t="s">
        <v>97</v>
      </c>
      <c r="E1347">
        <v>45444</v>
      </c>
      <c r="F1347">
        <v>74570.28</v>
      </c>
      <c r="G1347">
        <v>38133.089999999997</v>
      </c>
      <c r="H1347">
        <v>74438.19</v>
      </c>
      <c r="I1347">
        <v>38133.089999999997</v>
      </c>
      <c r="J1347">
        <v>318.52</v>
      </c>
      <c r="K1347">
        <v>191.67</v>
      </c>
      <c r="L1347">
        <v>0.03</v>
      </c>
      <c r="M1347">
        <v>186.43</v>
      </c>
      <c r="N1347">
        <v>132.09</v>
      </c>
      <c r="O1347">
        <v>0</v>
      </c>
      <c r="P1347">
        <v>0</v>
      </c>
      <c r="Q1347">
        <v>0</v>
      </c>
      <c r="R1347">
        <v>0</v>
      </c>
      <c r="S1347">
        <v>6.93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353.38</v>
      </c>
      <c r="AR1347">
        <v>0.19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1104.51</v>
      </c>
      <c r="BB1347">
        <v>0</v>
      </c>
      <c r="BC1347">
        <v>0</v>
      </c>
      <c r="BD1347">
        <v>162.85</v>
      </c>
      <c r="BE1347">
        <v>0</v>
      </c>
      <c r="BF1347" t="s">
        <v>98</v>
      </c>
      <c r="BJ1347">
        <v>0</v>
      </c>
      <c r="BK1347">
        <v>0</v>
      </c>
      <c r="BL1347">
        <v>0</v>
      </c>
      <c r="BM1347">
        <v>0</v>
      </c>
      <c r="BN1347">
        <v>111466.77</v>
      </c>
      <c r="BO1347">
        <v>38133.089999999997</v>
      </c>
      <c r="BP1347">
        <v>0</v>
      </c>
      <c r="BQ1347">
        <v>38133.089999999997</v>
      </c>
      <c r="BR1347" t="s">
        <v>99</v>
      </c>
      <c r="BS1347" t="s">
        <v>100</v>
      </c>
      <c r="BT1347" t="s">
        <v>100</v>
      </c>
      <c r="BU1347" t="s">
        <v>100</v>
      </c>
      <c r="BV1347" t="s">
        <v>100</v>
      </c>
      <c r="BW1347" t="s">
        <v>100</v>
      </c>
      <c r="BX1347">
        <v>44728</v>
      </c>
      <c r="BY1347" t="s">
        <v>101</v>
      </c>
      <c r="BZ1347">
        <v>311.39999999999998</v>
      </c>
      <c r="CA1347">
        <v>0</v>
      </c>
      <c r="CB1347">
        <v>0</v>
      </c>
      <c r="CC1347">
        <v>0</v>
      </c>
      <c r="CD1347">
        <v>45413</v>
      </c>
      <c r="CE1347" t="s">
        <v>97</v>
      </c>
      <c r="CF1347">
        <v>318.52</v>
      </c>
      <c r="CG1347">
        <v>0.03</v>
      </c>
      <c r="CH1347">
        <v>38133.089999999997</v>
      </c>
      <c r="CI1347">
        <v>0</v>
      </c>
      <c r="CJ1347">
        <v>111761.70999999999</v>
      </c>
      <c r="CK1347">
        <v>353.19</v>
      </c>
      <c r="CL1347">
        <v>0</v>
      </c>
      <c r="CM1347">
        <v>0</v>
      </c>
      <c r="CN1347">
        <v>0</v>
      </c>
      <c r="CO1347">
        <v>0</v>
      </c>
      <c r="CP1347">
        <v>0</v>
      </c>
      <c r="CQ1347">
        <v>0</v>
      </c>
      <c r="CR1347" t="s">
        <v>102</v>
      </c>
      <c r="CS1347" s="2">
        <f t="shared" ref="CS1347:CS1410" si="84">+SUM(T1347:AM1347)</f>
        <v>0</v>
      </c>
      <c r="CT1347" s="2">
        <f t="shared" ref="CT1347:CT1410" si="85">+SUM(AR1347:AS1347,AX1347:AY1347,AV1347:AW1347,)</f>
        <v>0.19</v>
      </c>
      <c r="CU1347" t="s">
        <v>124</v>
      </c>
      <c r="CV1347">
        <f t="shared" ref="CV1347:CV1410" si="86">IF(A1347="","",IF(CU1347="US Bank",0.0077%,0.01%))</f>
        <v>1E-4</v>
      </c>
      <c r="CW1347" s="2">
        <f t="shared" ref="CW1347:CW1410" si="87">+IF(CU1347="US Bank",SUM(F1347,G1347)*CV1347/12,(F1347*CV1347/12))</f>
        <v>0.62141900000000005</v>
      </c>
    </row>
    <row r="1348" spans="1:101" x14ac:dyDescent="0.3">
      <c r="A1348" s="3">
        <v>2005025684</v>
      </c>
      <c r="B1348" t="s">
        <v>96</v>
      </c>
      <c r="C1348">
        <v>2116903</v>
      </c>
      <c r="D1348" t="s">
        <v>105</v>
      </c>
      <c r="E1348">
        <v>45383</v>
      </c>
      <c r="F1348">
        <v>74419.09</v>
      </c>
      <c r="G1348">
        <v>0</v>
      </c>
      <c r="H1348">
        <v>74385.600000000006</v>
      </c>
      <c r="I1348">
        <v>0</v>
      </c>
      <c r="J1348">
        <v>452.1</v>
      </c>
      <c r="K1348">
        <v>690.8</v>
      </c>
      <c r="L1348">
        <v>6.7500000000000004E-2</v>
      </c>
      <c r="M1348">
        <v>418.61</v>
      </c>
      <c r="N1348">
        <v>33.49</v>
      </c>
      <c r="O1348">
        <v>0</v>
      </c>
      <c r="P1348">
        <v>0</v>
      </c>
      <c r="Q1348">
        <v>0</v>
      </c>
      <c r="R1348">
        <v>0</v>
      </c>
      <c r="S1348">
        <v>6.91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2040.93</v>
      </c>
      <c r="AR1348">
        <v>0.19</v>
      </c>
      <c r="AS1348">
        <v>0</v>
      </c>
      <c r="AT1348">
        <v>100</v>
      </c>
      <c r="AU1348">
        <v>0</v>
      </c>
      <c r="AV1348">
        <v>30</v>
      </c>
      <c r="AW1348">
        <v>0</v>
      </c>
      <c r="AX1348">
        <v>0</v>
      </c>
      <c r="AY1348">
        <v>0</v>
      </c>
      <c r="AZ1348">
        <v>0</v>
      </c>
      <c r="BA1348">
        <v>1611.98</v>
      </c>
      <c r="BB1348">
        <v>0</v>
      </c>
      <c r="BC1348">
        <v>0</v>
      </c>
      <c r="BD1348">
        <v>690.8</v>
      </c>
      <c r="BE1348">
        <v>27.13</v>
      </c>
      <c r="BF1348" t="s">
        <v>98</v>
      </c>
      <c r="BJ1348">
        <v>0</v>
      </c>
      <c r="BK1348">
        <v>0</v>
      </c>
      <c r="BL1348">
        <v>0</v>
      </c>
      <c r="BM1348">
        <v>0</v>
      </c>
      <c r="BN1348">
        <v>73683.520000000004</v>
      </c>
      <c r="BO1348">
        <v>0</v>
      </c>
      <c r="BP1348">
        <v>0</v>
      </c>
      <c r="BQ1348">
        <v>0</v>
      </c>
      <c r="BR1348" t="s">
        <v>99</v>
      </c>
      <c r="BS1348" t="s">
        <v>100</v>
      </c>
      <c r="BT1348" t="s">
        <v>100</v>
      </c>
      <c r="BU1348" t="s">
        <v>100</v>
      </c>
      <c r="BV1348" t="s">
        <v>100</v>
      </c>
      <c r="BW1348" t="s">
        <v>100</v>
      </c>
      <c r="BX1348">
        <v>44806</v>
      </c>
      <c r="BY1348" t="s">
        <v>101</v>
      </c>
      <c r="BZ1348">
        <v>415</v>
      </c>
      <c r="CA1348">
        <v>837.03</v>
      </c>
      <c r="CB1348">
        <v>0</v>
      </c>
      <c r="CC1348">
        <v>0</v>
      </c>
      <c r="CD1348">
        <v>45352</v>
      </c>
      <c r="CE1348" t="s">
        <v>105</v>
      </c>
      <c r="CF1348">
        <v>452.1</v>
      </c>
      <c r="CG1348">
        <v>6.7500000000000004E-2</v>
      </c>
      <c r="CH1348">
        <v>0</v>
      </c>
      <c r="CI1348">
        <v>0</v>
      </c>
      <c r="CJ1348">
        <v>73959.39</v>
      </c>
      <c r="CK1348">
        <v>2040.74</v>
      </c>
      <c r="CL1348">
        <v>70</v>
      </c>
      <c r="CM1348">
        <v>0</v>
      </c>
      <c r="CN1348">
        <v>0</v>
      </c>
      <c r="CO1348">
        <v>0</v>
      </c>
      <c r="CP1348">
        <v>0</v>
      </c>
      <c r="CQ1348">
        <v>0</v>
      </c>
      <c r="CR1348" t="s">
        <v>102</v>
      </c>
      <c r="CS1348" s="2">
        <f t="shared" si="84"/>
        <v>0</v>
      </c>
      <c r="CT1348" s="2">
        <f t="shared" si="85"/>
        <v>30.19</v>
      </c>
      <c r="CU1348" t="s">
        <v>124</v>
      </c>
      <c r="CV1348">
        <f t="shared" si="86"/>
        <v>1E-4</v>
      </c>
      <c r="CW1348" s="2">
        <f t="shared" si="87"/>
        <v>0.62015908333333336</v>
      </c>
    </row>
    <row r="1349" spans="1:101" x14ac:dyDescent="0.3">
      <c r="A1349" s="3">
        <v>2005024775</v>
      </c>
      <c r="B1349" t="s">
        <v>96</v>
      </c>
      <c r="C1349">
        <v>2113265</v>
      </c>
      <c r="D1349" t="s">
        <v>106</v>
      </c>
      <c r="E1349">
        <v>45413</v>
      </c>
      <c r="F1349">
        <v>74264.009999999995</v>
      </c>
      <c r="G1349">
        <v>0</v>
      </c>
      <c r="H1349">
        <v>74264.009999999995</v>
      </c>
      <c r="I1349">
        <v>0</v>
      </c>
      <c r="J1349">
        <v>925.49</v>
      </c>
      <c r="K1349">
        <v>466.81</v>
      </c>
      <c r="L1349">
        <v>6.25E-2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6.9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257.2</v>
      </c>
      <c r="AR1349">
        <v>0.19</v>
      </c>
      <c r="AS1349">
        <v>0</v>
      </c>
      <c r="AT1349">
        <v>90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138.16</v>
      </c>
      <c r="BA1349">
        <v>641.05999999999995</v>
      </c>
      <c r="BB1349">
        <v>0</v>
      </c>
      <c r="BC1349">
        <v>0</v>
      </c>
      <c r="BD1349">
        <v>0</v>
      </c>
      <c r="BE1349">
        <v>0</v>
      </c>
      <c r="BF1349" t="s">
        <v>98</v>
      </c>
      <c r="BJ1349">
        <v>0</v>
      </c>
      <c r="BK1349">
        <v>0</v>
      </c>
      <c r="BL1349">
        <v>0</v>
      </c>
      <c r="BM1349">
        <v>0</v>
      </c>
      <c r="BN1349">
        <v>73712.95</v>
      </c>
      <c r="BO1349">
        <v>0</v>
      </c>
      <c r="BP1349">
        <v>0</v>
      </c>
      <c r="BQ1349">
        <v>0</v>
      </c>
      <c r="BR1349" t="s">
        <v>99</v>
      </c>
      <c r="BS1349" t="s">
        <v>100</v>
      </c>
      <c r="BT1349" t="s">
        <v>100</v>
      </c>
      <c r="BU1349" t="s">
        <v>100</v>
      </c>
      <c r="BV1349" t="s">
        <v>100</v>
      </c>
      <c r="BW1349" t="s">
        <v>100</v>
      </c>
      <c r="BX1349">
        <v>44802</v>
      </c>
      <c r="BY1349" t="s">
        <v>101</v>
      </c>
      <c r="BZ1349">
        <v>-7.0900000000000007</v>
      </c>
      <c r="CA1349">
        <v>0</v>
      </c>
      <c r="CB1349">
        <v>0</v>
      </c>
      <c r="CC1349">
        <v>0</v>
      </c>
      <c r="CD1349">
        <v>45413</v>
      </c>
      <c r="CE1349" t="s">
        <v>97</v>
      </c>
      <c r="CF1349">
        <v>925.49</v>
      </c>
      <c r="CG1349">
        <v>6.25E-2</v>
      </c>
      <c r="CH1349">
        <v>0</v>
      </c>
      <c r="CI1349">
        <v>0</v>
      </c>
      <c r="CJ1349">
        <v>73574.789999999994</v>
      </c>
      <c r="CK1349">
        <v>257.01</v>
      </c>
      <c r="CL1349">
        <v>90</v>
      </c>
      <c r="CM1349">
        <v>0</v>
      </c>
      <c r="CN1349">
        <v>0</v>
      </c>
      <c r="CO1349">
        <v>0</v>
      </c>
      <c r="CP1349">
        <v>0</v>
      </c>
      <c r="CQ1349">
        <v>0</v>
      </c>
      <c r="CR1349" t="s">
        <v>102</v>
      </c>
      <c r="CS1349" s="2">
        <f t="shared" si="84"/>
        <v>0</v>
      </c>
      <c r="CT1349" s="2">
        <f t="shared" si="85"/>
        <v>0.19</v>
      </c>
      <c r="CU1349" t="s">
        <v>124</v>
      </c>
      <c r="CV1349">
        <f t="shared" si="86"/>
        <v>1E-4</v>
      </c>
      <c r="CW1349" s="2">
        <f t="shared" si="87"/>
        <v>0.61886675000000002</v>
      </c>
    </row>
    <row r="1350" spans="1:101" x14ac:dyDescent="0.3">
      <c r="A1350" s="3">
        <v>2005019406</v>
      </c>
      <c r="B1350" t="s">
        <v>96</v>
      </c>
      <c r="C1350">
        <v>2083063</v>
      </c>
      <c r="D1350" t="s">
        <v>97</v>
      </c>
      <c r="E1350">
        <v>45444</v>
      </c>
      <c r="F1350">
        <v>74396.02</v>
      </c>
      <c r="G1350">
        <v>0</v>
      </c>
      <c r="H1350">
        <v>74255.37</v>
      </c>
      <c r="I1350">
        <v>0</v>
      </c>
      <c r="J1350">
        <v>380.89</v>
      </c>
      <c r="K1350">
        <v>222.93</v>
      </c>
      <c r="L1350">
        <v>3.875E-2</v>
      </c>
      <c r="M1350">
        <v>240.24</v>
      </c>
      <c r="N1350">
        <v>140.65</v>
      </c>
      <c r="O1350">
        <v>0</v>
      </c>
      <c r="P1350">
        <v>0</v>
      </c>
      <c r="Q1350">
        <v>0</v>
      </c>
      <c r="R1350">
        <v>0</v>
      </c>
      <c r="S1350">
        <v>6.91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468.75</v>
      </c>
      <c r="AR1350">
        <v>1.22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1424.81</v>
      </c>
      <c r="BB1350">
        <v>0</v>
      </c>
      <c r="BC1350">
        <v>0</v>
      </c>
      <c r="BD1350">
        <v>242.27</v>
      </c>
      <c r="BE1350">
        <v>0</v>
      </c>
      <c r="BF1350" t="s">
        <v>98</v>
      </c>
      <c r="BJ1350">
        <v>0</v>
      </c>
      <c r="BK1350">
        <v>0</v>
      </c>
      <c r="BL1350">
        <v>0</v>
      </c>
      <c r="BM1350">
        <v>0</v>
      </c>
      <c r="BN1350">
        <v>72830.559999999998</v>
      </c>
      <c r="BO1350">
        <v>0</v>
      </c>
      <c r="BP1350">
        <v>0</v>
      </c>
      <c r="BQ1350">
        <v>0</v>
      </c>
      <c r="BR1350" t="s">
        <v>99</v>
      </c>
      <c r="BS1350" t="s">
        <v>100</v>
      </c>
      <c r="BT1350" t="s">
        <v>100</v>
      </c>
      <c r="BU1350" t="s">
        <v>100</v>
      </c>
      <c r="BV1350" t="s">
        <v>100</v>
      </c>
      <c r="BW1350" t="s">
        <v>100</v>
      </c>
      <c r="BX1350">
        <v>44778</v>
      </c>
      <c r="BY1350" t="s">
        <v>101</v>
      </c>
      <c r="BZ1350">
        <v>372.75999999999993</v>
      </c>
      <c r="CA1350">
        <v>0</v>
      </c>
      <c r="CB1350">
        <v>0</v>
      </c>
      <c r="CC1350">
        <v>0</v>
      </c>
      <c r="CD1350">
        <v>45413</v>
      </c>
      <c r="CE1350" t="s">
        <v>97</v>
      </c>
      <c r="CF1350">
        <v>380.89</v>
      </c>
      <c r="CG1350">
        <v>3.875E-2</v>
      </c>
      <c r="CH1350">
        <v>0</v>
      </c>
      <c r="CI1350">
        <v>0</v>
      </c>
      <c r="CJ1350">
        <v>73213.48000000001</v>
      </c>
      <c r="CK1350">
        <v>467.53</v>
      </c>
      <c r="CL1350">
        <v>0</v>
      </c>
      <c r="CM1350">
        <v>0</v>
      </c>
      <c r="CN1350">
        <v>0</v>
      </c>
      <c r="CO1350">
        <v>0</v>
      </c>
      <c r="CP1350">
        <v>0</v>
      </c>
      <c r="CQ1350">
        <v>0</v>
      </c>
      <c r="CR1350" t="s">
        <v>102</v>
      </c>
      <c r="CS1350" s="2">
        <f t="shared" si="84"/>
        <v>0</v>
      </c>
      <c r="CT1350" s="2">
        <f t="shared" si="85"/>
        <v>1.22</v>
      </c>
      <c r="CU1350" t="s">
        <v>124</v>
      </c>
      <c r="CV1350">
        <f t="shared" si="86"/>
        <v>1E-4</v>
      </c>
      <c r="CW1350" s="2">
        <f t="shared" si="87"/>
        <v>0.61996683333333336</v>
      </c>
    </row>
    <row r="1351" spans="1:101" x14ac:dyDescent="0.3">
      <c r="A1351" s="3">
        <v>2005027088</v>
      </c>
      <c r="B1351" t="s">
        <v>96</v>
      </c>
      <c r="C1351">
        <v>2118396</v>
      </c>
      <c r="D1351" t="s">
        <v>97</v>
      </c>
      <c r="E1351">
        <v>45474</v>
      </c>
      <c r="F1351">
        <v>75001.62</v>
      </c>
      <c r="G1351">
        <v>0</v>
      </c>
      <c r="H1351">
        <v>74063.570000000007</v>
      </c>
      <c r="I1351">
        <v>0</v>
      </c>
      <c r="J1351">
        <v>780.56</v>
      </c>
      <c r="K1351">
        <v>144.63999999999999</v>
      </c>
      <c r="L1351">
        <v>0.05</v>
      </c>
      <c r="M1351">
        <v>623.07000000000005</v>
      </c>
      <c r="N1351">
        <v>938.05</v>
      </c>
      <c r="O1351">
        <v>0</v>
      </c>
      <c r="P1351">
        <v>0</v>
      </c>
      <c r="Q1351">
        <v>0</v>
      </c>
      <c r="R1351">
        <v>0</v>
      </c>
      <c r="S1351">
        <v>6.97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465.19</v>
      </c>
      <c r="AR1351">
        <v>0.19</v>
      </c>
      <c r="AS1351">
        <v>0</v>
      </c>
      <c r="AT1351">
        <v>9.9</v>
      </c>
      <c r="AU1351">
        <v>0</v>
      </c>
      <c r="AV1351">
        <v>0</v>
      </c>
      <c r="AW1351">
        <v>0</v>
      </c>
      <c r="AX1351">
        <v>339.22</v>
      </c>
      <c r="AY1351">
        <v>-144.63999999999999</v>
      </c>
      <c r="AZ1351">
        <v>1049</v>
      </c>
      <c r="BA1351">
        <v>0</v>
      </c>
      <c r="BB1351">
        <v>194.58</v>
      </c>
      <c r="BC1351">
        <v>0</v>
      </c>
      <c r="BD1351">
        <v>289.27999999999997</v>
      </c>
      <c r="BE1351">
        <v>0</v>
      </c>
      <c r="BF1351" t="s">
        <v>98</v>
      </c>
      <c r="BJ1351">
        <v>0</v>
      </c>
      <c r="BK1351">
        <v>0</v>
      </c>
      <c r="BL1351">
        <v>0</v>
      </c>
      <c r="BM1351">
        <v>0</v>
      </c>
      <c r="BN1351">
        <v>74268.05</v>
      </c>
      <c r="BO1351">
        <v>0</v>
      </c>
      <c r="BP1351">
        <v>0</v>
      </c>
      <c r="BQ1351">
        <v>0</v>
      </c>
      <c r="BR1351" t="s">
        <v>99</v>
      </c>
      <c r="BS1351" t="s">
        <v>100</v>
      </c>
      <c r="BT1351" t="s">
        <v>100</v>
      </c>
      <c r="BU1351" t="s">
        <v>100</v>
      </c>
      <c r="BV1351" t="s">
        <v>100</v>
      </c>
      <c r="BW1351" t="s">
        <v>100</v>
      </c>
      <c r="BX1351">
        <v>44806</v>
      </c>
      <c r="BY1351" t="s">
        <v>101</v>
      </c>
      <c r="BZ1351">
        <v>1359.3799999999997</v>
      </c>
      <c r="CA1351">
        <v>0</v>
      </c>
      <c r="CB1351">
        <v>0</v>
      </c>
      <c r="CC1351">
        <v>0</v>
      </c>
      <c r="CD1351">
        <v>45413</v>
      </c>
      <c r="CE1351" t="s">
        <v>97</v>
      </c>
      <c r="CF1351">
        <v>780.56</v>
      </c>
      <c r="CG1351">
        <v>0.05</v>
      </c>
      <c r="CH1351">
        <v>0</v>
      </c>
      <c r="CI1351">
        <v>0</v>
      </c>
      <c r="CJ1351">
        <v>74446.37999999999</v>
      </c>
      <c r="CK1351">
        <v>465</v>
      </c>
      <c r="CL1351">
        <v>9.9</v>
      </c>
      <c r="CM1351">
        <v>0</v>
      </c>
      <c r="CN1351">
        <v>0</v>
      </c>
      <c r="CO1351">
        <v>0</v>
      </c>
      <c r="CP1351">
        <v>0</v>
      </c>
      <c r="CQ1351">
        <v>0</v>
      </c>
      <c r="CR1351" t="s">
        <v>102</v>
      </c>
      <c r="CS1351" s="2">
        <f t="shared" si="84"/>
        <v>0</v>
      </c>
      <c r="CT1351" s="2">
        <f t="shared" si="85"/>
        <v>194.77000000000004</v>
      </c>
      <c r="CU1351" t="s">
        <v>124</v>
      </c>
      <c r="CV1351">
        <f t="shared" si="86"/>
        <v>1E-4</v>
      </c>
      <c r="CW1351" s="2">
        <f t="shared" si="87"/>
        <v>0.6250135</v>
      </c>
    </row>
    <row r="1352" spans="1:101" x14ac:dyDescent="0.3">
      <c r="A1352" s="3">
        <v>2005026838</v>
      </c>
      <c r="B1352" t="s">
        <v>96</v>
      </c>
      <c r="C1352">
        <v>2116071</v>
      </c>
      <c r="D1352" t="s">
        <v>97</v>
      </c>
      <c r="E1352">
        <v>45444</v>
      </c>
      <c r="F1352">
        <v>74068.95</v>
      </c>
      <c r="G1352">
        <v>0</v>
      </c>
      <c r="H1352">
        <v>73932.55</v>
      </c>
      <c r="I1352">
        <v>0</v>
      </c>
      <c r="J1352">
        <v>383.3</v>
      </c>
      <c r="K1352">
        <v>502.36</v>
      </c>
      <c r="L1352">
        <v>0.04</v>
      </c>
      <c r="M1352">
        <v>246.9</v>
      </c>
      <c r="N1352">
        <v>136.4</v>
      </c>
      <c r="O1352">
        <v>0</v>
      </c>
      <c r="P1352">
        <v>0</v>
      </c>
      <c r="Q1352">
        <v>0</v>
      </c>
      <c r="R1352">
        <v>0</v>
      </c>
      <c r="S1352">
        <v>6.88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413.56</v>
      </c>
      <c r="AR1352">
        <v>0.19</v>
      </c>
      <c r="AS1352">
        <v>0</v>
      </c>
      <c r="AT1352">
        <v>248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2636.74</v>
      </c>
      <c r="BA1352">
        <v>1892.11</v>
      </c>
      <c r="BB1352">
        <v>0</v>
      </c>
      <c r="BC1352">
        <v>0</v>
      </c>
      <c r="BD1352">
        <v>502.36</v>
      </c>
      <c r="BE1352">
        <v>0</v>
      </c>
      <c r="BF1352" t="s">
        <v>98</v>
      </c>
      <c r="BJ1352">
        <v>0</v>
      </c>
      <c r="BK1352">
        <v>0</v>
      </c>
      <c r="BL1352">
        <v>0</v>
      </c>
      <c r="BM1352">
        <v>0</v>
      </c>
      <c r="BN1352">
        <v>72288.44</v>
      </c>
      <c r="BO1352">
        <v>0</v>
      </c>
      <c r="BP1352">
        <v>0</v>
      </c>
      <c r="BQ1352">
        <v>0</v>
      </c>
      <c r="BR1352" t="s">
        <v>99</v>
      </c>
      <c r="BS1352" t="s">
        <v>100</v>
      </c>
      <c r="BT1352" t="s">
        <v>100</v>
      </c>
      <c r="BU1352" t="s">
        <v>100</v>
      </c>
      <c r="BV1352" t="s">
        <v>100</v>
      </c>
      <c r="BW1352" t="s">
        <v>100</v>
      </c>
      <c r="BX1352">
        <v>44806</v>
      </c>
      <c r="BY1352" t="s">
        <v>101</v>
      </c>
      <c r="BZ1352">
        <v>376.23</v>
      </c>
      <c r="CA1352">
        <v>0</v>
      </c>
      <c r="CB1352">
        <v>0</v>
      </c>
      <c r="CC1352">
        <v>0</v>
      </c>
      <c r="CD1352">
        <v>45413</v>
      </c>
      <c r="CE1352" t="s">
        <v>97</v>
      </c>
      <c r="CF1352">
        <v>383.3</v>
      </c>
      <c r="CG1352">
        <v>0.04</v>
      </c>
      <c r="CH1352">
        <v>0</v>
      </c>
      <c r="CI1352">
        <v>0</v>
      </c>
      <c r="CJ1352">
        <v>70290.459999999992</v>
      </c>
      <c r="CK1352">
        <v>413.37</v>
      </c>
      <c r="CL1352">
        <v>248</v>
      </c>
      <c r="CM1352">
        <v>0</v>
      </c>
      <c r="CN1352">
        <v>0</v>
      </c>
      <c r="CO1352">
        <v>0</v>
      </c>
      <c r="CP1352">
        <v>0</v>
      </c>
      <c r="CQ1352">
        <v>0</v>
      </c>
      <c r="CR1352" t="s">
        <v>102</v>
      </c>
      <c r="CS1352" s="2">
        <f t="shared" si="84"/>
        <v>0</v>
      </c>
      <c r="CT1352" s="2">
        <f t="shared" si="85"/>
        <v>0.19</v>
      </c>
      <c r="CU1352" t="s">
        <v>124</v>
      </c>
      <c r="CV1352">
        <f t="shared" si="86"/>
        <v>1E-4</v>
      </c>
      <c r="CW1352" s="2">
        <f t="shared" si="87"/>
        <v>0.61724125000000007</v>
      </c>
    </row>
    <row r="1353" spans="1:101" x14ac:dyDescent="0.3">
      <c r="A1353" s="3">
        <v>2005006602</v>
      </c>
      <c r="B1353" t="s">
        <v>96</v>
      </c>
      <c r="C1353">
        <v>1965920</v>
      </c>
      <c r="D1353" t="s">
        <v>97</v>
      </c>
      <c r="E1353">
        <v>45444</v>
      </c>
      <c r="F1353">
        <v>73839.56</v>
      </c>
      <c r="G1353">
        <v>19443.63</v>
      </c>
      <c r="H1353">
        <v>73719.97</v>
      </c>
      <c r="I1353">
        <v>19443.63</v>
      </c>
      <c r="J1353">
        <v>404.18</v>
      </c>
      <c r="K1353">
        <v>380.2</v>
      </c>
      <c r="L1353">
        <v>4.6249999999999999E-2</v>
      </c>
      <c r="M1353">
        <v>284.58999999999997</v>
      </c>
      <c r="N1353">
        <v>119.59</v>
      </c>
      <c r="O1353">
        <v>0</v>
      </c>
      <c r="P1353">
        <v>0</v>
      </c>
      <c r="Q1353">
        <v>0</v>
      </c>
      <c r="R1353">
        <v>0</v>
      </c>
      <c r="S1353">
        <v>6.86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413.33</v>
      </c>
      <c r="AR1353">
        <v>1.22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-380.2</v>
      </c>
      <c r="AZ1353">
        <v>0</v>
      </c>
      <c r="BA1353">
        <v>0</v>
      </c>
      <c r="BB1353">
        <v>397.69</v>
      </c>
      <c r="BC1353">
        <v>0</v>
      </c>
      <c r="BD1353">
        <v>380.2</v>
      </c>
      <c r="BE1353">
        <v>0</v>
      </c>
      <c r="BF1353" t="s">
        <v>98</v>
      </c>
      <c r="BJ1353">
        <v>0</v>
      </c>
      <c r="BK1353">
        <v>0</v>
      </c>
      <c r="BL1353">
        <v>0</v>
      </c>
      <c r="BM1353">
        <v>0</v>
      </c>
      <c r="BN1353">
        <v>93561.290000000008</v>
      </c>
      <c r="BO1353">
        <v>19443.63</v>
      </c>
      <c r="BP1353">
        <v>0</v>
      </c>
      <c r="BQ1353">
        <v>19443.63</v>
      </c>
      <c r="BR1353" t="s">
        <v>99</v>
      </c>
      <c r="BS1353" t="s">
        <v>100</v>
      </c>
      <c r="BT1353" t="s">
        <v>100</v>
      </c>
      <c r="BU1353" t="s">
        <v>100</v>
      </c>
      <c r="BV1353" t="s">
        <v>100</v>
      </c>
      <c r="BW1353" t="s">
        <v>100</v>
      </c>
      <c r="BX1353">
        <v>44669</v>
      </c>
      <c r="BY1353" t="s">
        <v>101</v>
      </c>
      <c r="BZ1353">
        <v>776.3</v>
      </c>
      <c r="CA1353">
        <v>0</v>
      </c>
      <c r="CB1353">
        <v>0</v>
      </c>
      <c r="CC1353">
        <v>0</v>
      </c>
      <c r="CD1353">
        <v>45413</v>
      </c>
      <c r="CE1353" t="s">
        <v>97</v>
      </c>
      <c r="CF1353">
        <v>404.18</v>
      </c>
      <c r="CG1353">
        <v>4.6249999999999999E-2</v>
      </c>
      <c r="CH1353">
        <v>19443.63</v>
      </c>
      <c r="CI1353">
        <v>0</v>
      </c>
      <c r="CJ1353">
        <v>94061.08</v>
      </c>
      <c r="CK1353">
        <v>412.11</v>
      </c>
      <c r="CL1353">
        <v>0</v>
      </c>
      <c r="CM1353">
        <v>777.89</v>
      </c>
      <c r="CN1353">
        <v>0</v>
      </c>
      <c r="CO1353">
        <v>0</v>
      </c>
      <c r="CP1353">
        <v>0</v>
      </c>
      <c r="CQ1353">
        <v>0</v>
      </c>
      <c r="CR1353" t="s">
        <v>102</v>
      </c>
      <c r="CS1353" s="2">
        <f t="shared" si="84"/>
        <v>0</v>
      </c>
      <c r="CT1353" s="2">
        <f t="shared" si="85"/>
        <v>-378.97999999999996</v>
      </c>
      <c r="CU1353" t="s">
        <v>124</v>
      </c>
      <c r="CV1353">
        <f t="shared" si="86"/>
        <v>1E-4</v>
      </c>
      <c r="CW1353" s="2">
        <f t="shared" si="87"/>
        <v>0.61532966666666666</v>
      </c>
    </row>
    <row r="1354" spans="1:101" x14ac:dyDescent="0.3">
      <c r="A1354" s="3">
        <v>2005015768</v>
      </c>
      <c r="B1354" t="s">
        <v>96</v>
      </c>
      <c r="C1354">
        <v>1997150</v>
      </c>
      <c r="D1354" t="s">
        <v>97</v>
      </c>
      <c r="E1354">
        <v>45444</v>
      </c>
      <c r="F1354">
        <v>73643.429999999993</v>
      </c>
      <c r="G1354">
        <v>0</v>
      </c>
      <c r="H1354">
        <v>73617.08</v>
      </c>
      <c r="I1354">
        <v>0</v>
      </c>
      <c r="J1354">
        <v>486.62</v>
      </c>
      <c r="K1354">
        <v>92.64</v>
      </c>
      <c r="L1354">
        <v>7.4999999999999997E-2</v>
      </c>
      <c r="M1354">
        <v>460.27</v>
      </c>
      <c r="N1354">
        <v>26.35</v>
      </c>
      <c r="O1354">
        <v>0</v>
      </c>
      <c r="P1354">
        <v>0</v>
      </c>
      <c r="Q1354">
        <v>0</v>
      </c>
      <c r="R1354">
        <v>0</v>
      </c>
      <c r="S1354">
        <v>6.84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655.27</v>
      </c>
      <c r="AR1354">
        <v>0.19</v>
      </c>
      <c r="AS1354">
        <v>0</v>
      </c>
      <c r="AT1354">
        <v>1317.54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40.96</v>
      </c>
      <c r="BA1354">
        <v>233.28</v>
      </c>
      <c r="BB1354">
        <v>0</v>
      </c>
      <c r="BC1354">
        <v>0</v>
      </c>
      <c r="BD1354">
        <v>92.64</v>
      </c>
      <c r="BE1354">
        <v>0</v>
      </c>
      <c r="BF1354" t="s">
        <v>98</v>
      </c>
      <c r="BJ1354">
        <v>0</v>
      </c>
      <c r="BK1354">
        <v>0</v>
      </c>
      <c r="BL1354">
        <v>0</v>
      </c>
      <c r="BM1354">
        <v>0</v>
      </c>
      <c r="BN1354">
        <v>75161.94</v>
      </c>
      <c r="BO1354">
        <v>0</v>
      </c>
      <c r="BP1354">
        <v>0</v>
      </c>
      <c r="BQ1354">
        <v>0</v>
      </c>
      <c r="BR1354" t="s">
        <v>99</v>
      </c>
      <c r="BS1354" t="s">
        <v>100</v>
      </c>
      <c r="BT1354" t="s">
        <v>100</v>
      </c>
      <c r="BU1354" t="s">
        <v>100</v>
      </c>
      <c r="BV1354" t="s">
        <v>100</v>
      </c>
      <c r="BW1354" t="s">
        <v>100</v>
      </c>
      <c r="BX1354">
        <v>44721</v>
      </c>
      <c r="BY1354" t="s">
        <v>101</v>
      </c>
      <c r="BZ1354">
        <v>479.59000000000003</v>
      </c>
      <c r="CA1354">
        <v>460.6</v>
      </c>
      <c r="CB1354">
        <v>0</v>
      </c>
      <c r="CC1354">
        <v>0</v>
      </c>
      <c r="CD1354">
        <v>45413</v>
      </c>
      <c r="CE1354" t="s">
        <v>97</v>
      </c>
      <c r="CF1354">
        <v>486.62</v>
      </c>
      <c r="CG1354">
        <v>7.4999999999999997E-2</v>
      </c>
      <c r="CH1354">
        <v>0</v>
      </c>
      <c r="CI1354">
        <v>0</v>
      </c>
      <c r="CJ1354">
        <v>75239.969999999987</v>
      </c>
      <c r="CK1354">
        <v>655.08000000000004</v>
      </c>
      <c r="CL1354">
        <v>1317.54</v>
      </c>
      <c r="CM1354">
        <v>0</v>
      </c>
      <c r="CN1354">
        <v>0</v>
      </c>
      <c r="CO1354">
        <v>0</v>
      </c>
      <c r="CP1354">
        <v>0</v>
      </c>
      <c r="CQ1354">
        <v>0</v>
      </c>
      <c r="CR1354" t="s">
        <v>102</v>
      </c>
      <c r="CS1354" s="2">
        <f t="shared" si="84"/>
        <v>0</v>
      </c>
      <c r="CT1354" s="2">
        <f t="shared" si="85"/>
        <v>0.19</v>
      </c>
      <c r="CU1354" t="s">
        <v>124</v>
      </c>
      <c r="CV1354">
        <f t="shared" si="86"/>
        <v>1E-4</v>
      </c>
      <c r="CW1354" s="2">
        <f t="shared" si="87"/>
        <v>0.61369525000000003</v>
      </c>
    </row>
    <row r="1355" spans="1:101" x14ac:dyDescent="0.3">
      <c r="A1355" s="3">
        <v>2005026374</v>
      </c>
      <c r="B1355" t="s">
        <v>96</v>
      </c>
      <c r="C1355">
        <v>2117925</v>
      </c>
      <c r="D1355" t="s">
        <v>97</v>
      </c>
      <c r="E1355">
        <v>45444</v>
      </c>
      <c r="F1355">
        <v>73670.48</v>
      </c>
      <c r="G1355">
        <v>0</v>
      </c>
      <c r="H1355">
        <v>73589.289999999994</v>
      </c>
      <c r="I1355">
        <v>0</v>
      </c>
      <c r="J1355">
        <v>280.70999999999998</v>
      </c>
      <c r="K1355">
        <v>489.41</v>
      </c>
      <c r="L1355">
        <v>3.2500000000000001E-2</v>
      </c>
      <c r="M1355">
        <v>199.52</v>
      </c>
      <c r="N1355">
        <v>81.19</v>
      </c>
      <c r="O1355">
        <v>0</v>
      </c>
      <c r="P1355">
        <v>0</v>
      </c>
      <c r="Q1355">
        <v>0</v>
      </c>
      <c r="R1355">
        <v>0</v>
      </c>
      <c r="S1355">
        <v>6.85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400.25</v>
      </c>
      <c r="AR1355">
        <v>0.19</v>
      </c>
      <c r="AS1355">
        <v>0</v>
      </c>
      <c r="AT1355">
        <v>8.51</v>
      </c>
      <c r="AU1355">
        <v>0</v>
      </c>
      <c r="AV1355">
        <v>0</v>
      </c>
      <c r="AW1355">
        <v>0</v>
      </c>
      <c r="AX1355">
        <v>0</v>
      </c>
      <c r="AY1355">
        <v>-489.41</v>
      </c>
      <c r="AZ1355">
        <v>0</v>
      </c>
      <c r="BA1355">
        <v>0</v>
      </c>
      <c r="BB1355">
        <v>1064.8599999999999</v>
      </c>
      <c r="BC1355">
        <v>0</v>
      </c>
      <c r="BD1355">
        <v>489.41</v>
      </c>
      <c r="BE1355">
        <v>0</v>
      </c>
      <c r="BF1355" t="s">
        <v>98</v>
      </c>
      <c r="BJ1355">
        <v>0</v>
      </c>
      <c r="BK1355">
        <v>0</v>
      </c>
      <c r="BL1355">
        <v>0</v>
      </c>
      <c r="BM1355">
        <v>0</v>
      </c>
      <c r="BN1355">
        <v>74662.659999999989</v>
      </c>
      <c r="BO1355">
        <v>0</v>
      </c>
      <c r="BP1355">
        <v>0</v>
      </c>
      <c r="BQ1355">
        <v>0</v>
      </c>
      <c r="BR1355" t="s">
        <v>99</v>
      </c>
      <c r="BS1355" t="s">
        <v>100</v>
      </c>
      <c r="BT1355" t="s">
        <v>100</v>
      </c>
      <c r="BU1355" t="s">
        <v>100</v>
      </c>
      <c r="BV1355" t="s">
        <v>100</v>
      </c>
      <c r="BW1355" t="s">
        <v>100</v>
      </c>
      <c r="BX1355">
        <v>44806</v>
      </c>
      <c r="BY1355" t="s">
        <v>101</v>
      </c>
      <c r="BZ1355">
        <v>763.08</v>
      </c>
      <c r="CA1355">
        <v>0</v>
      </c>
      <c r="CB1355">
        <v>0</v>
      </c>
      <c r="CC1355">
        <v>0</v>
      </c>
      <c r="CD1355">
        <v>45413</v>
      </c>
      <c r="CE1355" t="s">
        <v>97</v>
      </c>
      <c r="CF1355">
        <v>280.70999999999998</v>
      </c>
      <c r="CG1355">
        <v>3.2500000000000001E-2</v>
      </c>
      <c r="CH1355">
        <v>0</v>
      </c>
      <c r="CI1355">
        <v>0</v>
      </c>
      <c r="CJ1355">
        <v>75233.259999999995</v>
      </c>
      <c r="CK1355">
        <v>400.06</v>
      </c>
      <c r="CL1355">
        <v>8.51</v>
      </c>
      <c r="CM1355">
        <v>1554.27</v>
      </c>
      <c r="CN1355">
        <v>0</v>
      </c>
      <c r="CO1355">
        <v>0</v>
      </c>
      <c r="CP1355">
        <v>0</v>
      </c>
      <c r="CQ1355">
        <v>0</v>
      </c>
      <c r="CR1355" t="s">
        <v>102</v>
      </c>
      <c r="CS1355" s="2">
        <f t="shared" si="84"/>
        <v>0</v>
      </c>
      <c r="CT1355" s="2">
        <f t="shared" si="85"/>
        <v>-489.22</v>
      </c>
      <c r="CU1355" t="s">
        <v>124</v>
      </c>
      <c r="CV1355">
        <f t="shared" si="86"/>
        <v>1E-4</v>
      </c>
      <c r="CW1355" s="2">
        <f t="shared" si="87"/>
        <v>0.61392066666666667</v>
      </c>
    </row>
    <row r="1356" spans="1:101" x14ac:dyDescent="0.3">
      <c r="A1356" s="3">
        <v>2005007060</v>
      </c>
      <c r="B1356" t="s">
        <v>96</v>
      </c>
      <c r="C1356">
        <v>1965935</v>
      </c>
      <c r="D1356" t="s">
        <v>97</v>
      </c>
      <c r="E1356">
        <v>45444</v>
      </c>
      <c r="F1356">
        <v>73654.61</v>
      </c>
      <c r="G1356">
        <v>5483.26</v>
      </c>
      <c r="H1356">
        <v>73545.91</v>
      </c>
      <c r="I1356">
        <v>5483.26</v>
      </c>
      <c r="J1356">
        <v>354.22</v>
      </c>
      <c r="K1356">
        <v>508.76</v>
      </c>
      <c r="L1356">
        <v>0.04</v>
      </c>
      <c r="M1356">
        <v>245.52</v>
      </c>
      <c r="N1356">
        <v>108.7</v>
      </c>
      <c r="O1356">
        <v>0</v>
      </c>
      <c r="P1356">
        <v>0</v>
      </c>
      <c r="Q1356">
        <v>0</v>
      </c>
      <c r="R1356">
        <v>0</v>
      </c>
      <c r="S1356">
        <v>6.84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358.26</v>
      </c>
      <c r="AR1356">
        <v>0.19</v>
      </c>
      <c r="AS1356">
        <v>0</v>
      </c>
      <c r="AT1356">
        <v>253.44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1316.53</v>
      </c>
      <c r="BB1356">
        <v>0</v>
      </c>
      <c r="BC1356">
        <v>0</v>
      </c>
      <c r="BD1356">
        <v>667.84</v>
      </c>
      <c r="BE1356">
        <v>0</v>
      </c>
      <c r="BF1356" t="s">
        <v>98</v>
      </c>
      <c r="BJ1356">
        <v>0</v>
      </c>
      <c r="BK1356">
        <v>0</v>
      </c>
      <c r="BL1356">
        <v>0</v>
      </c>
      <c r="BM1356">
        <v>0</v>
      </c>
      <c r="BN1356">
        <v>77966.080000000002</v>
      </c>
      <c r="BO1356">
        <v>5483.26</v>
      </c>
      <c r="BP1356">
        <v>0</v>
      </c>
      <c r="BQ1356">
        <v>5483.26</v>
      </c>
      <c r="BR1356" t="s">
        <v>99</v>
      </c>
      <c r="BS1356" t="s">
        <v>100</v>
      </c>
      <c r="BT1356" t="s">
        <v>100</v>
      </c>
      <c r="BU1356" t="s">
        <v>100</v>
      </c>
      <c r="BV1356" t="s">
        <v>100</v>
      </c>
      <c r="BW1356" t="s">
        <v>100</v>
      </c>
      <c r="BX1356">
        <v>44672</v>
      </c>
      <c r="BY1356" t="s">
        <v>101</v>
      </c>
      <c r="BZ1356">
        <v>347.19000000000005</v>
      </c>
      <c r="CA1356">
        <v>0</v>
      </c>
      <c r="CB1356">
        <v>0</v>
      </c>
      <c r="CC1356">
        <v>0</v>
      </c>
      <c r="CD1356">
        <v>45413</v>
      </c>
      <c r="CE1356" t="s">
        <v>97</v>
      </c>
      <c r="CF1356">
        <v>354.22</v>
      </c>
      <c r="CG1356">
        <v>0.04</v>
      </c>
      <c r="CH1356">
        <v>5483.26</v>
      </c>
      <c r="CI1356">
        <v>0</v>
      </c>
      <c r="CJ1356">
        <v>78742.62</v>
      </c>
      <c r="CK1356">
        <v>358.07</v>
      </c>
      <c r="CL1356">
        <v>253.44</v>
      </c>
      <c r="CM1356">
        <v>0</v>
      </c>
      <c r="CN1356">
        <v>0</v>
      </c>
      <c r="CO1356">
        <v>0</v>
      </c>
      <c r="CP1356">
        <v>0</v>
      </c>
      <c r="CQ1356">
        <v>0</v>
      </c>
      <c r="CR1356" t="s">
        <v>102</v>
      </c>
      <c r="CS1356" s="2">
        <f t="shared" si="84"/>
        <v>0</v>
      </c>
      <c r="CT1356" s="2">
        <f t="shared" si="85"/>
        <v>0.19</v>
      </c>
      <c r="CU1356" t="s">
        <v>124</v>
      </c>
      <c r="CV1356">
        <f t="shared" si="86"/>
        <v>1E-4</v>
      </c>
      <c r="CW1356" s="2">
        <f t="shared" si="87"/>
        <v>0.61378841666666673</v>
      </c>
    </row>
    <row r="1357" spans="1:101" x14ac:dyDescent="0.3">
      <c r="A1357" s="3">
        <v>2005007963</v>
      </c>
      <c r="B1357" t="s">
        <v>96</v>
      </c>
      <c r="C1357">
        <v>1965395</v>
      </c>
      <c r="D1357" t="s">
        <v>97</v>
      </c>
      <c r="E1357">
        <v>45444</v>
      </c>
      <c r="F1357">
        <v>73637.740000000005</v>
      </c>
      <c r="G1357">
        <v>0</v>
      </c>
      <c r="H1357">
        <v>73537.850000000006</v>
      </c>
      <c r="I1357">
        <v>0</v>
      </c>
      <c r="J1357">
        <v>314.67</v>
      </c>
      <c r="K1357">
        <v>495.54</v>
      </c>
      <c r="L1357">
        <v>3.5000000000000003E-2</v>
      </c>
      <c r="M1357">
        <v>214.78</v>
      </c>
      <c r="N1357">
        <v>99.89</v>
      </c>
      <c r="O1357">
        <v>0</v>
      </c>
      <c r="P1357">
        <v>0</v>
      </c>
      <c r="Q1357">
        <v>0</v>
      </c>
      <c r="R1357">
        <v>0</v>
      </c>
      <c r="S1357">
        <v>6.84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364.44</v>
      </c>
      <c r="AR1357">
        <v>0.19</v>
      </c>
      <c r="AS1357">
        <v>0</v>
      </c>
      <c r="AT1357">
        <v>283.08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1771.92</v>
      </c>
      <c r="BB1357">
        <v>0</v>
      </c>
      <c r="BC1357">
        <v>0</v>
      </c>
      <c r="BD1357">
        <v>495.54</v>
      </c>
      <c r="BE1357">
        <v>0</v>
      </c>
      <c r="BF1357" t="s">
        <v>98</v>
      </c>
      <c r="BJ1357">
        <v>0</v>
      </c>
      <c r="BK1357">
        <v>0</v>
      </c>
      <c r="BL1357">
        <v>0</v>
      </c>
      <c r="BM1357">
        <v>0</v>
      </c>
      <c r="BN1357">
        <v>72049.010000000009</v>
      </c>
      <c r="BO1357">
        <v>0</v>
      </c>
      <c r="BP1357">
        <v>0</v>
      </c>
      <c r="BQ1357">
        <v>0</v>
      </c>
      <c r="BR1357" t="s">
        <v>99</v>
      </c>
      <c r="BS1357" t="s">
        <v>100</v>
      </c>
      <c r="BT1357" t="s">
        <v>100</v>
      </c>
      <c r="BU1357" t="s">
        <v>100</v>
      </c>
      <c r="BV1357" t="s">
        <v>100</v>
      </c>
      <c r="BW1357" t="s">
        <v>100</v>
      </c>
      <c r="BX1357">
        <v>44665</v>
      </c>
      <c r="BY1357" t="s">
        <v>101</v>
      </c>
      <c r="BZ1357">
        <v>307.64000000000004</v>
      </c>
      <c r="CA1357">
        <v>0</v>
      </c>
      <c r="CB1357">
        <v>0</v>
      </c>
      <c r="CC1357">
        <v>0</v>
      </c>
      <c r="CD1357">
        <v>45413</v>
      </c>
      <c r="CE1357" t="s">
        <v>97</v>
      </c>
      <c r="CF1357">
        <v>314.67</v>
      </c>
      <c r="CG1357">
        <v>3.5000000000000003E-2</v>
      </c>
      <c r="CH1357">
        <v>0</v>
      </c>
      <c r="CI1357">
        <v>0</v>
      </c>
      <c r="CJ1357">
        <v>72644.44</v>
      </c>
      <c r="CK1357">
        <v>364.25</v>
      </c>
      <c r="CL1357">
        <v>283.08</v>
      </c>
      <c r="CM1357">
        <v>0</v>
      </c>
      <c r="CN1357">
        <v>0</v>
      </c>
      <c r="CO1357">
        <v>0</v>
      </c>
      <c r="CP1357">
        <v>0</v>
      </c>
      <c r="CQ1357">
        <v>0</v>
      </c>
      <c r="CR1357" t="s">
        <v>102</v>
      </c>
      <c r="CS1357" s="2">
        <f t="shared" si="84"/>
        <v>0</v>
      </c>
      <c r="CT1357" s="2">
        <f t="shared" si="85"/>
        <v>0.19</v>
      </c>
      <c r="CU1357" t="s">
        <v>124</v>
      </c>
      <c r="CV1357">
        <f t="shared" si="86"/>
        <v>1E-4</v>
      </c>
      <c r="CW1357" s="2">
        <f t="shared" si="87"/>
        <v>0.61364783333333339</v>
      </c>
    </row>
    <row r="1358" spans="1:101" x14ac:dyDescent="0.3">
      <c r="A1358" s="3">
        <v>2005016060</v>
      </c>
      <c r="B1358" t="s">
        <v>96</v>
      </c>
      <c r="C1358">
        <v>1997033</v>
      </c>
      <c r="D1358" t="s">
        <v>97</v>
      </c>
      <c r="E1358">
        <v>45444</v>
      </c>
      <c r="F1358">
        <v>73837.429999999993</v>
      </c>
      <c r="G1358">
        <v>0</v>
      </c>
      <c r="H1358">
        <v>73481.05</v>
      </c>
      <c r="I1358">
        <v>0</v>
      </c>
      <c r="J1358">
        <v>748.64</v>
      </c>
      <c r="K1358">
        <v>803.9</v>
      </c>
      <c r="L1358">
        <v>6.3750000000000001E-2</v>
      </c>
      <c r="M1358">
        <v>392.26</v>
      </c>
      <c r="N1358">
        <v>356.38</v>
      </c>
      <c r="O1358">
        <v>0</v>
      </c>
      <c r="P1358">
        <v>0</v>
      </c>
      <c r="Q1358">
        <v>0</v>
      </c>
      <c r="R1358">
        <v>0</v>
      </c>
      <c r="S1358">
        <v>6.86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4968.79</v>
      </c>
      <c r="AR1358">
        <v>1.23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6655.75</v>
      </c>
      <c r="BB1358">
        <v>0</v>
      </c>
      <c r="BC1358">
        <v>0</v>
      </c>
      <c r="BD1358">
        <v>803.9</v>
      </c>
      <c r="BE1358">
        <v>0</v>
      </c>
      <c r="BF1358" t="s">
        <v>98</v>
      </c>
      <c r="BJ1358">
        <v>0</v>
      </c>
      <c r="BK1358">
        <v>0</v>
      </c>
      <c r="BL1358">
        <v>0</v>
      </c>
      <c r="BM1358">
        <v>0</v>
      </c>
      <c r="BN1358">
        <v>66825.3</v>
      </c>
      <c r="BO1358">
        <v>0</v>
      </c>
      <c r="BP1358">
        <v>0</v>
      </c>
      <c r="BQ1358">
        <v>0</v>
      </c>
      <c r="BR1358" t="s">
        <v>99</v>
      </c>
      <c r="BS1358" t="s">
        <v>100</v>
      </c>
      <c r="BT1358" t="s">
        <v>100</v>
      </c>
      <c r="BU1358" t="s">
        <v>100</v>
      </c>
      <c r="BV1358" t="s">
        <v>100</v>
      </c>
      <c r="BW1358" t="s">
        <v>100</v>
      </c>
      <c r="BX1358">
        <v>44721</v>
      </c>
      <c r="BY1358" t="s">
        <v>101</v>
      </c>
      <c r="BZ1358">
        <v>740.55</v>
      </c>
      <c r="CA1358">
        <v>0</v>
      </c>
      <c r="CB1358">
        <v>0</v>
      </c>
      <c r="CC1358">
        <v>0</v>
      </c>
      <c r="CD1358">
        <v>45413</v>
      </c>
      <c r="CE1358" t="s">
        <v>97</v>
      </c>
      <c r="CF1358">
        <v>748.64</v>
      </c>
      <c r="CG1358">
        <v>6.3750000000000001E-2</v>
      </c>
      <c r="CH1358">
        <v>0</v>
      </c>
      <c r="CI1358">
        <v>0</v>
      </c>
      <c r="CJ1358">
        <v>67985.579999999987</v>
      </c>
      <c r="CK1358">
        <v>4967.5600000000004</v>
      </c>
      <c r="CL1358">
        <v>0</v>
      </c>
      <c r="CM1358">
        <v>0</v>
      </c>
      <c r="CN1358">
        <v>0</v>
      </c>
      <c r="CO1358">
        <v>0</v>
      </c>
      <c r="CP1358">
        <v>0</v>
      </c>
      <c r="CQ1358">
        <v>0</v>
      </c>
      <c r="CR1358" t="s">
        <v>102</v>
      </c>
      <c r="CS1358" s="2">
        <f t="shared" si="84"/>
        <v>0</v>
      </c>
      <c r="CT1358" s="2">
        <f t="shared" si="85"/>
        <v>1.23</v>
      </c>
      <c r="CU1358" t="s">
        <v>124</v>
      </c>
      <c r="CV1358">
        <f t="shared" si="86"/>
        <v>1E-4</v>
      </c>
      <c r="CW1358" s="2">
        <f t="shared" si="87"/>
        <v>0.61531191666666663</v>
      </c>
    </row>
    <row r="1359" spans="1:101" x14ac:dyDescent="0.3">
      <c r="A1359" s="3">
        <v>2005017978</v>
      </c>
      <c r="B1359" t="s">
        <v>96</v>
      </c>
      <c r="C1359">
        <v>2031108</v>
      </c>
      <c r="D1359" t="s">
        <v>97</v>
      </c>
      <c r="E1359">
        <v>45444</v>
      </c>
      <c r="F1359">
        <v>73153.48</v>
      </c>
      <c r="G1359">
        <v>0</v>
      </c>
      <c r="H1359">
        <v>73061.600000000006</v>
      </c>
      <c r="I1359">
        <v>0</v>
      </c>
      <c r="J1359">
        <v>267.14</v>
      </c>
      <c r="K1359">
        <v>831.69</v>
      </c>
      <c r="L1359">
        <v>2.8750000000000001E-2</v>
      </c>
      <c r="M1359">
        <v>175.26</v>
      </c>
      <c r="N1359">
        <v>91.88</v>
      </c>
      <c r="O1359">
        <v>0</v>
      </c>
      <c r="P1359">
        <v>0</v>
      </c>
      <c r="Q1359">
        <v>0</v>
      </c>
      <c r="R1359">
        <v>0</v>
      </c>
      <c r="S1359">
        <v>6.8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369.83</v>
      </c>
      <c r="AR1359">
        <v>0.19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3950.13</v>
      </c>
      <c r="BB1359">
        <v>0</v>
      </c>
      <c r="BC1359">
        <v>0</v>
      </c>
      <c r="BD1359">
        <v>831.69</v>
      </c>
      <c r="BE1359">
        <v>0</v>
      </c>
      <c r="BF1359" t="s">
        <v>98</v>
      </c>
      <c r="BJ1359">
        <v>0</v>
      </c>
      <c r="BK1359">
        <v>0</v>
      </c>
      <c r="BL1359">
        <v>0</v>
      </c>
      <c r="BM1359">
        <v>0</v>
      </c>
      <c r="BN1359">
        <v>69111.47</v>
      </c>
      <c r="BO1359">
        <v>0</v>
      </c>
      <c r="BP1359">
        <v>0</v>
      </c>
      <c r="BQ1359">
        <v>0</v>
      </c>
      <c r="BR1359" t="s">
        <v>99</v>
      </c>
      <c r="BS1359" t="s">
        <v>100</v>
      </c>
      <c r="BT1359" t="s">
        <v>100</v>
      </c>
      <c r="BU1359" t="s">
        <v>100</v>
      </c>
      <c r="BV1359" t="s">
        <v>100</v>
      </c>
      <c r="BW1359" t="s">
        <v>100</v>
      </c>
      <c r="BX1359">
        <v>44776</v>
      </c>
      <c r="BY1359" t="s">
        <v>101</v>
      </c>
      <c r="BZ1359">
        <v>260.14999999999998</v>
      </c>
      <c r="CA1359">
        <v>0</v>
      </c>
      <c r="CB1359">
        <v>0</v>
      </c>
      <c r="CC1359">
        <v>0</v>
      </c>
      <c r="CD1359">
        <v>45413</v>
      </c>
      <c r="CE1359" t="s">
        <v>97</v>
      </c>
      <c r="CF1359">
        <v>267.14</v>
      </c>
      <c r="CG1359">
        <v>2.8750000000000001E-2</v>
      </c>
      <c r="CH1359">
        <v>0</v>
      </c>
      <c r="CI1359">
        <v>0</v>
      </c>
      <c r="CJ1359">
        <v>70035.039999999994</v>
      </c>
      <c r="CK1359">
        <v>369.64</v>
      </c>
      <c r="CL1359">
        <v>0</v>
      </c>
      <c r="CM1359">
        <v>0</v>
      </c>
      <c r="CN1359">
        <v>0</v>
      </c>
      <c r="CO1359">
        <v>0</v>
      </c>
      <c r="CP1359">
        <v>0</v>
      </c>
      <c r="CQ1359">
        <v>0</v>
      </c>
      <c r="CR1359" t="s">
        <v>102</v>
      </c>
      <c r="CS1359" s="2">
        <f t="shared" si="84"/>
        <v>0</v>
      </c>
      <c r="CT1359" s="2">
        <f t="shared" si="85"/>
        <v>0.19</v>
      </c>
      <c r="CU1359" t="s">
        <v>125</v>
      </c>
      <c r="CV1359">
        <f t="shared" si="86"/>
        <v>7.7000000000000001E-5</v>
      </c>
      <c r="CW1359" s="2">
        <f t="shared" si="87"/>
        <v>0.46940149666666664</v>
      </c>
    </row>
    <row r="1360" spans="1:101" x14ac:dyDescent="0.3">
      <c r="A1360" s="3">
        <v>2005019096</v>
      </c>
      <c r="B1360" t="s">
        <v>111</v>
      </c>
      <c r="C1360">
        <v>1967570</v>
      </c>
      <c r="D1360" t="s">
        <v>97</v>
      </c>
      <c r="E1360">
        <v>45458</v>
      </c>
      <c r="F1360">
        <v>73440.490000000005</v>
      </c>
      <c r="G1360">
        <v>0</v>
      </c>
      <c r="H1360">
        <v>72984.72</v>
      </c>
      <c r="I1360">
        <v>0</v>
      </c>
      <c r="J1360">
        <v>986.82</v>
      </c>
      <c r="K1360">
        <v>0</v>
      </c>
      <c r="L1360">
        <v>8.4900000000000003E-2</v>
      </c>
      <c r="M1360">
        <v>531.04999999999995</v>
      </c>
      <c r="N1360">
        <v>455.77</v>
      </c>
      <c r="O1360">
        <v>0</v>
      </c>
      <c r="P1360">
        <v>0</v>
      </c>
      <c r="Q1360">
        <v>0</v>
      </c>
      <c r="R1360">
        <v>0</v>
      </c>
      <c r="S1360">
        <v>6.82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293.12</v>
      </c>
      <c r="AR1360">
        <v>0.19</v>
      </c>
      <c r="AS1360">
        <v>0</v>
      </c>
      <c r="AT1360">
        <v>385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 t="s">
        <v>98</v>
      </c>
      <c r="BJ1360">
        <v>0</v>
      </c>
      <c r="BK1360">
        <v>0</v>
      </c>
      <c r="BL1360">
        <v>0</v>
      </c>
      <c r="BM1360">
        <v>0</v>
      </c>
      <c r="BN1360">
        <v>73369.72</v>
      </c>
      <c r="BO1360">
        <v>0</v>
      </c>
      <c r="BP1360">
        <v>0</v>
      </c>
      <c r="BQ1360">
        <v>0</v>
      </c>
      <c r="BR1360" t="s">
        <v>99</v>
      </c>
      <c r="BS1360" t="s">
        <v>100</v>
      </c>
      <c r="BT1360" t="s">
        <v>100</v>
      </c>
      <c r="BU1360" t="s">
        <v>100</v>
      </c>
      <c r="BV1360" t="s">
        <v>100</v>
      </c>
      <c r="BW1360" t="s">
        <v>100</v>
      </c>
      <c r="BX1360">
        <v>44778</v>
      </c>
      <c r="BY1360" t="s">
        <v>101</v>
      </c>
      <c r="BZ1360">
        <v>979.80999999999983</v>
      </c>
      <c r="CA1360">
        <v>0</v>
      </c>
      <c r="CB1360">
        <v>0</v>
      </c>
      <c r="CC1360">
        <v>0</v>
      </c>
      <c r="CD1360">
        <v>45427</v>
      </c>
      <c r="CE1360" t="s">
        <v>97</v>
      </c>
      <c r="CF1360">
        <v>986.82</v>
      </c>
      <c r="CG1360">
        <v>8.4900000000000003E-2</v>
      </c>
      <c r="CH1360">
        <v>0</v>
      </c>
      <c r="CI1360">
        <v>0</v>
      </c>
      <c r="CJ1360">
        <v>73825.490000000005</v>
      </c>
      <c r="CK1360">
        <v>292.93</v>
      </c>
      <c r="CL1360">
        <v>385</v>
      </c>
      <c r="CM1360">
        <v>0</v>
      </c>
      <c r="CN1360">
        <v>0</v>
      </c>
      <c r="CO1360">
        <v>0</v>
      </c>
      <c r="CP1360">
        <v>0</v>
      </c>
      <c r="CQ1360">
        <v>0</v>
      </c>
      <c r="CR1360" t="s">
        <v>102</v>
      </c>
      <c r="CS1360" s="2">
        <f t="shared" si="84"/>
        <v>0</v>
      </c>
      <c r="CT1360" s="2">
        <f t="shared" si="85"/>
        <v>0.19</v>
      </c>
      <c r="CU1360" t="s">
        <v>124</v>
      </c>
      <c r="CV1360">
        <f t="shared" si="86"/>
        <v>1E-4</v>
      </c>
      <c r="CW1360" s="2">
        <f t="shared" si="87"/>
        <v>0.61200408333333345</v>
      </c>
    </row>
    <row r="1361" spans="1:101" x14ac:dyDescent="0.3">
      <c r="A1361" s="3">
        <v>2005029129</v>
      </c>
      <c r="B1361" t="s">
        <v>96</v>
      </c>
      <c r="C1361">
        <v>2119425</v>
      </c>
      <c r="D1361" t="s">
        <v>97</v>
      </c>
      <c r="E1361">
        <v>45444</v>
      </c>
      <c r="F1361">
        <v>73099.25</v>
      </c>
      <c r="G1361">
        <v>7482.15</v>
      </c>
      <c r="H1361">
        <v>72954.320000000007</v>
      </c>
      <c r="I1361">
        <v>7482.15</v>
      </c>
      <c r="J1361">
        <v>434.28</v>
      </c>
      <c r="K1361">
        <v>199.68</v>
      </c>
      <c r="L1361">
        <v>4.7500000000000001E-2</v>
      </c>
      <c r="M1361">
        <v>289.35000000000002</v>
      </c>
      <c r="N1361">
        <v>144.93</v>
      </c>
      <c r="O1361">
        <v>0</v>
      </c>
      <c r="P1361">
        <v>0</v>
      </c>
      <c r="Q1361">
        <v>0</v>
      </c>
      <c r="R1361">
        <v>0</v>
      </c>
      <c r="S1361">
        <v>6.79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271.3</v>
      </c>
      <c r="AR1361">
        <v>2.44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247</v>
      </c>
      <c r="AY1361">
        <v>-199.68</v>
      </c>
      <c r="AZ1361">
        <v>1686</v>
      </c>
      <c r="BA1361">
        <v>0</v>
      </c>
      <c r="BB1361">
        <v>47.32</v>
      </c>
      <c r="BC1361">
        <v>0</v>
      </c>
      <c r="BD1361">
        <v>199.68</v>
      </c>
      <c r="BE1361">
        <v>250</v>
      </c>
      <c r="BF1361" t="s">
        <v>98</v>
      </c>
      <c r="BJ1361">
        <v>0</v>
      </c>
      <c r="BK1361">
        <v>0</v>
      </c>
      <c r="BL1361">
        <v>0</v>
      </c>
      <c r="BM1361">
        <v>0</v>
      </c>
      <c r="BN1361">
        <v>80233.790000000008</v>
      </c>
      <c r="BO1361">
        <v>7482.15</v>
      </c>
      <c r="BP1361">
        <v>0</v>
      </c>
      <c r="BQ1361">
        <v>7482.15</v>
      </c>
      <c r="BR1361" t="s">
        <v>99</v>
      </c>
      <c r="BS1361" t="s">
        <v>100</v>
      </c>
      <c r="BT1361" t="s">
        <v>100</v>
      </c>
      <c r="BU1361" t="s">
        <v>100</v>
      </c>
      <c r="BV1361" t="s">
        <v>100</v>
      </c>
      <c r="BW1361" t="s">
        <v>100</v>
      </c>
      <c r="BX1361">
        <v>44819</v>
      </c>
      <c r="BY1361" t="s">
        <v>101</v>
      </c>
      <c r="BZ1361">
        <v>377.73</v>
      </c>
      <c r="CA1361">
        <v>0</v>
      </c>
      <c r="CB1361">
        <v>0</v>
      </c>
      <c r="CC1361">
        <v>0</v>
      </c>
      <c r="CD1361">
        <v>45413</v>
      </c>
      <c r="CE1361" t="s">
        <v>97</v>
      </c>
      <c r="CF1361">
        <v>434.28</v>
      </c>
      <c r="CG1361">
        <v>4.7500000000000001E-2</v>
      </c>
      <c r="CH1361">
        <v>7482.15</v>
      </c>
      <c r="CI1361">
        <v>0</v>
      </c>
      <c r="CJ1361">
        <v>78892.399999999994</v>
      </c>
      <c r="CK1361">
        <v>268.86</v>
      </c>
      <c r="CL1361">
        <v>0</v>
      </c>
      <c r="CM1361">
        <v>0</v>
      </c>
      <c r="CN1361">
        <v>0</v>
      </c>
      <c r="CO1361">
        <v>0</v>
      </c>
      <c r="CP1361">
        <v>0</v>
      </c>
      <c r="CQ1361">
        <v>0</v>
      </c>
      <c r="CR1361" t="s">
        <v>102</v>
      </c>
      <c r="CS1361" s="2">
        <f t="shared" si="84"/>
        <v>0</v>
      </c>
      <c r="CT1361" s="2">
        <f t="shared" si="85"/>
        <v>49.759999999999991</v>
      </c>
      <c r="CU1361" t="s">
        <v>125</v>
      </c>
      <c r="CV1361">
        <f t="shared" si="86"/>
        <v>7.7000000000000001E-5</v>
      </c>
      <c r="CW1361" s="2">
        <f t="shared" si="87"/>
        <v>0.51706398333333337</v>
      </c>
    </row>
    <row r="1362" spans="1:101" x14ac:dyDescent="0.3">
      <c r="A1362" s="3">
        <v>2005031547</v>
      </c>
      <c r="B1362" t="s">
        <v>96</v>
      </c>
      <c r="C1362">
        <v>2624254</v>
      </c>
      <c r="D1362" t="s">
        <v>97</v>
      </c>
      <c r="E1362">
        <v>45444</v>
      </c>
      <c r="F1362">
        <v>73076.149999999994</v>
      </c>
      <c r="G1362">
        <v>0</v>
      </c>
      <c r="H1362">
        <v>72883.929999999993</v>
      </c>
      <c r="I1362">
        <v>0</v>
      </c>
      <c r="J1362">
        <v>633.72</v>
      </c>
      <c r="K1362">
        <v>228.19</v>
      </c>
      <c r="L1362">
        <v>7.2499999999999995E-2</v>
      </c>
      <c r="M1362">
        <v>441.5</v>
      </c>
      <c r="N1362">
        <v>192.22</v>
      </c>
      <c r="O1362">
        <v>0</v>
      </c>
      <c r="P1362">
        <v>0</v>
      </c>
      <c r="Q1362">
        <v>0</v>
      </c>
      <c r="R1362">
        <v>0</v>
      </c>
      <c r="S1362">
        <v>6.79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332.17</v>
      </c>
      <c r="AR1362">
        <v>0.2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1351.49</v>
      </c>
      <c r="BB1362">
        <v>0</v>
      </c>
      <c r="BC1362">
        <v>0</v>
      </c>
      <c r="BD1362">
        <v>241.6</v>
      </c>
      <c r="BE1362">
        <v>0</v>
      </c>
      <c r="BF1362" t="s">
        <v>98</v>
      </c>
      <c r="BJ1362">
        <v>0</v>
      </c>
      <c r="BK1362">
        <v>0</v>
      </c>
      <c r="BL1362">
        <v>0</v>
      </c>
      <c r="BM1362">
        <v>0</v>
      </c>
      <c r="BN1362">
        <v>71532.439999999988</v>
      </c>
      <c r="BO1362">
        <v>0</v>
      </c>
      <c r="BP1362">
        <v>0</v>
      </c>
      <c r="BQ1362">
        <v>0</v>
      </c>
      <c r="BR1362" t="s">
        <v>99</v>
      </c>
      <c r="BS1362" t="s">
        <v>100</v>
      </c>
      <c r="BT1362" t="s">
        <v>100</v>
      </c>
      <c r="BU1362" t="s">
        <v>100</v>
      </c>
      <c r="BV1362" t="s">
        <v>100</v>
      </c>
      <c r="BW1362" t="s">
        <v>100</v>
      </c>
      <c r="BX1362">
        <v>44854</v>
      </c>
      <c r="BY1362" t="s">
        <v>101</v>
      </c>
      <c r="BZ1362">
        <v>626.73</v>
      </c>
      <c r="CA1362">
        <v>0</v>
      </c>
      <c r="CB1362">
        <v>0</v>
      </c>
      <c r="CC1362">
        <v>0</v>
      </c>
      <c r="CD1362">
        <v>45413</v>
      </c>
      <c r="CE1362" t="s">
        <v>97</v>
      </c>
      <c r="CF1362">
        <v>633.72</v>
      </c>
      <c r="CG1362">
        <v>7.2499999999999995E-2</v>
      </c>
      <c r="CH1362">
        <v>0</v>
      </c>
      <c r="CI1362">
        <v>0</v>
      </c>
      <c r="CJ1362">
        <v>71966.259999999995</v>
      </c>
      <c r="CK1362">
        <v>331.97</v>
      </c>
      <c r="CL1362">
        <v>0</v>
      </c>
      <c r="CM1362">
        <v>0</v>
      </c>
      <c r="CN1362">
        <v>0</v>
      </c>
      <c r="CO1362">
        <v>0</v>
      </c>
      <c r="CP1362">
        <v>0</v>
      </c>
      <c r="CQ1362">
        <v>0</v>
      </c>
      <c r="CR1362" t="s">
        <v>102</v>
      </c>
      <c r="CS1362" s="2">
        <f t="shared" si="84"/>
        <v>0</v>
      </c>
      <c r="CT1362" s="2">
        <f t="shared" si="85"/>
        <v>0.2</v>
      </c>
      <c r="CU1362" t="s">
        <v>125</v>
      </c>
      <c r="CV1362">
        <f t="shared" si="86"/>
        <v>7.7000000000000001E-5</v>
      </c>
      <c r="CW1362" s="2">
        <f t="shared" si="87"/>
        <v>0.46890529583333329</v>
      </c>
    </row>
    <row r="1363" spans="1:101" x14ac:dyDescent="0.3">
      <c r="A1363" s="3">
        <v>2005016141</v>
      </c>
      <c r="B1363" t="s">
        <v>96</v>
      </c>
      <c r="C1363">
        <v>1975823</v>
      </c>
      <c r="D1363" t="s">
        <v>97</v>
      </c>
      <c r="E1363">
        <v>45444</v>
      </c>
      <c r="F1363">
        <v>72892.81</v>
      </c>
      <c r="G1363">
        <v>0</v>
      </c>
      <c r="H1363">
        <v>72809.05</v>
      </c>
      <c r="I1363">
        <v>0</v>
      </c>
      <c r="J1363">
        <v>491.26</v>
      </c>
      <c r="K1363">
        <v>208.68</v>
      </c>
      <c r="L1363">
        <v>7.3999999999999996E-2</v>
      </c>
      <c r="M1363">
        <v>898.76</v>
      </c>
      <c r="N1363">
        <v>83.76</v>
      </c>
      <c r="O1363">
        <v>0</v>
      </c>
      <c r="P1363">
        <v>0</v>
      </c>
      <c r="Q1363">
        <v>0</v>
      </c>
      <c r="R1363">
        <v>0</v>
      </c>
      <c r="S1363">
        <v>6.77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533.97</v>
      </c>
      <c r="AR1363">
        <v>0.19</v>
      </c>
      <c r="AS1363">
        <v>0</v>
      </c>
      <c r="AT1363">
        <v>49.8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173.12</v>
      </c>
      <c r="BA1363">
        <v>604.79</v>
      </c>
      <c r="BB1363">
        <v>0</v>
      </c>
      <c r="BC1363">
        <v>0</v>
      </c>
      <c r="BD1363">
        <v>469.03</v>
      </c>
      <c r="BE1363">
        <v>0</v>
      </c>
      <c r="BF1363" t="s">
        <v>98</v>
      </c>
      <c r="BJ1363">
        <v>0</v>
      </c>
      <c r="BK1363">
        <v>0</v>
      </c>
      <c r="BL1363">
        <v>0</v>
      </c>
      <c r="BM1363">
        <v>0</v>
      </c>
      <c r="BN1363">
        <v>73153.330000000016</v>
      </c>
      <c r="BO1363">
        <v>0</v>
      </c>
      <c r="BP1363">
        <v>0</v>
      </c>
      <c r="BQ1363">
        <v>0</v>
      </c>
      <c r="BR1363" t="s">
        <v>99</v>
      </c>
      <c r="BS1363" t="s">
        <v>100</v>
      </c>
      <c r="BT1363" t="s">
        <v>100</v>
      </c>
      <c r="BU1363" t="s">
        <v>100</v>
      </c>
      <c r="BV1363" t="s">
        <v>100</v>
      </c>
      <c r="BW1363" t="s">
        <v>100</v>
      </c>
      <c r="BX1363">
        <v>44715</v>
      </c>
      <c r="BY1363" t="s">
        <v>101</v>
      </c>
      <c r="BZ1363">
        <v>975.56</v>
      </c>
      <c r="CA1363">
        <v>899.27</v>
      </c>
      <c r="CB1363">
        <v>0</v>
      </c>
      <c r="CC1363">
        <v>0</v>
      </c>
      <c r="CD1363">
        <v>45383</v>
      </c>
      <c r="CE1363" t="s">
        <v>106</v>
      </c>
      <c r="CF1363">
        <v>491.26</v>
      </c>
      <c r="CG1363">
        <v>7.3999999999999996E-2</v>
      </c>
      <c r="CH1363">
        <v>0</v>
      </c>
      <c r="CI1363">
        <v>0</v>
      </c>
      <c r="CJ1363">
        <v>73083.489999999991</v>
      </c>
      <c r="CK1363">
        <v>533.78</v>
      </c>
      <c r="CL1363">
        <v>49.8</v>
      </c>
      <c r="CM1363">
        <v>0</v>
      </c>
      <c r="CN1363">
        <v>0</v>
      </c>
      <c r="CO1363">
        <v>0</v>
      </c>
      <c r="CP1363">
        <v>0</v>
      </c>
      <c r="CQ1363">
        <v>0</v>
      </c>
      <c r="CR1363" t="s">
        <v>102</v>
      </c>
      <c r="CS1363" s="2">
        <f t="shared" si="84"/>
        <v>0</v>
      </c>
      <c r="CT1363" s="2">
        <f t="shared" si="85"/>
        <v>0.19</v>
      </c>
      <c r="CU1363" t="s">
        <v>124</v>
      </c>
      <c r="CV1363">
        <f t="shared" si="86"/>
        <v>1E-4</v>
      </c>
      <c r="CW1363" s="2">
        <f t="shared" si="87"/>
        <v>0.60744008333333332</v>
      </c>
    </row>
    <row r="1364" spans="1:101" x14ac:dyDescent="0.3">
      <c r="A1364" s="3">
        <v>200066504</v>
      </c>
      <c r="B1364" t="s">
        <v>96</v>
      </c>
      <c r="C1364">
        <v>1975634</v>
      </c>
      <c r="D1364" t="s">
        <v>97</v>
      </c>
      <c r="E1364">
        <v>45444</v>
      </c>
      <c r="F1364">
        <v>72890.539999999994</v>
      </c>
      <c r="G1364">
        <v>0</v>
      </c>
      <c r="H1364">
        <v>72793.490000000005</v>
      </c>
      <c r="I1364">
        <v>0</v>
      </c>
      <c r="J1364">
        <v>431.13</v>
      </c>
      <c r="K1364">
        <v>567.39</v>
      </c>
      <c r="L1364">
        <v>5.5E-2</v>
      </c>
      <c r="M1364">
        <v>334.08</v>
      </c>
      <c r="N1364">
        <v>97.05</v>
      </c>
      <c r="O1364">
        <v>0</v>
      </c>
      <c r="P1364">
        <v>0</v>
      </c>
      <c r="Q1364">
        <v>0</v>
      </c>
      <c r="R1364">
        <v>0</v>
      </c>
      <c r="S1364">
        <v>6.77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713.28</v>
      </c>
      <c r="AR1364">
        <v>0.19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13.46</v>
      </c>
      <c r="BA1364">
        <v>1272.26</v>
      </c>
      <c r="BB1364">
        <v>0</v>
      </c>
      <c r="BC1364">
        <v>0</v>
      </c>
      <c r="BD1364">
        <v>567.39</v>
      </c>
      <c r="BE1364">
        <v>0</v>
      </c>
      <c r="BF1364" t="s">
        <v>98</v>
      </c>
      <c r="BJ1364">
        <v>0</v>
      </c>
      <c r="BK1364">
        <v>0</v>
      </c>
      <c r="BL1364">
        <v>0</v>
      </c>
      <c r="BM1364">
        <v>0</v>
      </c>
      <c r="BN1364">
        <v>71521.23000000001</v>
      </c>
      <c r="BO1364">
        <v>0</v>
      </c>
      <c r="BP1364">
        <v>0</v>
      </c>
      <c r="BQ1364">
        <v>0</v>
      </c>
      <c r="BR1364" t="s">
        <v>99</v>
      </c>
      <c r="BS1364" t="s">
        <v>100</v>
      </c>
      <c r="BT1364" t="s">
        <v>100</v>
      </c>
      <c r="BU1364" t="s">
        <v>100</v>
      </c>
      <c r="BV1364" t="s">
        <v>100</v>
      </c>
      <c r="BW1364" t="s">
        <v>100</v>
      </c>
      <c r="BX1364">
        <v>44204</v>
      </c>
      <c r="BY1364" t="s">
        <v>101</v>
      </c>
      <c r="BZ1364">
        <v>424.17</v>
      </c>
      <c r="CA1364">
        <v>0</v>
      </c>
      <c r="CB1364">
        <v>0</v>
      </c>
      <c r="CC1364">
        <v>0</v>
      </c>
      <c r="CD1364">
        <v>45413</v>
      </c>
      <c r="CE1364" t="s">
        <v>97</v>
      </c>
      <c r="CF1364">
        <v>431.13</v>
      </c>
      <c r="CG1364">
        <v>5.5E-2</v>
      </c>
      <c r="CH1364">
        <v>0</v>
      </c>
      <c r="CI1364">
        <v>0</v>
      </c>
      <c r="CJ1364">
        <v>72172.209999999992</v>
      </c>
      <c r="CK1364">
        <v>713.09</v>
      </c>
      <c r="CL1364">
        <v>0</v>
      </c>
      <c r="CM1364">
        <v>0</v>
      </c>
      <c r="CN1364">
        <v>0</v>
      </c>
      <c r="CO1364">
        <v>0</v>
      </c>
      <c r="CP1364">
        <v>0</v>
      </c>
      <c r="CQ1364">
        <v>0</v>
      </c>
      <c r="CR1364" t="s">
        <v>102</v>
      </c>
      <c r="CS1364" s="2">
        <f t="shared" si="84"/>
        <v>0</v>
      </c>
      <c r="CT1364" s="2">
        <f t="shared" si="85"/>
        <v>0.19</v>
      </c>
      <c r="CU1364" t="s">
        <v>124</v>
      </c>
      <c r="CV1364">
        <f t="shared" si="86"/>
        <v>1E-4</v>
      </c>
      <c r="CW1364" s="2">
        <f t="shared" si="87"/>
        <v>0.60742116666666668</v>
      </c>
    </row>
    <row r="1365" spans="1:101" x14ac:dyDescent="0.3">
      <c r="A1365" s="3">
        <v>2005015911</v>
      </c>
      <c r="B1365" t="s">
        <v>96</v>
      </c>
      <c r="C1365">
        <v>1997141</v>
      </c>
      <c r="D1365" t="s">
        <v>97</v>
      </c>
      <c r="E1365">
        <v>45444</v>
      </c>
      <c r="F1365">
        <v>72831.98</v>
      </c>
      <c r="G1365">
        <v>0</v>
      </c>
      <c r="H1365">
        <v>72771.81</v>
      </c>
      <c r="I1365">
        <v>0</v>
      </c>
      <c r="J1365">
        <v>409.16</v>
      </c>
      <c r="K1365">
        <v>449.38</v>
      </c>
      <c r="L1365">
        <v>5.7500000000000002E-2</v>
      </c>
      <c r="M1365">
        <v>348.99</v>
      </c>
      <c r="N1365">
        <v>60.17</v>
      </c>
      <c r="O1365">
        <v>0</v>
      </c>
      <c r="P1365">
        <v>0</v>
      </c>
      <c r="Q1365">
        <v>0</v>
      </c>
      <c r="R1365">
        <v>0</v>
      </c>
      <c r="S1365">
        <v>6.77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560.33000000000004</v>
      </c>
      <c r="AR1365">
        <v>1.23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3260.15</v>
      </c>
      <c r="BB1365">
        <v>0</v>
      </c>
      <c r="BC1365">
        <v>0</v>
      </c>
      <c r="BD1365">
        <v>1938.38</v>
      </c>
      <c r="BE1365">
        <v>0</v>
      </c>
      <c r="BF1365" t="s">
        <v>98</v>
      </c>
      <c r="BJ1365">
        <v>0</v>
      </c>
      <c r="BK1365">
        <v>0</v>
      </c>
      <c r="BL1365">
        <v>0</v>
      </c>
      <c r="BM1365">
        <v>0</v>
      </c>
      <c r="BN1365">
        <v>69511.66</v>
      </c>
      <c r="BO1365">
        <v>0</v>
      </c>
      <c r="BP1365">
        <v>0</v>
      </c>
      <c r="BQ1365">
        <v>0</v>
      </c>
      <c r="BR1365" t="s">
        <v>99</v>
      </c>
      <c r="BS1365" t="s">
        <v>100</v>
      </c>
      <c r="BT1365" t="s">
        <v>100</v>
      </c>
      <c r="BU1365" t="s">
        <v>100</v>
      </c>
      <c r="BV1365" t="s">
        <v>100</v>
      </c>
      <c r="BW1365" t="s">
        <v>100</v>
      </c>
      <c r="BX1365">
        <v>44721</v>
      </c>
      <c r="BY1365" t="s">
        <v>101</v>
      </c>
      <c r="BZ1365">
        <v>401.16</v>
      </c>
      <c r="CA1365">
        <v>0</v>
      </c>
      <c r="CB1365">
        <v>0</v>
      </c>
      <c r="CC1365">
        <v>0</v>
      </c>
      <c r="CD1365">
        <v>45413</v>
      </c>
      <c r="CE1365" t="s">
        <v>97</v>
      </c>
      <c r="CF1365">
        <v>409.16</v>
      </c>
      <c r="CG1365">
        <v>5.7500000000000002E-2</v>
      </c>
      <c r="CH1365">
        <v>0</v>
      </c>
      <c r="CI1365">
        <v>0</v>
      </c>
      <c r="CJ1365">
        <v>71510.209999999992</v>
      </c>
      <c r="CK1365">
        <v>559.1</v>
      </c>
      <c r="CL1365">
        <v>0</v>
      </c>
      <c r="CM1365">
        <v>0</v>
      </c>
      <c r="CN1365">
        <v>0</v>
      </c>
      <c r="CO1365">
        <v>0</v>
      </c>
      <c r="CP1365">
        <v>0</v>
      </c>
      <c r="CQ1365">
        <v>0</v>
      </c>
      <c r="CR1365" t="s">
        <v>102</v>
      </c>
      <c r="CS1365" s="2">
        <f t="shared" si="84"/>
        <v>0</v>
      </c>
      <c r="CT1365" s="2">
        <f t="shared" si="85"/>
        <v>1.23</v>
      </c>
      <c r="CU1365" t="s">
        <v>124</v>
      </c>
      <c r="CV1365">
        <f t="shared" si="86"/>
        <v>1E-4</v>
      </c>
      <c r="CW1365" s="2">
        <f t="shared" si="87"/>
        <v>0.60693316666666663</v>
      </c>
    </row>
    <row r="1366" spans="1:101" x14ac:dyDescent="0.3">
      <c r="A1366" s="3">
        <v>2005027425</v>
      </c>
      <c r="B1366" t="s">
        <v>96</v>
      </c>
      <c r="C1366">
        <v>2118099</v>
      </c>
      <c r="D1366" t="s">
        <v>108</v>
      </c>
      <c r="E1366">
        <v>45505</v>
      </c>
      <c r="F1366">
        <v>72954.89</v>
      </c>
      <c r="G1366">
        <v>0</v>
      </c>
      <c r="H1366">
        <v>72770.75</v>
      </c>
      <c r="I1366">
        <v>0</v>
      </c>
      <c r="J1366">
        <v>427.32</v>
      </c>
      <c r="K1366">
        <v>423.96</v>
      </c>
      <c r="L1366">
        <v>0.04</v>
      </c>
      <c r="M1366">
        <v>243.18</v>
      </c>
      <c r="N1366">
        <v>184.14</v>
      </c>
      <c r="O1366">
        <v>0</v>
      </c>
      <c r="P1366">
        <v>0</v>
      </c>
      <c r="Q1366">
        <v>0</v>
      </c>
      <c r="R1366">
        <v>0</v>
      </c>
      <c r="S1366">
        <v>6.78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782.67</v>
      </c>
      <c r="AR1366">
        <v>2.44</v>
      </c>
      <c r="AS1366">
        <v>0</v>
      </c>
      <c r="AT1366">
        <v>1721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75.569999999999993</v>
      </c>
      <c r="BA1366">
        <v>865.85</v>
      </c>
      <c r="BB1366">
        <v>0</v>
      </c>
      <c r="BC1366">
        <v>0</v>
      </c>
      <c r="BD1366">
        <v>423.96</v>
      </c>
      <c r="BE1366">
        <v>1050.78</v>
      </c>
      <c r="BF1366" t="s">
        <v>98</v>
      </c>
      <c r="BJ1366">
        <v>0</v>
      </c>
      <c r="BK1366">
        <v>0</v>
      </c>
      <c r="BL1366">
        <v>0</v>
      </c>
      <c r="BM1366">
        <v>0</v>
      </c>
      <c r="BN1366">
        <v>72575.12</v>
      </c>
      <c r="BO1366">
        <v>0</v>
      </c>
      <c r="BP1366">
        <v>0</v>
      </c>
      <c r="BQ1366">
        <v>0</v>
      </c>
      <c r="BR1366" t="s">
        <v>99</v>
      </c>
      <c r="BS1366" t="s">
        <v>100</v>
      </c>
      <c r="BT1366" t="s">
        <v>100</v>
      </c>
      <c r="BU1366" t="s">
        <v>100</v>
      </c>
      <c r="BV1366" t="s">
        <v>100</v>
      </c>
      <c r="BW1366" t="s">
        <v>100</v>
      </c>
      <c r="BX1366">
        <v>44806</v>
      </c>
      <c r="BY1366" t="s">
        <v>101</v>
      </c>
      <c r="BZ1366">
        <v>418.1</v>
      </c>
      <c r="CA1366">
        <v>0</v>
      </c>
      <c r="CB1366">
        <v>0</v>
      </c>
      <c r="CC1366">
        <v>0</v>
      </c>
      <c r="CD1366">
        <v>45474</v>
      </c>
      <c r="CE1366" t="s">
        <v>109</v>
      </c>
      <c r="CF1366">
        <v>427.32</v>
      </c>
      <c r="CG1366">
        <v>0.04</v>
      </c>
      <c r="CH1366">
        <v>0</v>
      </c>
      <c r="CI1366">
        <v>0</v>
      </c>
      <c r="CJ1366">
        <v>73472.849999999991</v>
      </c>
      <c r="CK1366">
        <v>780.23</v>
      </c>
      <c r="CL1366">
        <v>1721</v>
      </c>
      <c r="CM1366">
        <v>0</v>
      </c>
      <c r="CN1366">
        <v>0</v>
      </c>
      <c r="CO1366">
        <v>0</v>
      </c>
      <c r="CP1366">
        <v>0</v>
      </c>
      <c r="CQ1366">
        <v>0</v>
      </c>
      <c r="CR1366" t="s">
        <v>102</v>
      </c>
      <c r="CS1366" s="2">
        <f t="shared" si="84"/>
        <v>0</v>
      </c>
      <c r="CT1366" s="2">
        <f t="shared" si="85"/>
        <v>2.44</v>
      </c>
      <c r="CU1366" t="s">
        <v>124</v>
      </c>
      <c r="CV1366">
        <f t="shared" si="86"/>
        <v>1E-4</v>
      </c>
      <c r="CW1366" s="2">
        <f t="shared" si="87"/>
        <v>0.60795741666666669</v>
      </c>
    </row>
    <row r="1367" spans="1:101" x14ac:dyDescent="0.3">
      <c r="A1367" s="3">
        <v>2005026632</v>
      </c>
      <c r="B1367" t="s">
        <v>96</v>
      </c>
      <c r="C1367">
        <v>2118635</v>
      </c>
      <c r="D1367" t="s">
        <v>97</v>
      </c>
      <c r="E1367">
        <v>45444</v>
      </c>
      <c r="F1367">
        <v>72911.11</v>
      </c>
      <c r="G1367">
        <v>0</v>
      </c>
      <c r="H1367">
        <v>72744.649999999994</v>
      </c>
      <c r="I1367">
        <v>0</v>
      </c>
      <c r="J1367">
        <v>424.69</v>
      </c>
      <c r="K1367">
        <v>290.39</v>
      </c>
      <c r="L1367">
        <v>4.2500000000000003E-2</v>
      </c>
      <c r="M1367">
        <v>258.23</v>
      </c>
      <c r="N1367">
        <v>166.46</v>
      </c>
      <c r="O1367">
        <v>0</v>
      </c>
      <c r="P1367">
        <v>0</v>
      </c>
      <c r="Q1367">
        <v>0</v>
      </c>
      <c r="R1367">
        <v>0</v>
      </c>
      <c r="S1367">
        <v>6.77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555.74</v>
      </c>
      <c r="AR1367">
        <v>1.22</v>
      </c>
      <c r="AS1367">
        <v>0</v>
      </c>
      <c r="AT1367">
        <v>276.75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1717.67</v>
      </c>
      <c r="BB1367">
        <v>0</v>
      </c>
      <c r="BC1367">
        <v>0</v>
      </c>
      <c r="BD1367">
        <v>290.39</v>
      </c>
      <c r="BE1367">
        <v>0</v>
      </c>
      <c r="BF1367" t="s">
        <v>98</v>
      </c>
      <c r="BJ1367">
        <v>0</v>
      </c>
      <c r="BK1367">
        <v>0</v>
      </c>
      <c r="BL1367">
        <v>0</v>
      </c>
      <c r="BM1367">
        <v>0</v>
      </c>
      <c r="BN1367">
        <v>71303.73</v>
      </c>
      <c r="BO1367">
        <v>0</v>
      </c>
      <c r="BP1367">
        <v>0</v>
      </c>
      <c r="BQ1367">
        <v>0</v>
      </c>
      <c r="BR1367" t="s">
        <v>99</v>
      </c>
      <c r="BS1367" t="s">
        <v>100</v>
      </c>
      <c r="BT1367" t="s">
        <v>100</v>
      </c>
      <c r="BU1367" t="s">
        <v>100</v>
      </c>
      <c r="BV1367" t="s">
        <v>100</v>
      </c>
      <c r="BW1367" t="s">
        <v>100</v>
      </c>
      <c r="BX1367">
        <v>44806</v>
      </c>
      <c r="BY1367" t="s">
        <v>101</v>
      </c>
      <c r="BZ1367">
        <v>416.70000000000005</v>
      </c>
      <c r="CA1367">
        <v>0</v>
      </c>
      <c r="CB1367">
        <v>0</v>
      </c>
      <c r="CC1367">
        <v>0</v>
      </c>
      <c r="CD1367">
        <v>45413</v>
      </c>
      <c r="CE1367" t="s">
        <v>97</v>
      </c>
      <c r="CF1367">
        <v>424.69</v>
      </c>
      <c r="CG1367">
        <v>4.2500000000000003E-2</v>
      </c>
      <c r="CH1367">
        <v>0</v>
      </c>
      <c r="CI1367">
        <v>0</v>
      </c>
      <c r="CJ1367">
        <v>71760.58</v>
      </c>
      <c r="CK1367">
        <v>554.52</v>
      </c>
      <c r="CL1367">
        <v>276.75</v>
      </c>
      <c r="CM1367">
        <v>0</v>
      </c>
      <c r="CN1367">
        <v>0</v>
      </c>
      <c r="CO1367">
        <v>0</v>
      </c>
      <c r="CP1367">
        <v>0</v>
      </c>
      <c r="CQ1367">
        <v>0</v>
      </c>
      <c r="CR1367" t="s">
        <v>102</v>
      </c>
      <c r="CS1367" s="2">
        <f t="shared" si="84"/>
        <v>0</v>
      </c>
      <c r="CT1367" s="2">
        <f t="shared" si="85"/>
        <v>1.22</v>
      </c>
      <c r="CU1367" t="s">
        <v>124</v>
      </c>
      <c r="CV1367">
        <f t="shared" si="86"/>
        <v>1E-4</v>
      </c>
      <c r="CW1367" s="2">
        <f t="shared" si="87"/>
        <v>0.60759258333333344</v>
      </c>
    </row>
    <row r="1368" spans="1:101" x14ac:dyDescent="0.3">
      <c r="A1368" s="3">
        <v>2005034495</v>
      </c>
      <c r="B1368" t="s">
        <v>96</v>
      </c>
      <c r="C1368">
        <v>2761054</v>
      </c>
      <c r="D1368" t="s">
        <v>97</v>
      </c>
      <c r="E1368">
        <v>45444</v>
      </c>
      <c r="F1368">
        <v>72776.039999999994</v>
      </c>
      <c r="G1368">
        <v>0</v>
      </c>
      <c r="H1368">
        <v>72734.289999999994</v>
      </c>
      <c r="I1368">
        <v>0</v>
      </c>
      <c r="J1368">
        <v>428.37</v>
      </c>
      <c r="K1368">
        <v>493</v>
      </c>
      <c r="L1368">
        <v>6.3750000000000001E-2</v>
      </c>
      <c r="M1368">
        <v>386.62</v>
      </c>
      <c r="N1368">
        <v>41.75</v>
      </c>
      <c r="O1368">
        <v>0</v>
      </c>
      <c r="P1368">
        <v>0</v>
      </c>
      <c r="Q1368">
        <v>0</v>
      </c>
      <c r="R1368">
        <v>0</v>
      </c>
      <c r="S1368">
        <v>6.76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280.89</v>
      </c>
      <c r="AR1368">
        <v>0.19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-493</v>
      </c>
      <c r="AZ1368">
        <v>0</v>
      </c>
      <c r="BA1368">
        <v>0</v>
      </c>
      <c r="BB1368">
        <v>1108.9000000000001</v>
      </c>
      <c r="BC1368">
        <v>0</v>
      </c>
      <c r="BD1368">
        <v>493</v>
      </c>
      <c r="BE1368">
        <v>0</v>
      </c>
      <c r="BF1368" t="s">
        <v>98</v>
      </c>
      <c r="BJ1368">
        <v>0</v>
      </c>
      <c r="BK1368">
        <v>0</v>
      </c>
      <c r="BL1368">
        <v>0</v>
      </c>
      <c r="BM1368">
        <v>0</v>
      </c>
      <c r="BN1368">
        <v>73843.189999999988</v>
      </c>
      <c r="BO1368">
        <v>0</v>
      </c>
      <c r="BP1368">
        <v>0</v>
      </c>
      <c r="BQ1368">
        <v>0</v>
      </c>
      <c r="BR1368" t="s">
        <v>99</v>
      </c>
      <c r="BS1368" t="s">
        <v>100</v>
      </c>
      <c r="BT1368" t="s">
        <v>100</v>
      </c>
      <c r="BU1368" t="s">
        <v>100</v>
      </c>
      <c r="BV1368" t="s">
        <v>100</v>
      </c>
      <c r="BW1368" t="s">
        <v>100</v>
      </c>
      <c r="BX1368">
        <v>44914</v>
      </c>
      <c r="BY1368" t="s">
        <v>101</v>
      </c>
      <c r="BZ1368">
        <v>914.42000000000007</v>
      </c>
      <c r="CA1368">
        <v>0</v>
      </c>
      <c r="CB1368">
        <v>0</v>
      </c>
      <c r="CC1368">
        <v>0</v>
      </c>
      <c r="CD1368">
        <v>45413</v>
      </c>
      <c r="CE1368" t="s">
        <v>97</v>
      </c>
      <c r="CF1368">
        <v>428.37</v>
      </c>
      <c r="CG1368">
        <v>6.3750000000000001E-2</v>
      </c>
      <c r="CH1368">
        <v>0</v>
      </c>
      <c r="CI1368">
        <v>0</v>
      </c>
      <c r="CJ1368">
        <v>74377.939999999988</v>
      </c>
      <c r="CK1368">
        <v>280.7</v>
      </c>
      <c r="CL1368">
        <v>0</v>
      </c>
      <c r="CM1368">
        <v>1601.9</v>
      </c>
      <c r="CN1368">
        <v>0</v>
      </c>
      <c r="CO1368">
        <v>0</v>
      </c>
      <c r="CP1368">
        <v>0</v>
      </c>
      <c r="CQ1368">
        <v>0</v>
      </c>
      <c r="CR1368" t="s">
        <v>102</v>
      </c>
      <c r="CS1368" s="2">
        <f t="shared" si="84"/>
        <v>0</v>
      </c>
      <c r="CT1368" s="2">
        <f t="shared" si="85"/>
        <v>-492.81</v>
      </c>
      <c r="CU1368" t="s">
        <v>125</v>
      </c>
      <c r="CV1368">
        <f t="shared" si="86"/>
        <v>7.7000000000000001E-5</v>
      </c>
      <c r="CW1368" s="2">
        <f t="shared" si="87"/>
        <v>0.46697959</v>
      </c>
    </row>
    <row r="1369" spans="1:101" x14ac:dyDescent="0.3">
      <c r="A1369" s="3">
        <v>2005018999</v>
      </c>
      <c r="B1369" t="s">
        <v>111</v>
      </c>
      <c r="C1369">
        <v>2082855</v>
      </c>
      <c r="D1369" t="s">
        <v>97</v>
      </c>
      <c r="E1369">
        <v>45444</v>
      </c>
      <c r="F1369">
        <v>73108.98</v>
      </c>
      <c r="G1369">
        <v>561.02</v>
      </c>
      <c r="H1369">
        <v>72503.22</v>
      </c>
      <c r="I1369">
        <v>561.02</v>
      </c>
      <c r="J1369">
        <v>1072.8</v>
      </c>
      <c r="K1369">
        <v>0</v>
      </c>
      <c r="L1369">
        <v>7.4899999999999994E-2</v>
      </c>
      <c r="M1369">
        <v>467.04</v>
      </c>
      <c r="N1369">
        <v>605.76</v>
      </c>
      <c r="O1369">
        <v>0</v>
      </c>
      <c r="P1369">
        <v>0</v>
      </c>
      <c r="Q1369">
        <v>0</v>
      </c>
      <c r="R1369">
        <v>0</v>
      </c>
      <c r="S1369">
        <v>6.79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363.14</v>
      </c>
      <c r="AR1369">
        <v>0.2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 t="s">
        <v>98</v>
      </c>
      <c r="BJ1369">
        <v>0</v>
      </c>
      <c r="BK1369">
        <v>0</v>
      </c>
      <c r="BL1369">
        <v>0</v>
      </c>
      <c r="BM1369">
        <v>0</v>
      </c>
      <c r="BN1369">
        <v>73064.240000000005</v>
      </c>
      <c r="BO1369">
        <v>561.02</v>
      </c>
      <c r="BP1369">
        <v>0</v>
      </c>
      <c r="BQ1369">
        <v>561.02</v>
      </c>
      <c r="BR1369" t="s">
        <v>99</v>
      </c>
      <c r="BS1369" t="s">
        <v>100</v>
      </c>
      <c r="BT1369" t="s">
        <v>100</v>
      </c>
      <c r="BU1369" t="s">
        <v>100</v>
      </c>
      <c r="BV1369" t="s">
        <v>100</v>
      </c>
      <c r="BW1369" t="s">
        <v>100</v>
      </c>
      <c r="BX1369">
        <v>44778</v>
      </c>
      <c r="BY1369" t="s">
        <v>101</v>
      </c>
      <c r="BZ1369">
        <v>1065.81</v>
      </c>
      <c r="CA1369">
        <v>0</v>
      </c>
      <c r="CB1369">
        <v>0</v>
      </c>
      <c r="CC1369">
        <v>0</v>
      </c>
      <c r="CD1369">
        <v>45413</v>
      </c>
      <c r="CE1369" t="s">
        <v>97</v>
      </c>
      <c r="CF1369">
        <v>1072.8</v>
      </c>
      <c r="CG1369">
        <v>7.4899999999999994E-2</v>
      </c>
      <c r="CH1369">
        <v>561.02</v>
      </c>
      <c r="CI1369">
        <v>0</v>
      </c>
      <c r="CJ1369">
        <v>73670</v>
      </c>
      <c r="CK1369">
        <v>362.94</v>
      </c>
      <c r="CL1369">
        <v>0</v>
      </c>
      <c r="CM1369">
        <v>0</v>
      </c>
      <c r="CN1369">
        <v>0</v>
      </c>
      <c r="CO1369">
        <v>0</v>
      </c>
      <c r="CP1369">
        <v>0</v>
      </c>
      <c r="CQ1369">
        <v>0</v>
      </c>
      <c r="CR1369" t="s">
        <v>102</v>
      </c>
      <c r="CS1369" s="2">
        <f t="shared" si="84"/>
        <v>0</v>
      </c>
      <c r="CT1369" s="2">
        <f t="shared" si="85"/>
        <v>0.2</v>
      </c>
      <c r="CU1369" t="s">
        <v>124</v>
      </c>
      <c r="CV1369">
        <f t="shared" si="86"/>
        <v>1E-4</v>
      </c>
      <c r="CW1369" s="2">
        <f t="shared" si="87"/>
        <v>0.60924149999999999</v>
      </c>
    </row>
    <row r="1370" spans="1:101" x14ac:dyDescent="0.3">
      <c r="A1370" s="3">
        <v>2005015786</v>
      </c>
      <c r="B1370" t="s">
        <v>96</v>
      </c>
      <c r="C1370">
        <v>1996968</v>
      </c>
      <c r="D1370" t="s">
        <v>97</v>
      </c>
      <c r="E1370">
        <v>45444</v>
      </c>
      <c r="F1370">
        <v>72936.86</v>
      </c>
      <c r="G1370">
        <v>3375.96</v>
      </c>
      <c r="H1370">
        <v>72221.81</v>
      </c>
      <c r="I1370">
        <v>3375.96</v>
      </c>
      <c r="J1370">
        <v>1125.32</v>
      </c>
      <c r="K1370">
        <v>382.25</v>
      </c>
      <c r="L1370">
        <v>6.7500000000000004E-2</v>
      </c>
      <c r="M1370">
        <v>410.27</v>
      </c>
      <c r="N1370">
        <v>715.05</v>
      </c>
      <c r="O1370">
        <v>0</v>
      </c>
      <c r="P1370">
        <v>0</v>
      </c>
      <c r="Q1370">
        <v>0</v>
      </c>
      <c r="R1370">
        <v>0</v>
      </c>
      <c r="S1370">
        <v>6.78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292.58999999999997</v>
      </c>
      <c r="AR1370">
        <v>0.19</v>
      </c>
      <c r="AS1370">
        <v>0</v>
      </c>
      <c r="AT1370">
        <v>464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965.46</v>
      </c>
      <c r="BB1370">
        <v>0</v>
      </c>
      <c r="BC1370">
        <v>0</v>
      </c>
      <c r="BD1370">
        <v>382.25</v>
      </c>
      <c r="BE1370">
        <v>0</v>
      </c>
      <c r="BF1370" t="s">
        <v>98</v>
      </c>
      <c r="BJ1370">
        <v>0</v>
      </c>
      <c r="BK1370">
        <v>0</v>
      </c>
      <c r="BL1370">
        <v>0</v>
      </c>
      <c r="BM1370">
        <v>0</v>
      </c>
      <c r="BN1370">
        <v>75096.31</v>
      </c>
      <c r="BO1370">
        <v>3375.96</v>
      </c>
      <c r="BP1370">
        <v>0</v>
      </c>
      <c r="BQ1370">
        <v>3375.96</v>
      </c>
      <c r="BR1370" t="s">
        <v>99</v>
      </c>
      <c r="BS1370" t="s">
        <v>100</v>
      </c>
      <c r="BT1370" t="s">
        <v>100</v>
      </c>
      <c r="BU1370" t="s">
        <v>100</v>
      </c>
      <c r="BV1370" t="s">
        <v>100</v>
      </c>
      <c r="BW1370" t="s">
        <v>100</v>
      </c>
      <c r="BX1370">
        <v>44721</v>
      </c>
      <c r="BY1370" t="s">
        <v>101</v>
      </c>
      <c r="BZ1370">
        <v>1118.3499999999999</v>
      </c>
      <c r="CA1370">
        <v>0</v>
      </c>
      <c r="CB1370">
        <v>0</v>
      </c>
      <c r="CC1370">
        <v>0</v>
      </c>
      <c r="CD1370">
        <v>45413</v>
      </c>
      <c r="CE1370" t="s">
        <v>97</v>
      </c>
      <c r="CF1370">
        <v>1125.32</v>
      </c>
      <c r="CG1370">
        <v>6.7500000000000004E-2</v>
      </c>
      <c r="CH1370">
        <v>3375.96</v>
      </c>
      <c r="CI1370">
        <v>0</v>
      </c>
      <c r="CJ1370">
        <v>76193.61</v>
      </c>
      <c r="CK1370">
        <v>292.39999999999998</v>
      </c>
      <c r="CL1370">
        <v>464</v>
      </c>
      <c r="CM1370">
        <v>0</v>
      </c>
      <c r="CN1370">
        <v>0</v>
      </c>
      <c r="CO1370">
        <v>0</v>
      </c>
      <c r="CP1370">
        <v>0</v>
      </c>
      <c r="CQ1370">
        <v>0</v>
      </c>
      <c r="CR1370" t="s">
        <v>102</v>
      </c>
      <c r="CS1370" s="2">
        <f t="shared" si="84"/>
        <v>0</v>
      </c>
      <c r="CT1370" s="2">
        <f t="shared" si="85"/>
        <v>0.19</v>
      </c>
      <c r="CU1370" t="s">
        <v>124</v>
      </c>
      <c r="CV1370">
        <f t="shared" si="86"/>
        <v>1E-4</v>
      </c>
      <c r="CW1370" s="2">
        <f t="shared" si="87"/>
        <v>0.60780716666666668</v>
      </c>
    </row>
    <row r="1371" spans="1:101" x14ac:dyDescent="0.3">
      <c r="A1371" s="3">
        <v>2005025503</v>
      </c>
      <c r="B1371" t="s">
        <v>96</v>
      </c>
      <c r="C1371">
        <v>2117360</v>
      </c>
      <c r="D1371" t="s">
        <v>97</v>
      </c>
      <c r="E1371">
        <v>45444</v>
      </c>
      <c r="F1371">
        <v>72103.789999999994</v>
      </c>
      <c r="G1371">
        <v>0</v>
      </c>
      <c r="H1371">
        <v>72070.240000000005</v>
      </c>
      <c r="I1371">
        <v>0</v>
      </c>
      <c r="J1371">
        <v>431.62</v>
      </c>
      <c r="K1371">
        <v>119.01</v>
      </c>
      <c r="L1371">
        <v>6.6250000000000003E-2</v>
      </c>
      <c r="M1371">
        <v>398.07</v>
      </c>
      <c r="N1371">
        <v>33.549999999999997</v>
      </c>
      <c r="O1371">
        <v>0</v>
      </c>
      <c r="P1371">
        <v>0</v>
      </c>
      <c r="Q1371">
        <v>0</v>
      </c>
      <c r="R1371">
        <v>0</v>
      </c>
      <c r="S1371">
        <v>6.7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707.22</v>
      </c>
      <c r="AR1371">
        <v>0.2</v>
      </c>
      <c r="AS1371">
        <v>0</v>
      </c>
      <c r="AT1371">
        <v>40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257.7</v>
      </c>
      <c r="BA1371">
        <v>555.62</v>
      </c>
      <c r="BB1371">
        <v>0</v>
      </c>
      <c r="BC1371">
        <v>0</v>
      </c>
      <c r="BD1371">
        <v>119.01</v>
      </c>
      <c r="BE1371">
        <v>0</v>
      </c>
      <c r="BF1371" t="s">
        <v>98</v>
      </c>
      <c r="BJ1371">
        <v>0</v>
      </c>
      <c r="BK1371">
        <v>0</v>
      </c>
      <c r="BL1371">
        <v>0</v>
      </c>
      <c r="BM1371">
        <v>0</v>
      </c>
      <c r="BN1371">
        <v>71554.62000000001</v>
      </c>
      <c r="BO1371">
        <v>0</v>
      </c>
      <c r="BP1371">
        <v>0</v>
      </c>
      <c r="BQ1371">
        <v>0</v>
      </c>
      <c r="BR1371" t="s">
        <v>99</v>
      </c>
      <c r="BS1371" t="s">
        <v>100</v>
      </c>
      <c r="BT1371" t="s">
        <v>100</v>
      </c>
      <c r="BU1371" t="s">
        <v>100</v>
      </c>
      <c r="BV1371" t="s">
        <v>100</v>
      </c>
      <c r="BW1371" t="s">
        <v>100</v>
      </c>
      <c r="BX1371">
        <v>44806</v>
      </c>
      <c r="BY1371" t="s">
        <v>101</v>
      </c>
      <c r="BZ1371">
        <v>424.72</v>
      </c>
      <c r="CA1371">
        <v>0</v>
      </c>
      <c r="CB1371">
        <v>0</v>
      </c>
      <c r="CC1371">
        <v>0</v>
      </c>
      <c r="CD1371">
        <v>45413</v>
      </c>
      <c r="CE1371" t="s">
        <v>97</v>
      </c>
      <c r="CF1371">
        <v>431.62</v>
      </c>
      <c r="CG1371">
        <v>6.6250000000000003E-2</v>
      </c>
      <c r="CH1371">
        <v>0</v>
      </c>
      <c r="CI1371">
        <v>0</v>
      </c>
      <c r="CJ1371">
        <v>71449.48</v>
      </c>
      <c r="CK1371">
        <v>707.02</v>
      </c>
      <c r="CL1371">
        <v>40</v>
      </c>
      <c r="CM1371">
        <v>0</v>
      </c>
      <c r="CN1371">
        <v>0</v>
      </c>
      <c r="CO1371">
        <v>0</v>
      </c>
      <c r="CP1371">
        <v>0</v>
      </c>
      <c r="CQ1371">
        <v>0</v>
      </c>
      <c r="CR1371" t="s">
        <v>102</v>
      </c>
      <c r="CS1371" s="2">
        <f t="shared" si="84"/>
        <v>0</v>
      </c>
      <c r="CT1371" s="2">
        <f t="shared" si="85"/>
        <v>0.2</v>
      </c>
      <c r="CU1371" t="s">
        <v>124</v>
      </c>
      <c r="CV1371">
        <f t="shared" si="86"/>
        <v>1E-4</v>
      </c>
      <c r="CW1371" s="2">
        <f t="shared" si="87"/>
        <v>0.60086491666666664</v>
      </c>
    </row>
    <row r="1372" spans="1:101" x14ac:dyDescent="0.3">
      <c r="A1372" s="3">
        <v>2005029664</v>
      </c>
      <c r="B1372" t="s">
        <v>96</v>
      </c>
      <c r="C1372">
        <v>2120175</v>
      </c>
      <c r="D1372" t="s">
        <v>105</v>
      </c>
      <c r="E1372">
        <v>45383</v>
      </c>
      <c r="F1372">
        <v>71855.649999999994</v>
      </c>
      <c r="G1372">
        <v>0</v>
      </c>
      <c r="H1372">
        <v>71855.649999999994</v>
      </c>
      <c r="I1372">
        <v>0</v>
      </c>
      <c r="J1372">
        <v>428.79</v>
      </c>
      <c r="K1372">
        <v>241.31</v>
      </c>
      <c r="L1372">
        <v>6.3750000000000001E-2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6.68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268</v>
      </c>
      <c r="AR1372">
        <v>0.2</v>
      </c>
      <c r="AS1372">
        <v>0</v>
      </c>
      <c r="AT1372">
        <v>244.19</v>
      </c>
      <c r="AU1372">
        <v>0</v>
      </c>
      <c r="AV1372">
        <v>30</v>
      </c>
      <c r="AW1372">
        <v>0</v>
      </c>
      <c r="AX1372">
        <v>0</v>
      </c>
      <c r="AY1372">
        <v>0</v>
      </c>
      <c r="AZ1372">
        <v>121.08</v>
      </c>
      <c r="BA1372">
        <v>570.75</v>
      </c>
      <c r="BB1372">
        <v>0</v>
      </c>
      <c r="BC1372">
        <v>0</v>
      </c>
      <c r="BD1372">
        <v>0</v>
      </c>
      <c r="BE1372">
        <v>0</v>
      </c>
      <c r="BF1372" t="s">
        <v>98</v>
      </c>
      <c r="BJ1372">
        <v>0</v>
      </c>
      <c r="BK1372">
        <v>0</v>
      </c>
      <c r="BL1372">
        <v>0</v>
      </c>
      <c r="BM1372">
        <v>0</v>
      </c>
      <c r="BN1372">
        <v>72292.800000000003</v>
      </c>
      <c r="BO1372">
        <v>0</v>
      </c>
      <c r="BP1372">
        <v>0</v>
      </c>
      <c r="BQ1372">
        <v>0</v>
      </c>
      <c r="BR1372" t="s">
        <v>99</v>
      </c>
      <c r="BS1372" t="s">
        <v>100</v>
      </c>
      <c r="BT1372" t="s">
        <v>100</v>
      </c>
      <c r="BU1372" t="s">
        <v>100</v>
      </c>
      <c r="BV1372" t="s">
        <v>100</v>
      </c>
      <c r="BW1372" t="s">
        <v>100</v>
      </c>
      <c r="BX1372">
        <v>44817</v>
      </c>
      <c r="BY1372" t="s">
        <v>101</v>
      </c>
      <c r="BZ1372">
        <v>-36.880000000000003</v>
      </c>
      <c r="CA1372">
        <v>763.71</v>
      </c>
      <c r="CB1372">
        <v>0</v>
      </c>
      <c r="CC1372">
        <v>0</v>
      </c>
      <c r="CD1372">
        <v>45383</v>
      </c>
      <c r="CE1372" t="s">
        <v>106</v>
      </c>
      <c r="CF1372">
        <v>428.79</v>
      </c>
      <c r="CG1372">
        <v>6.3750000000000001E-2</v>
      </c>
      <c r="CH1372">
        <v>0</v>
      </c>
      <c r="CI1372">
        <v>0</v>
      </c>
      <c r="CJ1372">
        <v>71759.989999999991</v>
      </c>
      <c r="CK1372">
        <v>267.8</v>
      </c>
      <c r="CL1372">
        <v>214.19</v>
      </c>
      <c r="CM1372">
        <v>0</v>
      </c>
      <c r="CN1372">
        <v>0</v>
      </c>
      <c r="CO1372">
        <v>0</v>
      </c>
      <c r="CP1372">
        <v>0</v>
      </c>
      <c r="CQ1372">
        <v>0</v>
      </c>
      <c r="CR1372" t="s">
        <v>102</v>
      </c>
      <c r="CS1372" s="2">
        <f t="shared" si="84"/>
        <v>0</v>
      </c>
      <c r="CT1372" s="2">
        <f t="shared" si="85"/>
        <v>30.2</v>
      </c>
      <c r="CU1372" t="s">
        <v>125</v>
      </c>
      <c r="CV1372">
        <f t="shared" si="86"/>
        <v>7.7000000000000001E-5</v>
      </c>
      <c r="CW1372" s="2">
        <f t="shared" si="87"/>
        <v>0.46107375416666668</v>
      </c>
    </row>
    <row r="1373" spans="1:101" x14ac:dyDescent="0.3">
      <c r="A1373" s="3">
        <v>2005006411</v>
      </c>
      <c r="B1373" t="s">
        <v>96</v>
      </c>
      <c r="C1373">
        <v>1965441</v>
      </c>
      <c r="D1373" t="s">
        <v>97</v>
      </c>
      <c r="E1373">
        <v>45474</v>
      </c>
      <c r="F1373">
        <v>71943.789999999994</v>
      </c>
      <c r="G1373">
        <v>8522.02</v>
      </c>
      <c r="H1373">
        <v>71807.990000000005</v>
      </c>
      <c r="I1373">
        <v>8522.02</v>
      </c>
      <c r="J1373">
        <v>428.07</v>
      </c>
      <c r="K1373">
        <v>574.75</v>
      </c>
      <c r="L1373">
        <v>4.8750000000000002E-2</v>
      </c>
      <c r="M1373">
        <v>292.27</v>
      </c>
      <c r="N1373">
        <v>135.80000000000001</v>
      </c>
      <c r="O1373">
        <v>0</v>
      </c>
      <c r="P1373">
        <v>0</v>
      </c>
      <c r="Q1373">
        <v>0</v>
      </c>
      <c r="R1373">
        <v>0</v>
      </c>
      <c r="S1373">
        <v>6.68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357.48</v>
      </c>
      <c r="AR1373">
        <v>0.19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2521.19</v>
      </c>
      <c r="BA1373">
        <v>2136.31</v>
      </c>
      <c r="BB1373">
        <v>0</v>
      </c>
      <c r="BC1373">
        <v>0</v>
      </c>
      <c r="BD1373">
        <v>574.75</v>
      </c>
      <c r="BE1373">
        <v>0</v>
      </c>
      <c r="BF1373" t="s">
        <v>98</v>
      </c>
      <c r="BJ1373">
        <v>0</v>
      </c>
      <c r="BK1373">
        <v>0</v>
      </c>
      <c r="BL1373">
        <v>0</v>
      </c>
      <c r="BM1373">
        <v>0</v>
      </c>
      <c r="BN1373">
        <v>78193.700000000012</v>
      </c>
      <c r="BO1373">
        <v>8522.02</v>
      </c>
      <c r="BP1373">
        <v>0</v>
      </c>
      <c r="BQ1373">
        <v>8522.02</v>
      </c>
      <c r="BR1373" t="s">
        <v>99</v>
      </c>
      <c r="BS1373" t="s">
        <v>100</v>
      </c>
      <c r="BT1373" t="s">
        <v>100</v>
      </c>
      <c r="BU1373" t="s">
        <v>100</v>
      </c>
      <c r="BV1373" t="s">
        <v>100</v>
      </c>
      <c r="BW1373" t="s">
        <v>100</v>
      </c>
      <c r="BX1373">
        <v>44669</v>
      </c>
      <c r="BY1373" t="s">
        <v>101</v>
      </c>
      <c r="BZ1373">
        <v>421.2</v>
      </c>
      <c r="CA1373">
        <v>0</v>
      </c>
      <c r="CB1373">
        <v>0</v>
      </c>
      <c r="CC1373">
        <v>0</v>
      </c>
      <c r="CD1373">
        <v>45444</v>
      </c>
      <c r="CE1373" t="s">
        <v>97</v>
      </c>
      <c r="CF1373">
        <v>428.07</v>
      </c>
      <c r="CG1373">
        <v>4.8750000000000002E-2</v>
      </c>
      <c r="CH1373">
        <v>8522.02</v>
      </c>
      <c r="CI1373">
        <v>0</v>
      </c>
      <c r="CJ1373">
        <v>76383.06</v>
      </c>
      <c r="CK1373">
        <v>357.29</v>
      </c>
      <c r="CL1373">
        <v>0</v>
      </c>
      <c r="CM1373">
        <v>0</v>
      </c>
      <c r="CN1373">
        <v>0</v>
      </c>
      <c r="CO1373">
        <v>0</v>
      </c>
      <c r="CP1373">
        <v>0</v>
      </c>
      <c r="CQ1373">
        <v>0</v>
      </c>
      <c r="CR1373" t="s">
        <v>102</v>
      </c>
      <c r="CS1373" s="2">
        <f t="shared" si="84"/>
        <v>0</v>
      </c>
      <c r="CT1373" s="2">
        <f t="shared" si="85"/>
        <v>0.19</v>
      </c>
      <c r="CU1373" t="s">
        <v>124</v>
      </c>
      <c r="CV1373">
        <f t="shared" si="86"/>
        <v>1E-4</v>
      </c>
      <c r="CW1373" s="2">
        <f t="shared" si="87"/>
        <v>0.59953158333333334</v>
      </c>
    </row>
    <row r="1374" spans="1:101" x14ac:dyDescent="0.3">
      <c r="A1374" s="3">
        <v>2005009933</v>
      </c>
      <c r="B1374" t="s">
        <v>96</v>
      </c>
      <c r="C1374">
        <v>1911061</v>
      </c>
      <c r="D1374" t="s">
        <v>97</v>
      </c>
      <c r="E1374">
        <v>45444</v>
      </c>
      <c r="F1374">
        <v>71853.61</v>
      </c>
      <c r="G1374">
        <v>6590.9</v>
      </c>
      <c r="H1374">
        <v>71489.350000000006</v>
      </c>
      <c r="I1374">
        <v>6590.9</v>
      </c>
      <c r="J1374">
        <v>651.29999999999995</v>
      </c>
      <c r="K1374">
        <v>935.7</v>
      </c>
      <c r="L1374">
        <v>4.8800000000000003E-2</v>
      </c>
      <c r="M1374">
        <v>292.2</v>
      </c>
      <c r="N1374">
        <v>364.26</v>
      </c>
      <c r="O1374">
        <v>5.16</v>
      </c>
      <c r="P1374">
        <v>0</v>
      </c>
      <c r="Q1374">
        <v>0</v>
      </c>
      <c r="R1374">
        <v>0</v>
      </c>
      <c r="S1374">
        <v>6.68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1012.97</v>
      </c>
      <c r="AR1374">
        <v>0.19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2600.1999999999998</v>
      </c>
      <c r="BB1374">
        <v>0</v>
      </c>
      <c r="BC1374">
        <v>0</v>
      </c>
      <c r="BD1374">
        <v>935.7</v>
      </c>
      <c r="BE1374">
        <v>0</v>
      </c>
      <c r="BF1374" t="s">
        <v>98</v>
      </c>
      <c r="BJ1374">
        <v>0</v>
      </c>
      <c r="BK1374">
        <v>0</v>
      </c>
      <c r="BL1374">
        <v>0</v>
      </c>
      <c r="BM1374">
        <v>0</v>
      </c>
      <c r="BN1374">
        <v>75480.05</v>
      </c>
      <c r="BO1374">
        <v>6590.9</v>
      </c>
      <c r="BP1374">
        <v>0</v>
      </c>
      <c r="BQ1374">
        <v>6590.9</v>
      </c>
      <c r="BR1374" t="s">
        <v>99</v>
      </c>
      <c r="BS1374" t="s">
        <v>100</v>
      </c>
      <c r="BT1374" t="s">
        <v>100</v>
      </c>
      <c r="BU1374" t="s">
        <v>100</v>
      </c>
      <c r="BV1374" t="s">
        <v>100</v>
      </c>
      <c r="BW1374" t="s">
        <v>100</v>
      </c>
      <c r="BX1374">
        <v>44701</v>
      </c>
      <c r="BY1374" t="s">
        <v>101</v>
      </c>
      <c r="BZ1374">
        <v>649.59</v>
      </c>
      <c r="CA1374">
        <v>0</v>
      </c>
      <c r="CB1374">
        <v>0</v>
      </c>
      <c r="CC1374">
        <v>0</v>
      </c>
      <c r="CD1374">
        <v>45413</v>
      </c>
      <c r="CE1374" t="s">
        <v>97</v>
      </c>
      <c r="CF1374">
        <v>651.29999999999995</v>
      </c>
      <c r="CG1374">
        <v>4.8800000000000003E-2</v>
      </c>
      <c r="CH1374">
        <v>6590.9</v>
      </c>
      <c r="CI1374">
        <v>0</v>
      </c>
      <c r="CJ1374">
        <v>76780.009999999995</v>
      </c>
      <c r="CK1374">
        <v>1012.78</v>
      </c>
      <c r="CL1374">
        <v>0</v>
      </c>
      <c r="CM1374">
        <v>0</v>
      </c>
      <c r="CN1374">
        <v>0</v>
      </c>
      <c r="CO1374">
        <v>0</v>
      </c>
      <c r="CP1374">
        <v>0</v>
      </c>
      <c r="CQ1374">
        <v>0</v>
      </c>
      <c r="CR1374" t="s">
        <v>102</v>
      </c>
      <c r="CS1374" s="2">
        <f t="shared" si="84"/>
        <v>0</v>
      </c>
      <c r="CT1374" s="2">
        <f t="shared" si="85"/>
        <v>0.19</v>
      </c>
      <c r="CU1374" t="s">
        <v>125</v>
      </c>
      <c r="CV1374">
        <f t="shared" si="86"/>
        <v>7.7000000000000001E-5</v>
      </c>
      <c r="CW1374" s="2">
        <f t="shared" si="87"/>
        <v>0.50335227250000003</v>
      </c>
    </row>
    <row r="1375" spans="1:101" x14ac:dyDescent="0.3">
      <c r="A1375" s="3">
        <v>2005029488</v>
      </c>
      <c r="B1375" t="s">
        <v>96</v>
      </c>
      <c r="C1375">
        <v>1528927</v>
      </c>
      <c r="D1375" t="s">
        <v>97</v>
      </c>
      <c r="E1375">
        <v>45444</v>
      </c>
      <c r="F1375">
        <v>71452.83</v>
      </c>
      <c r="G1375">
        <v>0</v>
      </c>
      <c r="H1375">
        <v>71384.05</v>
      </c>
      <c r="I1375">
        <v>0</v>
      </c>
      <c r="J1375">
        <v>451.1</v>
      </c>
      <c r="K1375">
        <v>68.58</v>
      </c>
      <c r="L1375">
        <v>7.0000000000000007E-2</v>
      </c>
      <c r="M1375">
        <v>833.42</v>
      </c>
      <c r="N1375">
        <v>68.78</v>
      </c>
      <c r="O1375">
        <v>0</v>
      </c>
      <c r="P1375">
        <v>0</v>
      </c>
      <c r="Q1375">
        <v>0</v>
      </c>
      <c r="R1375">
        <v>0</v>
      </c>
      <c r="S1375">
        <v>6.64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515.1</v>
      </c>
      <c r="AR1375">
        <v>2.19</v>
      </c>
      <c r="AS1375">
        <v>0</v>
      </c>
      <c r="AT1375">
        <v>105</v>
      </c>
      <c r="AU1375">
        <v>0</v>
      </c>
      <c r="AV1375">
        <v>0</v>
      </c>
      <c r="AW1375">
        <v>0</v>
      </c>
      <c r="AX1375">
        <v>44.63</v>
      </c>
      <c r="AY1375">
        <v>-73.58</v>
      </c>
      <c r="AZ1375">
        <v>44.63</v>
      </c>
      <c r="BA1375">
        <v>0</v>
      </c>
      <c r="BB1375">
        <v>46.85</v>
      </c>
      <c r="BC1375">
        <v>0</v>
      </c>
      <c r="BD1375">
        <v>73.58</v>
      </c>
      <c r="BE1375">
        <v>0</v>
      </c>
      <c r="BF1375" t="s">
        <v>98</v>
      </c>
      <c r="BJ1375">
        <v>0</v>
      </c>
      <c r="BK1375">
        <v>0</v>
      </c>
      <c r="BL1375">
        <v>0</v>
      </c>
      <c r="BM1375">
        <v>0</v>
      </c>
      <c r="BN1375">
        <v>72369.720000000016</v>
      </c>
      <c r="BO1375">
        <v>0</v>
      </c>
      <c r="BP1375">
        <v>0</v>
      </c>
      <c r="BQ1375">
        <v>0</v>
      </c>
      <c r="BR1375" t="s">
        <v>99</v>
      </c>
      <c r="BS1375" t="s">
        <v>100</v>
      </c>
      <c r="BT1375" t="s">
        <v>100</v>
      </c>
      <c r="BU1375" t="s">
        <v>100</v>
      </c>
      <c r="BV1375" t="s">
        <v>100</v>
      </c>
      <c r="BW1375" t="s">
        <v>100</v>
      </c>
      <c r="BX1375">
        <v>44817</v>
      </c>
      <c r="BY1375" t="s">
        <v>101</v>
      </c>
      <c r="BZ1375">
        <v>922.31999999999994</v>
      </c>
      <c r="CA1375">
        <v>833.82</v>
      </c>
      <c r="CB1375">
        <v>0</v>
      </c>
      <c r="CC1375">
        <v>0</v>
      </c>
      <c r="CD1375">
        <v>45383</v>
      </c>
      <c r="CE1375" t="s">
        <v>106</v>
      </c>
      <c r="CF1375">
        <v>451.1</v>
      </c>
      <c r="CG1375">
        <v>7.0000000000000007E-2</v>
      </c>
      <c r="CH1375">
        <v>0</v>
      </c>
      <c r="CI1375">
        <v>0</v>
      </c>
      <c r="CJ1375">
        <v>72048.350000000006</v>
      </c>
      <c r="CK1375">
        <v>512.91</v>
      </c>
      <c r="CL1375">
        <v>105</v>
      </c>
      <c r="CM1375">
        <v>75.8</v>
      </c>
      <c r="CN1375">
        <v>0</v>
      </c>
      <c r="CO1375">
        <v>0</v>
      </c>
      <c r="CP1375">
        <v>0</v>
      </c>
      <c r="CQ1375">
        <v>0</v>
      </c>
      <c r="CR1375" t="s">
        <v>102</v>
      </c>
      <c r="CS1375" s="2">
        <f t="shared" si="84"/>
        <v>0</v>
      </c>
      <c r="CT1375" s="2">
        <f t="shared" si="85"/>
        <v>-26.759999999999998</v>
      </c>
      <c r="CU1375" t="s">
        <v>125</v>
      </c>
      <c r="CV1375">
        <f t="shared" si="86"/>
        <v>7.7000000000000001E-5</v>
      </c>
      <c r="CW1375" s="2">
        <f t="shared" si="87"/>
        <v>0.45848899250000003</v>
      </c>
    </row>
    <row r="1376" spans="1:101" x14ac:dyDescent="0.3">
      <c r="A1376" s="3">
        <v>2005024470</v>
      </c>
      <c r="B1376" t="s">
        <v>96</v>
      </c>
      <c r="C1376">
        <v>2111755</v>
      </c>
      <c r="D1376" t="s">
        <v>106</v>
      </c>
      <c r="E1376">
        <v>45413</v>
      </c>
      <c r="F1376">
        <v>71631.22</v>
      </c>
      <c r="G1376">
        <v>0</v>
      </c>
      <c r="H1376">
        <v>71219.98</v>
      </c>
      <c r="I1376">
        <v>0</v>
      </c>
      <c r="J1376">
        <v>888.78</v>
      </c>
      <c r="K1376">
        <v>190.28</v>
      </c>
      <c r="L1376">
        <v>0.08</v>
      </c>
      <c r="M1376">
        <v>477.54</v>
      </c>
      <c r="N1376">
        <v>411.24</v>
      </c>
      <c r="O1376">
        <v>0</v>
      </c>
      <c r="P1376">
        <v>0</v>
      </c>
      <c r="Q1376">
        <v>0</v>
      </c>
      <c r="R1376">
        <v>0</v>
      </c>
      <c r="S1376">
        <v>6.66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378.43</v>
      </c>
      <c r="AR1376">
        <v>2.44</v>
      </c>
      <c r="AS1376">
        <v>0</v>
      </c>
      <c r="AT1376">
        <v>450</v>
      </c>
      <c r="AU1376">
        <v>0</v>
      </c>
      <c r="AV1376">
        <v>30</v>
      </c>
      <c r="AW1376">
        <v>0</v>
      </c>
      <c r="AX1376">
        <v>0</v>
      </c>
      <c r="AY1376">
        <v>0</v>
      </c>
      <c r="AZ1376">
        <v>0</v>
      </c>
      <c r="BA1376">
        <v>778.94</v>
      </c>
      <c r="BB1376">
        <v>0</v>
      </c>
      <c r="BC1376">
        <v>0</v>
      </c>
      <c r="BD1376">
        <v>190.28</v>
      </c>
      <c r="BE1376">
        <v>0</v>
      </c>
      <c r="BF1376" t="s">
        <v>98</v>
      </c>
      <c r="BJ1376">
        <v>0</v>
      </c>
      <c r="BK1376">
        <v>0</v>
      </c>
      <c r="BL1376">
        <v>0</v>
      </c>
      <c r="BM1376">
        <v>0</v>
      </c>
      <c r="BN1376">
        <v>72817.469999999987</v>
      </c>
      <c r="BO1376">
        <v>0</v>
      </c>
      <c r="BP1376">
        <v>0</v>
      </c>
      <c r="BQ1376">
        <v>0</v>
      </c>
      <c r="BR1376" t="s">
        <v>99</v>
      </c>
      <c r="BS1376" t="s">
        <v>100</v>
      </c>
      <c r="BT1376" t="s">
        <v>100</v>
      </c>
      <c r="BU1376" t="s">
        <v>100</v>
      </c>
      <c r="BV1376" t="s">
        <v>100</v>
      </c>
      <c r="BW1376" t="s">
        <v>100</v>
      </c>
      <c r="BX1376">
        <v>44802</v>
      </c>
      <c r="BY1376" t="s">
        <v>101</v>
      </c>
      <c r="BZ1376">
        <v>849.68</v>
      </c>
      <c r="CA1376">
        <v>1926.43</v>
      </c>
      <c r="CB1376">
        <v>0</v>
      </c>
      <c r="CC1376">
        <v>0</v>
      </c>
      <c r="CD1376">
        <v>45383</v>
      </c>
      <c r="CE1376" t="s">
        <v>106</v>
      </c>
      <c r="CF1376">
        <v>888.78</v>
      </c>
      <c r="CG1376">
        <v>0.08</v>
      </c>
      <c r="CH1376">
        <v>0</v>
      </c>
      <c r="CI1376">
        <v>0</v>
      </c>
      <c r="CJ1376">
        <v>72911.45</v>
      </c>
      <c r="CK1376">
        <v>375.99</v>
      </c>
      <c r="CL1376">
        <v>420</v>
      </c>
      <c r="CM1376">
        <v>0</v>
      </c>
      <c r="CN1376">
        <v>0</v>
      </c>
      <c r="CO1376">
        <v>0</v>
      </c>
      <c r="CP1376">
        <v>0</v>
      </c>
      <c r="CQ1376">
        <v>0</v>
      </c>
      <c r="CR1376" t="s">
        <v>102</v>
      </c>
      <c r="CS1376" s="2">
        <f t="shared" si="84"/>
        <v>0</v>
      </c>
      <c r="CT1376" s="2">
        <f t="shared" si="85"/>
        <v>32.44</v>
      </c>
      <c r="CU1376" t="s">
        <v>124</v>
      </c>
      <c r="CV1376">
        <f t="shared" si="86"/>
        <v>1E-4</v>
      </c>
      <c r="CW1376" s="2">
        <f t="shared" si="87"/>
        <v>0.59692683333333341</v>
      </c>
    </row>
    <row r="1377" spans="1:101" x14ac:dyDescent="0.3">
      <c r="A1377" s="3">
        <v>2005024945</v>
      </c>
      <c r="B1377" t="s">
        <v>96</v>
      </c>
      <c r="C1377">
        <v>2111438</v>
      </c>
      <c r="D1377" t="s">
        <v>106</v>
      </c>
      <c r="E1377">
        <v>45413</v>
      </c>
      <c r="F1377">
        <v>70990.37</v>
      </c>
      <c r="G1377">
        <v>34147.660000000003</v>
      </c>
      <c r="H1377">
        <v>70990.37</v>
      </c>
      <c r="I1377">
        <v>34147.660000000003</v>
      </c>
      <c r="J1377">
        <v>273.83</v>
      </c>
      <c r="K1377">
        <v>368.15</v>
      </c>
      <c r="L1377">
        <v>0.02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6.6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283.83999999999997</v>
      </c>
      <c r="AR1377">
        <v>0.19</v>
      </c>
      <c r="AS1377">
        <v>0</v>
      </c>
      <c r="AT1377">
        <v>30.1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575.63</v>
      </c>
      <c r="BC1377">
        <v>0</v>
      </c>
      <c r="BD1377">
        <v>0</v>
      </c>
      <c r="BE1377">
        <v>0</v>
      </c>
      <c r="BF1377" t="s">
        <v>98</v>
      </c>
      <c r="BJ1377">
        <v>0</v>
      </c>
      <c r="BK1377">
        <v>0</v>
      </c>
      <c r="BL1377">
        <v>0</v>
      </c>
      <c r="BM1377">
        <v>0</v>
      </c>
      <c r="BN1377">
        <v>105985.87000000001</v>
      </c>
      <c r="BO1377">
        <v>34147.660000000003</v>
      </c>
      <c r="BP1377">
        <v>0</v>
      </c>
      <c r="BQ1377">
        <v>34147.660000000003</v>
      </c>
      <c r="BR1377" t="s">
        <v>99</v>
      </c>
      <c r="BS1377" t="s">
        <v>100</v>
      </c>
      <c r="BT1377" t="s">
        <v>100</v>
      </c>
      <c r="BU1377" t="s">
        <v>100</v>
      </c>
      <c r="BV1377" t="s">
        <v>100</v>
      </c>
      <c r="BW1377" t="s">
        <v>100</v>
      </c>
      <c r="BX1377">
        <v>44802</v>
      </c>
      <c r="BY1377" t="s">
        <v>101</v>
      </c>
      <c r="BZ1377">
        <v>-6.79</v>
      </c>
      <c r="CA1377">
        <v>242.11</v>
      </c>
      <c r="CB1377">
        <v>0</v>
      </c>
      <c r="CC1377">
        <v>0</v>
      </c>
      <c r="CD1377">
        <v>45413</v>
      </c>
      <c r="CE1377" t="s">
        <v>97</v>
      </c>
      <c r="CF1377">
        <v>273.83</v>
      </c>
      <c r="CG1377">
        <v>0.02</v>
      </c>
      <c r="CH1377">
        <v>34147.660000000003</v>
      </c>
      <c r="CI1377">
        <v>0</v>
      </c>
      <c r="CJ1377">
        <v>105985.87000000001</v>
      </c>
      <c r="CK1377">
        <v>283.64999999999998</v>
      </c>
      <c r="CL1377">
        <v>30.1</v>
      </c>
      <c r="CM1377">
        <v>575.63</v>
      </c>
      <c r="CN1377">
        <v>0</v>
      </c>
      <c r="CO1377">
        <v>0</v>
      </c>
      <c r="CP1377">
        <v>0</v>
      </c>
      <c r="CQ1377">
        <v>0</v>
      </c>
      <c r="CR1377" t="s">
        <v>102</v>
      </c>
      <c r="CS1377" s="2">
        <f t="shared" si="84"/>
        <v>0</v>
      </c>
      <c r="CT1377" s="2">
        <f t="shared" si="85"/>
        <v>0.19</v>
      </c>
      <c r="CU1377" t="s">
        <v>124</v>
      </c>
      <c r="CV1377">
        <f t="shared" si="86"/>
        <v>1E-4</v>
      </c>
      <c r="CW1377" s="2">
        <f t="shared" si="87"/>
        <v>0.59158641666666667</v>
      </c>
    </row>
    <row r="1378" spans="1:101" x14ac:dyDescent="0.3">
      <c r="A1378" s="3">
        <v>2005015562</v>
      </c>
      <c r="B1378" t="s">
        <v>96</v>
      </c>
      <c r="C1378">
        <v>1977942</v>
      </c>
      <c r="D1378" t="s">
        <v>97</v>
      </c>
      <c r="E1378">
        <v>45444</v>
      </c>
      <c r="F1378">
        <v>71173.91</v>
      </c>
      <c r="G1378">
        <v>0</v>
      </c>
      <c r="H1378">
        <v>70664.05</v>
      </c>
      <c r="I1378">
        <v>0</v>
      </c>
      <c r="J1378">
        <v>836.07</v>
      </c>
      <c r="K1378">
        <v>601.29</v>
      </c>
      <c r="L1378">
        <v>5.5E-2</v>
      </c>
      <c r="M1378">
        <v>326.20999999999998</v>
      </c>
      <c r="N1378">
        <v>509.86</v>
      </c>
      <c r="O1378">
        <v>0</v>
      </c>
      <c r="P1378">
        <v>0</v>
      </c>
      <c r="Q1378">
        <v>0</v>
      </c>
      <c r="R1378">
        <v>0</v>
      </c>
      <c r="S1378">
        <v>6.61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504.87</v>
      </c>
      <c r="AR1378">
        <v>30.2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1445.87</v>
      </c>
      <c r="BB1378">
        <v>0</v>
      </c>
      <c r="BC1378">
        <v>0</v>
      </c>
      <c r="BD1378">
        <v>601.29</v>
      </c>
      <c r="BE1378">
        <v>0</v>
      </c>
      <c r="BF1378" t="s">
        <v>98</v>
      </c>
      <c r="BJ1378">
        <v>0</v>
      </c>
      <c r="BK1378">
        <v>0</v>
      </c>
      <c r="BL1378">
        <v>0</v>
      </c>
      <c r="BM1378">
        <v>0</v>
      </c>
      <c r="BN1378">
        <v>69218.180000000008</v>
      </c>
      <c r="BO1378">
        <v>0</v>
      </c>
      <c r="BP1378">
        <v>0</v>
      </c>
      <c r="BQ1378">
        <v>0</v>
      </c>
      <c r="BR1378" t="s">
        <v>99</v>
      </c>
      <c r="BS1378" t="s">
        <v>100</v>
      </c>
      <c r="BT1378" t="s">
        <v>100</v>
      </c>
      <c r="BU1378" t="s">
        <v>100</v>
      </c>
      <c r="BV1378" t="s">
        <v>100</v>
      </c>
      <c r="BW1378" t="s">
        <v>100</v>
      </c>
      <c r="BX1378">
        <v>44707</v>
      </c>
      <c r="BY1378" t="s">
        <v>101</v>
      </c>
      <c r="BZ1378">
        <v>799.25999999999988</v>
      </c>
      <c r="CA1378">
        <v>0</v>
      </c>
      <c r="CB1378">
        <v>0</v>
      </c>
      <c r="CC1378">
        <v>0</v>
      </c>
      <c r="CD1378">
        <v>45413</v>
      </c>
      <c r="CE1378" t="s">
        <v>97</v>
      </c>
      <c r="CF1378">
        <v>836.07</v>
      </c>
      <c r="CG1378">
        <v>5.5E-2</v>
      </c>
      <c r="CH1378">
        <v>0</v>
      </c>
      <c r="CI1378">
        <v>0</v>
      </c>
      <c r="CJ1378">
        <v>70329.33</v>
      </c>
      <c r="CK1378">
        <v>474.67</v>
      </c>
      <c r="CL1378">
        <v>0</v>
      </c>
      <c r="CM1378">
        <v>0</v>
      </c>
      <c r="CN1378">
        <v>0</v>
      </c>
      <c r="CO1378">
        <v>0</v>
      </c>
      <c r="CP1378">
        <v>0</v>
      </c>
      <c r="CQ1378">
        <v>0</v>
      </c>
      <c r="CR1378" t="s">
        <v>102</v>
      </c>
      <c r="CS1378" s="2">
        <f t="shared" si="84"/>
        <v>0</v>
      </c>
      <c r="CT1378" s="2">
        <f t="shared" si="85"/>
        <v>30.2</v>
      </c>
      <c r="CU1378" t="s">
        <v>125</v>
      </c>
      <c r="CV1378">
        <f t="shared" si="86"/>
        <v>7.7000000000000001E-5</v>
      </c>
      <c r="CW1378" s="2">
        <f t="shared" si="87"/>
        <v>0.45669925583333337</v>
      </c>
    </row>
    <row r="1379" spans="1:101" x14ac:dyDescent="0.3">
      <c r="A1379" s="3">
        <v>2005024721</v>
      </c>
      <c r="B1379" t="s">
        <v>96</v>
      </c>
      <c r="C1379">
        <v>2110340</v>
      </c>
      <c r="D1379" t="s">
        <v>97</v>
      </c>
      <c r="E1379">
        <v>45444</v>
      </c>
      <c r="F1379">
        <v>70671.25</v>
      </c>
      <c r="G1379">
        <v>1752.76</v>
      </c>
      <c r="H1379">
        <v>70545.850000000006</v>
      </c>
      <c r="I1379">
        <v>1752.76</v>
      </c>
      <c r="J1379">
        <v>360.97</v>
      </c>
      <c r="K1379">
        <v>300.95</v>
      </c>
      <c r="L1379">
        <v>0.04</v>
      </c>
      <c r="M1379">
        <v>235.57</v>
      </c>
      <c r="N1379">
        <v>125.4</v>
      </c>
      <c r="O1379">
        <v>0</v>
      </c>
      <c r="P1379">
        <v>0</v>
      </c>
      <c r="Q1379">
        <v>0</v>
      </c>
      <c r="R1379">
        <v>0</v>
      </c>
      <c r="S1379">
        <v>6.57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1028.31</v>
      </c>
      <c r="AR1379">
        <v>0.19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1708.71</v>
      </c>
      <c r="BB1379">
        <v>0</v>
      </c>
      <c r="BC1379">
        <v>0</v>
      </c>
      <c r="BD1379">
        <v>300.95</v>
      </c>
      <c r="BE1379">
        <v>0</v>
      </c>
      <c r="BF1379" t="s">
        <v>98</v>
      </c>
      <c r="BJ1379">
        <v>0</v>
      </c>
      <c r="BK1379">
        <v>0</v>
      </c>
      <c r="BL1379">
        <v>0</v>
      </c>
      <c r="BM1379">
        <v>0</v>
      </c>
      <c r="BN1379">
        <v>74499.06</v>
      </c>
      <c r="BO1379">
        <v>1752.76</v>
      </c>
      <c r="BP1379">
        <v>0</v>
      </c>
      <c r="BQ1379">
        <v>1752.76</v>
      </c>
      <c r="BR1379" t="s">
        <v>99</v>
      </c>
      <c r="BS1379" t="s">
        <v>100</v>
      </c>
      <c r="BT1379" t="s">
        <v>100</v>
      </c>
      <c r="BU1379" t="s">
        <v>100</v>
      </c>
      <c r="BV1379" t="s">
        <v>100</v>
      </c>
      <c r="BW1379" t="s">
        <v>100</v>
      </c>
      <c r="BX1379">
        <v>44802</v>
      </c>
      <c r="BY1379" t="s">
        <v>101</v>
      </c>
      <c r="BZ1379">
        <v>354.21000000000004</v>
      </c>
      <c r="CA1379">
        <v>3909.16</v>
      </c>
      <c r="CB1379">
        <v>0</v>
      </c>
      <c r="CC1379">
        <v>0</v>
      </c>
      <c r="CD1379">
        <v>45413</v>
      </c>
      <c r="CE1379" t="s">
        <v>97</v>
      </c>
      <c r="CF1379">
        <v>360.97</v>
      </c>
      <c r="CG1379">
        <v>0.04</v>
      </c>
      <c r="CH1379">
        <v>1752.76</v>
      </c>
      <c r="CI1379">
        <v>0</v>
      </c>
      <c r="CJ1379">
        <v>74925.41</v>
      </c>
      <c r="CK1379">
        <v>1028.1199999999999</v>
      </c>
      <c r="CL1379">
        <v>0</v>
      </c>
      <c r="CM1379">
        <v>0</v>
      </c>
      <c r="CN1379">
        <v>0</v>
      </c>
      <c r="CO1379">
        <v>0</v>
      </c>
      <c r="CP1379">
        <v>0</v>
      </c>
      <c r="CQ1379">
        <v>0</v>
      </c>
      <c r="CR1379" t="s">
        <v>102</v>
      </c>
      <c r="CS1379" s="2">
        <f t="shared" si="84"/>
        <v>0</v>
      </c>
      <c r="CT1379" s="2">
        <f t="shared" si="85"/>
        <v>0.19</v>
      </c>
      <c r="CU1379" t="s">
        <v>124</v>
      </c>
      <c r="CV1379">
        <f t="shared" si="86"/>
        <v>1E-4</v>
      </c>
      <c r="CW1379" s="2">
        <f t="shared" si="87"/>
        <v>0.58892708333333343</v>
      </c>
    </row>
    <row r="1380" spans="1:101" x14ac:dyDescent="0.3">
      <c r="A1380" s="3">
        <v>2005027114</v>
      </c>
      <c r="B1380" t="s">
        <v>96</v>
      </c>
      <c r="C1380">
        <v>2118508</v>
      </c>
      <c r="D1380" t="s">
        <v>97</v>
      </c>
      <c r="E1380">
        <v>45444</v>
      </c>
      <c r="F1380">
        <v>70620.45</v>
      </c>
      <c r="G1380">
        <v>10249.530000000001</v>
      </c>
      <c r="H1380">
        <v>70540.47</v>
      </c>
      <c r="I1380">
        <v>10249.530000000001</v>
      </c>
      <c r="J1380">
        <v>263.89</v>
      </c>
      <c r="K1380">
        <v>230.09</v>
      </c>
      <c r="L1380">
        <v>3.125E-2</v>
      </c>
      <c r="M1380">
        <v>183.91</v>
      </c>
      <c r="N1380">
        <v>79.98</v>
      </c>
      <c r="O1380">
        <v>0</v>
      </c>
      <c r="P1380">
        <v>0</v>
      </c>
      <c r="Q1380">
        <v>0</v>
      </c>
      <c r="R1380">
        <v>0</v>
      </c>
      <c r="S1380">
        <v>6.56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180.67</v>
      </c>
      <c r="AR1380">
        <v>0.2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1043.0999999999999</v>
      </c>
      <c r="BB1380">
        <v>0</v>
      </c>
      <c r="BC1380">
        <v>0</v>
      </c>
      <c r="BD1380">
        <v>230.09</v>
      </c>
      <c r="BE1380">
        <v>0</v>
      </c>
      <c r="BF1380" t="s">
        <v>98</v>
      </c>
      <c r="BJ1380">
        <v>0</v>
      </c>
      <c r="BK1380">
        <v>0</v>
      </c>
      <c r="BL1380">
        <v>0</v>
      </c>
      <c r="BM1380">
        <v>0</v>
      </c>
      <c r="BN1380">
        <v>79746.899999999994</v>
      </c>
      <c r="BO1380">
        <v>10249.530000000001</v>
      </c>
      <c r="BP1380">
        <v>0</v>
      </c>
      <c r="BQ1380">
        <v>10249.530000000001</v>
      </c>
      <c r="BR1380" t="s">
        <v>99</v>
      </c>
      <c r="BS1380" t="s">
        <v>100</v>
      </c>
      <c r="BT1380" t="s">
        <v>100</v>
      </c>
      <c r="BU1380" t="s">
        <v>100</v>
      </c>
      <c r="BV1380" t="s">
        <v>100</v>
      </c>
      <c r="BW1380" t="s">
        <v>100</v>
      </c>
      <c r="BX1380">
        <v>44806</v>
      </c>
      <c r="BY1380" t="s">
        <v>101</v>
      </c>
      <c r="BZ1380">
        <v>257.13</v>
      </c>
      <c r="CA1380">
        <v>0</v>
      </c>
      <c r="CB1380">
        <v>0</v>
      </c>
      <c r="CC1380">
        <v>0</v>
      </c>
      <c r="CD1380">
        <v>45413</v>
      </c>
      <c r="CE1380" t="s">
        <v>97</v>
      </c>
      <c r="CF1380">
        <v>263.89</v>
      </c>
      <c r="CG1380">
        <v>3.125E-2</v>
      </c>
      <c r="CH1380">
        <v>10249.530000000001</v>
      </c>
      <c r="CI1380">
        <v>0</v>
      </c>
      <c r="CJ1380">
        <v>80056.97</v>
      </c>
      <c r="CK1380">
        <v>180.47</v>
      </c>
      <c r="CL1380">
        <v>0</v>
      </c>
      <c r="CM1380">
        <v>0</v>
      </c>
      <c r="CN1380">
        <v>0</v>
      </c>
      <c r="CO1380">
        <v>0</v>
      </c>
      <c r="CP1380">
        <v>0</v>
      </c>
      <c r="CQ1380">
        <v>0</v>
      </c>
      <c r="CR1380" t="s">
        <v>102</v>
      </c>
      <c r="CS1380" s="2">
        <f t="shared" si="84"/>
        <v>0</v>
      </c>
      <c r="CT1380" s="2">
        <f t="shared" si="85"/>
        <v>0.2</v>
      </c>
      <c r="CU1380" t="s">
        <v>124</v>
      </c>
      <c r="CV1380">
        <f t="shared" si="86"/>
        <v>1E-4</v>
      </c>
      <c r="CW1380" s="2">
        <f t="shared" si="87"/>
        <v>0.58850374999999999</v>
      </c>
    </row>
    <row r="1381" spans="1:101" x14ac:dyDescent="0.3">
      <c r="A1381" s="3">
        <v>2005024381</v>
      </c>
      <c r="B1381" t="s">
        <v>96</v>
      </c>
      <c r="C1381">
        <v>2113282</v>
      </c>
      <c r="D1381" t="s">
        <v>97</v>
      </c>
      <c r="E1381">
        <v>45444</v>
      </c>
      <c r="F1381">
        <v>70884.03</v>
      </c>
      <c r="G1381">
        <v>0</v>
      </c>
      <c r="H1381">
        <v>70507.64</v>
      </c>
      <c r="I1381">
        <v>0</v>
      </c>
      <c r="J1381">
        <v>656.97</v>
      </c>
      <c r="K1381">
        <v>555.5</v>
      </c>
      <c r="L1381">
        <v>4.7500000000000001E-2</v>
      </c>
      <c r="M1381">
        <v>280.58</v>
      </c>
      <c r="N1381">
        <v>376.39</v>
      </c>
      <c r="O1381">
        <v>0</v>
      </c>
      <c r="P1381">
        <v>0</v>
      </c>
      <c r="Q1381">
        <v>0</v>
      </c>
      <c r="R1381">
        <v>0</v>
      </c>
      <c r="S1381">
        <v>6.59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263.73</v>
      </c>
      <c r="AR1381">
        <v>0.19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125.6</v>
      </c>
      <c r="AY1381">
        <v>-555.5</v>
      </c>
      <c r="AZ1381">
        <v>125.6</v>
      </c>
      <c r="BA1381">
        <v>0</v>
      </c>
      <c r="BB1381">
        <v>1445.86</v>
      </c>
      <c r="BC1381">
        <v>0</v>
      </c>
      <c r="BD1381">
        <v>555.5</v>
      </c>
      <c r="BE1381">
        <v>0</v>
      </c>
      <c r="BF1381" t="s">
        <v>98</v>
      </c>
      <c r="BJ1381">
        <v>0</v>
      </c>
      <c r="BK1381">
        <v>0</v>
      </c>
      <c r="BL1381">
        <v>0</v>
      </c>
      <c r="BM1381">
        <v>0</v>
      </c>
      <c r="BN1381">
        <v>72237.039999999994</v>
      </c>
      <c r="BO1381">
        <v>0</v>
      </c>
      <c r="BP1381">
        <v>0</v>
      </c>
      <c r="BQ1381">
        <v>0</v>
      </c>
      <c r="BR1381" t="s">
        <v>99</v>
      </c>
      <c r="BS1381" t="s">
        <v>100</v>
      </c>
      <c r="BT1381" t="s">
        <v>100</v>
      </c>
      <c r="BU1381" t="s">
        <v>100</v>
      </c>
      <c r="BV1381" t="s">
        <v>100</v>
      </c>
      <c r="BW1381" t="s">
        <v>100</v>
      </c>
      <c r="BX1381">
        <v>44802</v>
      </c>
      <c r="BY1381" t="s">
        <v>101</v>
      </c>
      <c r="BZ1381">
        <v>1080.0899999999999</v>
      </c>
      <c r="CA1381">
        <v>283.54000000000002</v>
      </c>
      <c r="CB1381">
        <v>0</v>
      </c>
      <c r="CC1381">
        <v>0</v>
      </c>
      <c r="CD1381">
        <v>45413</v>
      </c>
      <c r="CE1381" t="s">
        <v>97</v>
      </c>
      <c r="CF1381">
        <v>656.97</v>
      </c>
      <c r="CG1381">
        <v>4.7500000000000001E-2</v>
      </c>
      <c r="CH1381">
        <v>0</v>
      </c>
      <c r="CI1381">
        <v>0</v>
      </c>
      <c r="CJ1381">
        <v>73043.329999999987</v>
      </c>
      <c r="CK1381">
        <v>263.54000000000002</v>
      </c>
      <c r="CL1381">
        <v>0</v>
      </c>
      <c r="CM1381">
        <v>1875.76</v>
      </c>
      <c r="CN1381">
        <v>0</v>
      </c>
      <c r="CO1381">
        <v>0</v>
      </c>
      <c r="CP1381">
        <v>0</v>
      </c>
      <c r="CQ1381">
        <v>0</v>
      </c>
      <c r="CR1381" t="s">
        <v>102</v>
      </c>
      <c r="CS1381" s="2">
        <f t="shared" si="84"/>
        <v>0</v>
      </c>
      <c r="CT1381" s="2">
        <f t="shared" si="85"/>
        <v>-429.71000000000004</v>
      </c>
      <c r="CU1381" t="s">
        <v>124</v>
      </c>
      <c r="CV1381">
        <f t="shared" si="86"/>
        <v>1E-4</v>
      </c>
      <c r="CW1381" s="2">
        <f t="shared" si="87"/>
        <v>0.59070025000000004</v>
      </c>
    </row>
    <row r="1382" spans="1:101" x14ac:dyDescent="0.3">
      <c r="A1382" s="3">
        <v>2005006702</v>
      </c>
      <c r="B1382" t="s">
        <v>96</v>
      </c>
      <c r="C1382">
        <v>1966112</v>
      </c>
      <c r="D1382" t="s">
        <v>97</v>
      </c>
      <c r="E1382">
        <v>45444</v>
      </c>
      <c r="F1382">
        <v>70379.28</v>
      </c>
      <c r="G1382">
        <v>32440.95</v>
      </c>
      <c r="H1382">
        <v>70285.42</v>
      </c>
      <c r="I1382">
        <v>32440.95</v>
      </c>
      <c r="J1382">
        <v>299.13</v>
      </c>
      <c r="K1382">
        <v>245.99</v>
      </c>
      <c r="L1382">
        <v>3.5000000000000003E-2</v>
      </c>
      <c r="M1382">
        <v>205.27</v>
      </c>
      <c r="N1382">
        <v>93.86</v>
      </c>
      <c r="O1382">
        <v>0</v>
      </c>
      <c r="P1382">
        <v>0</v>
      </c>
      <c r="Q1382">
        <v>0</v>
      </c>
      <c r="R1382">
        <v>0</v>
      </c>
      <c r="S1382">
        <v>6.54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411.09</v>
      </c>
      <c r="AR1382">
        <v>0.19</v>
      </c>
      <c r="AS1382">
        <v>0</v>
      </c>
      <c r="AT1382">
        <v>57.02</v>
      </c>
      <c r="AU1382">
        <v>0</v>
      </c>
      <c r="AV1382">
        <v>0</v>
      </c>
      <c r="AW1382">
        <v>0</v>
      </c>
      <c r="AX1382">
        <v>797.12</v>
      </c>
      <c r="AY1382">
        <v>0</v>
      </c>
      <c r="AZ1382">
        <v>1618.28</v>
      </c>
      <c r="BA1382">
        <v>0</v>
      </c>
      <c r="BB1382">
        <v>797.12</v>
      </c>
      <c r="BC1382">
        <v>0</v>
      </c>
      <c r="BD1382">
        <v>245.99</v>
      </c>
      <c r="BE1382">
        <v>0</v>
      </c>
      <c r="BF1382" t="s">
        <v>98</v>
      </c>
      <c r="BJ1382">
        <v>0</v>
      </c>
      <c r="BK1382">
        <v>0</v>
      </c>
      <c r="BL1382">
        <v>0</v>
      </c>
      <c r="BM1382">
        <v>0</v>
      </c>
      <c r="BN1382">
        <v>103580.51</v>
      </c>
      <c r="BO1382">
        <v>32440.95</v>
      </c>
      <c r="BP1382">
        <v>0</v>
      </c>
      <c r="BQ1382">
        <v>32440.95</v>
      </c>
      <c r="BR1382" t="s">
        <v>99</v>
      </c>
      <c r="BS1382" t="s">
        <v>100</v>
      </c>
      <c r="BT1382" t="s">
        <v>100</v>
      </c>
      <c r="BU1382" t="s">
        <v>100</v>
      </c>
      <c r="BV1382" t="s">
        <v>100</v>
      </c>
      <c r="BW1382" t="s">
        <v>100</v>
      </c>
      <c r="BX1382">
        <v>44669</v>
      </c>
      <c r="BY1382" t="s">
        <v>101</v>
      </c>
      <c r="BZ1382">
        <v>-504.72</v>
      </c>
      <c r="CA1382">
        <v>0</v>
      </c>
      <c r="CB1382">
        <v>0</v>
      </c>
      <c r="CC1382">
        <v>0</v>
      </c>
      <c r="CD1382">
        <v>45413</v>
      </c>
      <c r="CE1382" t="s">
        <v>97</v>
      </c>
      <c r="CF1382">
        <v>299.13</v>
      </c>
      <c r="CG1382">
        <v>3.5000000000000003E-2</v>
      </c>
      <c r="CH1382">
        <v>32440.95</v>
      </c>
      <c r="CI1382">
        <v>0</v>
      </c>
      <c r="CJ1382">
        <v>102302.08</v>
      </c>
      <c r="CK1382">
        <v>410.9</v>
      </c>
      <c r="CL1382">
        <v>57.02</v>
      </c>
      <c r="CM1382">
        <v>0</v>
      </c>
      <c r="CN1382">
        <v>0</v>
      </c>
      <c r="CO1382">
        <v>0</v>
      </c>
      <c r="CP1382">
        <v>0</v>
      </c>
      <c r="CQ1382">
        <v>0</v>
      </c>
      <c r="CR1382" t="s">
        <v>102</v>
      </c>
      <c r="CS1382" s="2">
        <f t="shared" si="84"/>
        <v>0</v>
      </c>
      <c r="CT1382" s="2">
        <f t="shared" si="85"/>
        <v>797.31000000000006</v>
      </c>
      <c r="CU1382" t="s">
        <v>124</v>
      </c>
      <c r="CV1382">
        <f t="shared" si="86"/>
        <v>1E-4</v>
      </c>
      <c r="CW1382" s="2">
        <f t="shared" si="87"/>
        <v>0.58649399999999996</v>
      </c>
    </row>
    <row r="1383" spans="1:101" x14ac:dyDescent="0.3">
      <c r="A1383" s="3">
        <v>2005024118</v>
      </c>
      <c r="B1383" t="s">
        <v>96</v>
      </c>
      <c r="C1383">
        <v>2113093</v>
      </c>
      <c r="D1383" t="s">
        <v>97</v>
      </c>
      <c r="E1383">
        <v>45444</v>
      </c>
      <c r="F1383">
        <v>70276.240000000005</v>
      </c>
      <c r="G1383">
        <v>0</v>
      </c>
      <c r="H1383">
        <v>70237.27</v>
      </c>
      <c r="I1383">
        <v>0</v>
      </c>
      <c r="J1383">
        <v>390.35</v>
      </c>
      <c r="K1383">
        <v>340.65</v>
      </c>
      <c r="L1383">
        <v>0.06</v>
      </c>
      <c r="M1383">
        <v>351.38</v>
      </c>
      <c r="N1383">
        <v>38.97</v>
      </c>
      <c r="O1383">
        <v>0</v>
      </c>
      <c r="P1383">
        <v>0</v>
      </c>
      <c r="Q1383">
        <v>0</v>
      </c>
      <c r="R1383">
        <v>0</v>
      </c>
      <c r="S1383">
        <v>6.53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970.83</v>
      </c>
      <c r="AR1383">
        <v>0.19</v>
      </c>
      <c r="AS1383">
        <v>0</v>
      </c>
      <c r="AT1383">
        <v>20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1744.84</v>
      </c>
      <c r="BB1383">
        <v>0</v>
      </c>
      <c r="BC1383">
        <v>0</v>
      </c>
      <c r="BD1383">
        <v>340.65</v>
      </c>
      <c r="BE1383">
        <v>0</v>
      </c>
      <c r="BF1383" t="s">
        <v>98</v>
      </c>
      <c r="BJ1383">
        <v>0</v>
      </c>
      <c r="BK1383">
        <v>0</v>
      </c>
      <c r="BL1383">
        <v>0</v>
      </c>
      <c r="BM1383">
        <v>0</v>
      </c>
      <c r="BN1383">
        <v>68512.430000000008</v>
      </c>
      <c r="BO1383">
        <v>0</v>
      </c>
      <c r="BP1383">
        <v>0</v>
      </c>
      <c r="BQ1383">
        <v>0</v>
      </c>
      <c r="BR1383" t="s">
        <v>99</v>
      </c>
      <c r="BS1383" t="s">
        <v>100</v>
      </c>
      <c r="BT1383" t="s">
        <v>100</v>
      </c>
      <c r="BU1383" t="s">
        <v>100</v>
      </c>
      <c r="BV1383" t="s">
        <v>100</v>
      </c>
      <c r="BW1383" t="s">
        <v>100</v>
      </c>
      <c r="BX1383">
        <v>44802</v>
      </c>
      <c r="BY1383" t="s">
        <v>101</v>
      </c>
      <c r="BZ1383">
        <v>383.63000000000005</v>
      </c>
      <c r="CA1383">
        <v>0</v>
      </c>
      <c r="CB1383">
        <v>0</v>
      </c>
      <c r="CC1383">
        <v>0</v>
      </c>
      <c r="CD1383">
        <v>45413</v>
      </c>
      <c r="CE1383" t="s">
        <v>97</v>
      </c>
      <c r="CF1383">
        <v>390.35</v>
      </c>
      <c r="CG1383">
        <v>0.06</v>
      </c>
      <c r="CH1383">
        <v>0</v>
      </c>
      <c r="CI1383">
        <v>0</v>
      </c>
      <c r="CJ1383">
        <v>68892.05</v>
      </c>
      <c r="CK1383">
        <v>970.64</v>
      </c>
      <c r="CL1383">
        <v>20</v>
      </c>
      <c r="CM1383">
        <v>0</v>
      </c>
      <c r="CN1383">
        <v>0</v>
      </c>
      <c r="CO1383">
        <v>0</v>
      </c>
      <c r="CP1383">
        <v>0</v>
      </c>
      <c r="CQ1383">
        <v>0</v>
      </c>
      <c r="CR1383" t="s">
        <v>102</v>
      </c>
      <c r="CS1383" s="2">
        <f t="shared" si="84"/>
        <v>0</v>
      </c>
      <c r="CT1383" s="2">
        <f t="shared" si="85"/>
        <v>0.19</v>
      </c>
      <c r="CU1383" t="s">
        <v>124</v>
      </c>
      <c r="CV1383">
        <f t="shared" si="86"/>
        <v>1E-4</v>
      </c>
      <c r="CW1383" s="2">
        <f t="shared" si="87"/>
        <v>0.5856353333333334</v>
      </c>
    </row>
    <row r="1384" spans="1:101" x14ac:dyDescent="0.3">
      <c r="A1384" s="3">
        <v>2005006506</v>
      </c>
      <c r="B1384" t="s">
        <v>96</v>
      </c>
      <c r="C1384">
        <v>1966079</v>
      </c>
      <c r="D1384" t="s">
        <v>106</v>
      </c>
      <c r="E1384">
        <v>45413</v>
      </c>
      <c r="F1384">
        <v>70140.58</v>
      </c>
      <c r="G1384">
        <v>0</v>
      </c>
      <c r="H1384">
        <v>70140.58</v>
      </c>
      <c r="I1384">
        <v>0</v>
      </c>
      <c r="J1384">
        <v>471.35</v>
      </c>
      <c r="K1384">
        <v>660.17</v>
      </c>
      <c r="L1384">
        <v>5.5E-2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6.52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359.97</v>
      </c>
      <c r="AR1384">
        <v>0.2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1112.3399999999999</v>
      </c>
      <c r="BB1384">
        <v>0</v>
      </c>
      <c r="BC1384">
        <v>0</v>
      </c>
      <c r="BD1384">
        <v>0</v>
      </c>
      <c r="BE1384">
        <v>0</v>
      </c>
      <c r="BF1384" t="s">
        <v>98</v>
      </c>
      <c r="BJ1384">
        <v>0</v>
      </c>
      <c r="BK1384">
        <v>0</v>
      </c>
      <c r="BL1384">
        <v>0</v>
      </c>
      <c r="BM1384">
        <v>0</v>
      </c>
      <c r="BN1384">
        <v>69028.240000000005</v>
      </c>
      <c r="BO1384">
        <v>0</v>
      </c>
      <c r="BP1384">
        <v>0</v>
      </c>
      <c r="BQ1384">
        <v>0</v>
      </c>
      <c r="BR1384" t="s">
        <v>99</v>
      </c>
      <c r="BS1384" t="s">
        <v>100</v>
      </c>
      <c r="BT1384" t="s">
        <v>100</v>
      </c>
      <c r="BU1384" t="s">
        <v>100</v>
      </c>
      <c r="BV1384" t="s">
        <v>100</v>
      </c>
      <c r="BW1384" t="s">
        <v>100</v>
      </c>
      <c r="BX1384">
        <v>44669</v>
      </c>
      <c r="BY1384" t="s">
        <v>101</v>
      </c>
      <c r="BZ1384">
        <v>-6.72</v>
      </c>
      <c r="CA1384">
        <v>0</v>
      </c>
      <c r="CB1384">
        <v>0</v>
      </c>
      <c r="CC1384">
        <v>0</v>
      </c>
      <c r="CD1384">
        <v>45413</v>
      </c>
      <c r="CE1384" t="s">
        <v>97</v>
      </c>
      <c r="CF1384">
        <v>471.35</v>
      </c>
      <c r="CG1384">
        <v>5.5E-2</v>
      </c>
      <c r="CH1384">
        <v>0</v>
      </c>
      <c r="CI1384">
        <v>0</v>
      </c>
      <c r="CJ1384">
        <v>69028.240000000005</v>
      </c>
      <c r="CK1384">
        <v>359.77</v>
      </c>
      <c r="CL1384">
        <v>0</v>
      </c>
      <c r="CM1384">
        <v>0</v>
      </c>
      <c r="CN1384">
        <v>0</v>
      </c>
      <c r="CO1384">
        <v>0</v>
      </c>
      <c r="CP1384">
        <v>0</v>
      </c>
      <c r="CQ1384">
        <v>0</v>
      </c>
      <c r="CR1384" t="s">
        <v>102</v>
      </c>
      <c r="CS1384" s="2">
        <f t="shared" si="84"/>
        <v>0</v>
      </c>
      <c r="CT1384" s="2">
        <f t="shared" si="85"/>
        <v>0.2</v>
      </c>
      <c r="CU1384" t="s">
        <v>124</v>
      </c>
      <c r="CV1384">
        <f t="shared" si="86"/>
        <v>1E-4</v>
      </c>
      <c r="CW1384" s="2">
        <f t="shared" si="87"/>
        <v>0.58450483333333336</v>
      </c>
    </row>
    <row r="1385" spans="1:101" x14ac:dyDescent="0.3">
      <c r="A1385" s="3">
        <v>2005010216</v>
      </c>
      <c r="B1385" t="s">
        <v>96</v>
      </c>
      <c r="C1385">
        <v>1911168</v>
      </c>
      <c r="D1385" t="s">
        <v>97</v>
      </c>
      <c r="E1385">
        <v>45444</v>
      </c>
      <c r="F1385">
        <v>69544.929999999993</v>
      </c>
      <c r="G1385">
        <v>1487.69</v>
      </c>
      <c r="H1385">
        <v>69445.210000000006</v>
      </c>
      <c r="I1385">
        <v>1487.69</v>
      </c>
      <c r="J1385">
        <v>324.29000000000002</v>
      </c>
      <c r="K1385">
        <v>371.11</v>
      </c>
      <c r="L1385">
        <v>3.875E-2</v>
      </c>
      <c r="M1385">
        <v>224.57</v>
      </c>
      <c r="N1385">
        <v>99.72</v>
      </c>
      <c r="O1385">
        <v>0</v>
      </c>
      <c r="P1385">
        <v>0</v>
      </c>
      <c r="Q1385">
        <v>0</v>
      </c>
      <c r="R1385">
        <v>0</v>
      </c>
      <c r="S1385">
        <v>6.46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380.01</v>
      </c>
      <c r="AR1385">
        <v>0.19</v>
      </c>
      <c r="AS1385">
        <v>0</v>
      </c>
      <c r="AT1385">
        <v>43</v>
      </c>
      <c r="AU1385">
        <v>0</v>
      </c>
      <c r="AV1385">
        <v>0</v>
      </c>
      <c r="AW1385">
        <v>0</v>
      </c>
      <c r="AX1385">
        <v>0</v>
      </c>
      <c r="AY1385">
        <v>-371.11</v>
      </c>
      <c r="AZ1385">
        <v>0</v>
      </c>
      <c r="BA1385">
        <v>0</v>
      </c>
      <c r="BB1385">
        <v>706.84</v>
      </c>
      <c r="BC1385">
        <v>0</v>
      </c>
      <c r="BD1385">
        <v>371.11</v>
      </c>
      <c r="BE1385">
        <v>0</v>
      </c>
      <c r="BF1385" t="s">
        <v>98</v>
      </c>
      <c r="BJ1385">
        <v>0</v>
      </c>
      <c r="BK1385">
        <v>0</v>
      </c>
      <c r="BL1385">
        <v>0</v>
      </c>
      <c r="BM1385">
        <v>0</v>
      </c>
      <c r="BN1385">
        <v>72359.33</v>
      </c>
      <c r="BO1385">
        <v>1487.69</v>
      </c>
      <c r="BP1385">
        <v>0</v>
      </c>
      <c r="BQ1385">
        <v>1487.69</v>
      </c>
      <c r="BR1385" t="s">
        <v>99</v>
      </c>
      <c r="BS1385" t="s">
        <v>100</v>
      </c>
      <c r="BT1385" t="s">
        <v>100</v>
      </c>
      <c r="BU1385" t="s">
        <v>100</v>
      </c>
      <c r="BV1385" t="s">
        <v>100</v>
      </c>
      <c r="BW1385" t="s">
        <v>100</v>
      </c>
      <c r="BX1385">
        <v>44701</v>
      </c>
      <c r="BY1385" t="s">
        <v>101</v>
      </c>
      <c r="BZ1385">
        <v>688.75</v>
      </c>
      <c r="CA1385">
        <v>676.59</v>
      </c>
      <c r="CB1385">
        <v>0</v>
      </c>
      <c r="CC1385">
        <v>0</v>
      </c>
      <c r="CD1385">
        <v>45413</v>
      </c>
      <c r="CE1385" t="s">
        <v>97</v>
      </c>
      <c r="CF1385">
        <v>324.29000000000002</v>
      </c>
      <c r="CG1385">
        <v>3.875E-2</v>
      </c>
      <c r="CH1385">
        <v>1487.69</v>
      </c>
      <c r="CI1385">
        <v>0</v>
      </c>
      <c r="CJ1385">
        <v>72830.159999999989</v>
      </c>
      <c r="CK1385">
        <v>379.82</v>
      </c>
      <c r="CL1385">
        <v>43</v>
      </c>
      <c r="CM1385">
        <v>1077.95</v>
      </c>
      <c r="CN1385">
        <v>0</v>
      </c>
      <c r="CO1385">
        <v>0</v>
      </c>
      <c r="CP1385">
        <v>0</v>
      </c>
      <c r="CQ1385">
        <v>0</v>
      </c>
      <c r="CR1385" t="s">
        <v>102</v>
      </c>
      <c r="CS1385" s="2">
        <f t="shared" si="84"/>
        <v>0</v>
      </c>
      <c r="CT1385" s="2">
        <f t="shared" si="85"/>
        <v>-370.92</v>
      </c>
      <c r="CU1385" t="s">
        <v>125</v>
      </c>
      <c r="CV1385">
        <f t="shared" si="86"/>
        <v>7.7000000000000001E-5</v>
      </c>
      <c r="CW1385" s="2">
        <f t="shared" si="87"/>
        <v>0.455792645</v>
      </c>
    </row>
    <row r="1386" spans="1:101" x14ac:dyDescent="0.3">
      <c r="A1386" s="3">
        <v>2005001344</v>
      </c>
      <c r="B1386" t="s">
        <v>96</v>
      </c>
      <c r="C1386">
        <v>1830154</v>
      </c>
      <c r="D1386" t="s">
        <v>97</v>
      </c>
      <c r="E1386">
        <v>45444</v>
      </c>
      <c r="F1386">
        <v>69518.55</v>
      </c>
      <c r="G1386">
        <v>600</v>
      </c>
      <c r="H1386">
        <v>69408.789999999994</v>
      </c>
      <c r="I1386">
        <v>600</v>
      </c>
      <c r="J1386">
        <v>363.21</v>
      </c>
      <c r="K1386">
        <v>244.51</v>
      </c>
      <c r="L1386">
        <v>4.3749999999999997E-2</v>
      </c>
      <c r="M1386">
        <v>253.45</v>
      </c>
      <c r="N1386">
        <v>109.76</v>
      </c>
      <c r="O1386">
        <v>0</v>
      </c>
      <c r="P1386">
        <v>0</v>
      </c>
      <c r="Q1386">
        <v>0</v>
      </c>
      <c r="R1386">
        <v>0</v>
      </c>
      <c r="S1386">
        <v>6.46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488.04</v>
      </c>
      <c r="AR1386">
        <v>0.19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39.07</v>
      </c>
      <c r="AY1386">
        <v>-244.51</v>
      </c>
      <c r="AZ1386">
        <v>39.07</v>
      </c>
      <c r="BA1386">
        <v>0</v>
      </c>
      <c r="BB1386">
        <v>365.4</v>
      </c>
      <c r="BC1386">
        <v>0</v>
      </c>
      <c r="BD1386">
        <v>244.51</v>
      </c>
      <c r="BE1386">
        <v>0</v>
      </c>
      <c r="BF1386" t="s">
        <v>98</v>
      </c>
      <c r="BJ1386">
        <v>0</v>
      </c>
      <c r="BK1386">
        <v>0</v>
      </c>
      <c r="BL1386">
        <v>0</v>
      </c>
      <c r="BM1386">
        <v>0</v>
      </c>
      <c r="BN1386">
        <v>70374.189999999988</v>
      </c>
      <c r="BO1386">
        <v>600</v>
      </c>
      <c r="BP1386">
        <v>0</v>
      </c>
      <c r="BQ1386">
        <v>600</v>
      </c>
      <c r="BR1386" t="s">
        <v>99</v>
      </c>
      <c r="BS1386" t="s">
        <v>100</v>
      </c>
      <c r="BT1386" t="s">
        <v>100</v>
      </c>
      <c r="BU1386" t="s">
        <v>100</v>
      </c>
      <c r="BV1386" t="s">
        <v>100</v>
      </c>
      <c r="BW1386" t="s">
        <v>100</v>
      </c>
      <c r="BX1386">
        <v>44582</v>
      </c>
      <c r="BY1386" t="s">
        <v>101</v>
      </c>
      <c r="BZ1386">
        <v>562</v>
      </c>
      <c r="CA1386">
        <v>0</v>
      </c>
      <c r="CB1386">
        <v>0</v>
      </c>
      <c r="CC1386">
        <v>0</v>
      </c>
      <c r="CD1386">
        <v>45413</v>
      </c>
      <c r="CE1386" t="s">
        <v>97</v>
      </c>
      <c r="CF1386">
        <v>363.21</v>
      </c>
      <c r="CG1386">
        <v>4.3749999999999997E-2</v>
      </c>
      <c r="CH1386">
        <v>600</v>
      </c>
      <c r="CI1386">
        <v>0</v>
      </c>
      <c r="CJ1386">
        <v>70689.39</v>
      </c>
      <c r="CK1386">
        <v>487.85</v>
      </c>
      <c r="CL1386">
        <v>0</v>
      </c>
      <c r="CM1386">
        <v>570.84</v>
      </c>
      <c r="CN1386">
        <v>0</v>
      </c>
      <c r="CO1386">
        <v>0</v>
      </c>
      <c r="CP1386">
        <v>0</v>
      </c>
      <c r="CQ1386">
        <v>0</v>
      </c>
      <c r="CR1386" t="s">
        <v>102</v>
      </c>
      <c r="CS1386" s="2">
        <f t="shared" si="84"/>
        <v>0</v>
      </c>
      <c r="CT1386" s="2">
        <f t="shared" si="85"/>
        <v>-205.25</v>
      </c>
      <c r="CU1386" t="s">
        <v>124</v>
      </c>
      <c r="CV1386">
        <f t="shared" si="86"/>
        <v>1E-4</v>
      </c>
      <c r="CW1386" s="2">
        <f t="shared" si="87"/>
        <v>0.57932125000000012</v>
      </c>
    </row>
    <row r="1387" spans="1:101" x14ac:dyDescent="0.3">
      <c r="A1387" s="3">
        <v>2005024630</v>
      </c>
      <c r="B1387" t="s">
        <v>96</v>
      </c>
      <c r="C1387">
        <v>2110383</v>
      </c>
      <c r="D1387" t="s">
        <v>97</v>
      </c>
      <c r="E1387">
        <v>45444</v>
      </c>
      <c r="F1387">
        <v>69680.91</v>
      </c>
      <c r="G1387">
        <v>0</v>
      </c>
      <c r="H1387">
        <v>69282.210000000006</v>
      </c>
      <c r="I1387">
        <v>0</v>
      </c>
      <c r="J1387">
        <v>741.3</v>
      </c>
      <c r="K1387">
        <v>250.33</v>
      </c>
      <c r="L1387">
        <v>5.8999999999999997E-2</v>
      </c>
      <c r="M1387">
        <v>342.6</v>
      </c>
      <c r="N1387">
        <v>398.7</v>
      </c>
      <c r="O1387">
        <v>0</v>
      </c>
      <c r="P1387">
        <v>0</v>
      </c>
      <c r="Q1387">
        <v>0</v>
      </c>
      <c r="R1387">
        <v>0</v>
      </c>
      <c r="S1387">
        <v>6.47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169.79</v>
      </c>
      <c r="AR1387">
        <v>2.44</v>
      </c>
      <c r="AS1387">
        <v>0</v>
      </c>
      <c r="AT1387">
        <v>1524</v>
      </c>
      <c r="AU1387">
        <v>0</v>
      </c>
      <c r="AV1387">
        <v>0</v>
      </c>
      <c r="AW1387">
        <v>0</v>
      </c>
      <c r="AX1387">
        <v>794.81</v>
      </c>
      <c r="AY1387">
        <v>0</v>
      </c>
      <c r="AZ1387">
        <v>1329.72</v>
      </c>
      <c r="BA1387">
        <v>0</v>
      </c>
      <c r="BB1387">
        <v>794.81</v>
      </c>
      <c r="BC1387">
        <v>0</v>
      </c>
      <c r="BD1387">
        <v>250.33</v>
      </c>
      <c r="BE1387">
        <v>0</v>
      </c>
      <c r="BF1387" t="s">
        <v>98</v>
      </c>
      <c r="BJ1387">
        <v>0</v>
      </c>
      <c r="BK1387">
        <v>0</v>
      </c>
      <c r="BL1387">
        <v>0</v>
      </c>
      <c r="BM1387">
        <v>0</v>
      </c>
      <c r="BN1387">
        <v>71601.02</v>
      </c>
      <c r="BO1387">
        <v>0</v>
      </c>
      <c r="BP1387">
        <v>0</v>
      </c>
      <c r="BQ1387">
        <v>0</v>
      </c>
      <c r="BR1387" t="s">
        <v>99</v>
      </c>
      <c r="BS1387" t="s">
        <v>100</v>
      </c>
      <c r="BT1387" t="s">
        <v>100</v>
      </c>
      <c r="BU1387" t="s">
        <v>100</v>
      </c>
      <c r="BV1387" t="s">
        <v>100</v>
      </c>
      <c r="BW1387" t="s">
        <v>100</v>
      </c>
      <c r="BX1387">
        <v>44802</v>
      </c>
      <c r="BY1387" t="s">
        <v>101</v>
      </c>
      <c r="BZ1387">
        <v>-62.420000000000073</v>
      </c>
      <c r="CA1387">
        <v>0</v>
      </c>
      <c r="CB1387">
        <v>0</v>
      </c>
      <c r="CC1387">
        <v>0</v>
      </c>
      <c r="CD1387">
        <v>45413</v>
      </c>
      <c r="CE1387" t="s">
        <v>97</v>
      </c>
      <c r="CF1387">
        <v>741.3</v>
      </c>
      <c r="CG1387">
        <v>5.8999999999999997E-2</v>
      </c>
      <c r="CH1387">
        <v>0</v>
      </c>
      <c r="CI1387">
        <v>0</v>
      </c>
      <c r="CJ1387">
        <v>70920.33</v>
      </c>
      <c r="CK1387">
        <v>167.35</v>
      </c>
      <c r="CL1387">
        <v>1524</v>
      </c>
      <c r="CM1387">
        <v>0</v>
      </c>
      <c r="CN1387">
        <v>0</v>
      </c>
      <c r="CO1387">
        <v>0</v>
      </c>
      <c r="CP1387">
        <v>0</v>
      </c>
      <c r="CQ1387">
        <v>0</v>
      </c>
      <c r="CR1387" t="s">
        <v>102</v>
      </c>
      <c r="CS1387" s="2">
        <f t="shared" si="84"/>
        <v>0</v>
      </c>
      <c r="CT1387" s="2">
        <f t="shared" si="85"/>
        <v>797.25</v>
      </c>
      <c r="CU1387" t="s">
        <v>124</v>
      </c>
      <c r="CV1387">
        <f t="shared" si="86"/>
        <v>1E-4</v>
      </c>
      <c r="CW1387" s="2">
        <f t="shared" si="87"/>
        <v>0.58067425000000006</v>
      </c>
    </row>
    <row r="1388" spans="1:101" x14ac:dyDescent="0.3">
      <c r="A1388" s="3">
        <v>2005030938</v>
      </c>
      <c r="B1388" t="s">
        <v>96</v>
      </c>
      <c r="C1388">
        <v>2120145</v>
      </c>
      <c r="D1388" t="s">
        <v>97</v>
      </c>
      <c r="E1388">
        <v>45444</v>
      </c>
      <c r="F1388">
        <v>69783.100000000006</v>
      </c>
      <c r="G1388">
        <v>0</v>
      </c>
      <c r="H1388">
        <v>69277.66</v>
      </c>
      <c r="I1388">
        <v>0</v>
      </c>
      <c r="J1388">
        <v>854.36</v>
      </c>
      <c r="K1388">
        <v>871.03</v>
      </c>
      <c r="L1388">
        <v>0.06</v>
      </c>
      <c r="M1388">
        <v>348.92</v>
      </c>
      <c r="N1388">
        <v>505.44</v>
      </c>
      <c r="O1388">
        <v>0</v>
      </c>
      <c r="P1388">
        <v>0</v>
      </c>
      <c r="Q1388">
        <v>0</v>
      </c>
      <c r="R1388">
        <v>0</v>
      </c>
      <c r="S1388">
        <v>6.48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314.97000000000003</v>
      </c>
      <c r="AR1388">
        <v>2.44</v>
      </c>
      <c r="AS1388">
        <v>0</v>
      </c>
      <c r="AT1388">
        <v>50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2670.28</v>
      </c>
      <c r="BB1388">
        <v>0</v>
      </c>
      <c r="BC1388">
        <v>0</v>
      </c>
      <c r="BD1388">
        <v>871.03</v>
      </c>
      <c r="BE1388">
        <v>0</v>
      </c>
      <c r="BF1388" t="s">
        <v>98</v>
      </c>
      <c r="BJ1388">
        <v>0</v>
      </c>
      <c r="BK1388">
        <v>0</v>
      </c>
      <c r="BL1388">
        <v>0</v>
      </c>
      <c r="BM1388">
        <v>0</v>
      </c>
      <c r="BN1388">
        <v>66657.38</v>
      </c>
      <c r="BO1388">
        <v>0</v>
      </c>
      <c r="BP1388">
        <v>0</v>
      </c>
      <c r="BQ1388">
        <v>0</v>
      </c>
      <c r="BR1388" t="s">
        <v>99</v>
      </c>
      <c r="BS1388" t="s">
        <v>100</v>
      </c>
      <c r="BT1388" t="s">
        <v>100</v>
      </c>
      <c r="BU1388" t="s">
        <v>100</v>
      </c>
      <c r="BV1388" t="s">
        <v>100</v>
      </c>
      <c r="BW1388" t="s">
        <v>100</v>
      </c>
      <c r="BX1388">
        <v>44824</v>
      </c>
      <c r="BY1388" t="s">
        <v>101</v>
      </c>
      <c r="BZ1388">
        <v>845.43999999999994</v>
      </c>
      <c r="CA1388">
        <v>0</v>
      </c>
      <c r="CB1388">
        <v>0</v>
      </c>
      <c r="CC1388">
        <v>0</v>
      </c>
      <c r="CD1388">
        <v>45413</v>
      </c>
      <c r="CE1388" t="s">
        <v>97</v>
      </c>
      <c r="CF1388">
        <v>854.36</v>
      </c>
      <c r="CG1388">
        <v>0.06</v>
      </c>
      <c r="CH1388">
        <v>0</v>
      </c>
      <c r="CI1388">
        <v>0</v>
      </c>
      <c r="CJ1388">
        <v>68033.850000000006</v>
      </c>
      <c r="CK1388">
        <v>312.52999999999997</v>
      </c>
      <c r="CL1388">
        <v>50</v>
      </c>
      <c r="CM1388">
        <v>0</v>
      </c>
      <c r="CN1388">
        <v>0</v>
      </c>
      <c r="CO1388">
        <v>0</v>
      </c>
      <c r="CP1388">
        <v>0</v>
      </c>
      <c r="CQ1388">
        <v>0</v>
      </c>
      <c r="CR1388" t="s">
        <v>102</v>
      </c>
      <c r="CS1388" s="2">
        <f t="shared" si="84"/>
        <v>0</v>
      </c>
      <c r="CT1388" s="2">
        <f t="shared" si="85"/>
        <v>2.44</v>
      </c>
      <c r="CU1388" t="s">
        <v>125</v>
      </c>
      <c r="CV1388">
        <f t="shared" si="86"/>
        <v>7.7000000000000001E-5</v>
      </c>
      <c r="CW1388" s="2">
        <f t="shared" si="87"/>
        <v>0.44777489166666667</v>
      </c>
    </row>
    <row r="1389" spans="1:101" x14ac:dyDescent="0.3">
      <c r="A1389" s="3">
        <v>2005016126</v>
      </c>
      <c r="B1389" t="s">
        <v>96</v>
      </c>
      <c r="C1389">
        <v>1996721</v>
      </c>
      <c r="D1389" t="s">
        <v>97</v>
      </c>
      <c r="E1389">
        <v>45444</v>
      </c>
      <c r="F1389">
        <v>69331.09</v>
      </c>
      <c r="G1389">
        <v>14326.49</v>
      </c>
      <c r="H1389">
        <v>69247.490000000005</v>
      </c>
      <c r="I1389">
        <v>14326.49</v>
      </c>
      <c r="J1389">
        <v>307.48</v>
      </c>
      <c r="K1389">
        <v>266.91000000000003</v>
      </c>
      <c r="L1389">
        <v>3.875E-2</v>
      </c>
      <c r="M1389">
        <v>223.88</v>
      </c>
      <c r="N1389">
        <v>83.6</v>
      </c>
      <c r="O1389">
        <v>0</v>
      </c>
      <c r="P1389">
        <v>0</v>
      </c>
      <c r="Q1389">
        <v>0</v>
      </c>
      <c r="R1389">
        <v>0</v>
      </c>
      <c r="S1389">
        <v>6.44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311.2</v>
      </c>
      <c r="AR1389">
        <v>0.19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177.58</v>
      </c>
      <c r="BA1389">
        <v>726.79</v>
      </c>
      <c r="BB1389">
        <v>0</v>
      </c>
      <c r="BC1389">
        <v>0</v>
      </c>
      <c r="BD1389">
        <v>266.91000000000003</v>
      </c>
      <c r="BE1389">
        <v>0</v>
      </c>
      <c r="BF1389" t="s">
        <v>98</v>
      </c>
      <c r="BJ1389">
        <v>0</v>
      </c>
      <c r="BK1389">
        <v>0</v>
      </c>
      <c r="BL1389">
        <v>0</v>
      </c>
      <c r="BM1389">
        <v>0</v>
      </c>
      <c r="BN1389">
        <v>82847.190000000017</v>
      </c>
      <c r="BO1389">
        <v>14326.49</v>
      </c>
      <c r="BP1389">
        <v>0</v>
      </c>
      <c r="BQ1389">
        <v>14326.49</v>
      </c>
      <c r="BR1389" t="s">
        <v>99</v>
      </c>
      <c r="BS1389" t="s">
        <v>100</v>
      </c>
      <c r="BT1389" t="s">
        <v>100</v>
      </c>
      <c r="BU1389" t="s">
        <v>100</v>
      </c>
      <c r="BV1389" t="s">
        <v>100</v>
      </c>
      <c r="BW1389" t="s">
        <v>100</v>
      </c>
      <c r="BX1389">
        <v>44721</v>
      </c>
      <c r="BY1389" t="s">
        <v>101</v>
      </c>
      <c r="BZ1389">
        <v>300.85000000000002</v>
      </c>
      <c r="CA1389">
        <v>0</v>
      </c>
      <c r="CB1389">
        <v>0</v>
      </c>
      <c r="CC1389">
        <v>0</v>
      </c>
      <c r="CD1389">
        <v>45413</v>
      </c>
      <c r="CE1389" t="s">
        <v>97</v>
      </c>
      <c r="CF1389">
        <v>307.48</v>
      </c>
      <c r="CG1389">
        <v>3.875E-2</v>
      </c>
      <c r="CH1389">
        <v>14326.49</v>
      </c>
      <c r="CI1389">
        <v>0</v>
      </c>
      <c r="CJ1389">
        <v>83020.12</v>
      </c>
      <c r="CK1389">
        <v>311.01</v>
      </c>
      <c r="CL1389">
        <v>0</v>
      </c>
      <c r="CM1389">
        <v>0</v>
      </c>
      <c r="CN1389">
        <v>0</v>
      </c>
      <c r="CO1389">
        <v>0</v>
      </c>
      <c r="CP1389">
        <v>0</v>
      </c>
      <c r="CQ1389">
        <v>0</v>
      </c>
      <c r="CR1389" t="s">
        <v>102</v>
      </c>
      <c r="CS1389" s="2">
        <f t="shared" si="84"/>
        <v>0</v>
      </c>
      <c r="CT1389" s="2">
        <f t="shared" si="85"/>
        <v>0.19</v>
      </c>
      <c r="CU1389" t="s">
        <v>124</v>
      </c>
      <c r="CV1389">
        <f t="shared" si="86"/>
        <v>1E-4</v>
      </c>
      <c r="CW1389" s="2">
        <f t="shared" si="87"/>
        <v>0.57775908333333337</v>
      </c>
    </row>
    <row r="1390" spans="1:101" x14ac:dyDescent="0.3">
      <c r="A1390" s="3">
        <v>2005015681</v>
      </c>
      <c r="B1390" t="s">
        <v>96</v>
      </c>
      <c r="C1390">
        <v>1996967</v>
      </c>
      <c r="D1390" t="s">
        <v>105</v>
      </c>
      <c r="E1390">
        <v>45383</v>
      </c>
      <c r="F1390">
        <v>69184.350000000006</v>
      </c>
      <c r="G1390">
        <v>0</v>
      </c>
      <c r="H1390">
        <v>69184.350000000006</v>
      </c>
      <c r="I1390">
        <v>0</v>
      </c>
      <c r="J1390">
        <v>459.54</v>
      </c>
      <c r="K1390">
        <v>44.77</v>
      </c>
      <c r="L1390">
        <v>7.0000000000000007E-2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6.43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389.82</v>
      </c>
      <c r="AR1390">
        <v>0.19</v>
      </c>
      <c r="AS1390">
        <v>0</v>
      </c>
      <c r="AT1390">
        <v>127.02</v>
      </c>
      <c r="AU1390">
        <v>0</v>
      </c>
      <c r="AV1390">
        <v>30</v>
      </c>
      <c r="AW1390">
        <v>0</v>
      </c>
      <c r="AX1390">
        <v>0</v>
      </c>
      <c r="AY1390">
        <v>0</v>
      </c>
      <c r="AZ1390">
        <v>32.51</v>
      </c>
      <c r="BA1390">
        <v>61.28</v>
      </c>
      <c r="BB1390">
        <v>0</v>
      </c>
      <c r="BC1390">
        <v>0</v>
      </c>
      <c r="BD1390">
        <v>0</v>
      </c>
      <c r="BE1390">
        <v>0</v>
      </c>
      <c r="BF1390" t="s">
        <v>98</v>
      </c>
      <c r="BJ1390">
        <v>0</v>
      </c>
      <c r="BK1390">
        <v>0</v>
      </c>
      <c r="BL1390">
        <v>0</v>
      </c>
      <c r="BM1390">
        <v>0</v>
      </c>
      <c r="BN1390">
        <v>70057.570000000007</v>
      </c>
      <c r="BO1390">
        <v>0</v>
      </c>
      <c r="BP1390">
        <v>0</v>
      </c>
      <c r="BQ1390">
        <v>0</v>
      </c>
      <c r="BR1390" t="s">
        <v>99</v>
      </c>
      <c r="BS1390" t="s">
        <v>100</v>
      </c>
      <c r="BT1390" t="s">
        <v>100</v>
      </c>
      <c r="BU1390" t="s">
        <v>100</v>
      </c>
      <c r="BV1390" t="s">
        <v>100</v>
      </c>
      <c r="BW1390" t="s">
        <v>100</v>
      </c>
      <c r="BX1390">
        <v>44721</v>
      </c>
      <c r="BY1390" t="s">
        <v>101</v>
      </c>
      <c r="BZ1390">
        <v>-36.619999999999997</v>
      </c>
      <c r="CA1390">
        <v>807.48</v>
      </c>
      <c r="CB1390">
        <v>0</v>
      </c>
      <c r="CC1390">
        <v>0</v>
      </c>
      <c r="CD1390">
        <v>45383</v>
      </c>
      <c r="CE1390" t="s">
        <v>106</v>
      </c>
      <c r="CF1390">
        <v>459.54</v>
      </c>
      <c r="CG1390">
        <v>7.0000000000000007E-2</v>
      </c>
      <c r="CH1390">
        <v>0</v>
      </c>
      <c r="CI1390">
        <v>0</v>
      </c>
      <c r="CJ1390">
        <v>69591.48000000001</v>
      </c>
      <c r="CK1390">
        <v>389.63</v>
      </c>
      <c r="CL1390">
        <v>97.02</v>
      </c>
      <c r="CM1390">
        <v>0</v>
      </c>
      <c r="CN1390">
        <v>0</v>
      </c>
      <c r="CO1390">
        <v>0</v>
      </c>
      <c r="CP1390">
        <v>0</v>
      </c>
      <c r="CQ1390">
        <v>0</v>
      </c>
      <c r="CR1390" t="s">
        <v>102</v>
      </c>
      <c r="CS1390" s="2">
        <f t="shared" si="84"/>
        <v>0</v>
      </c>
      <c r="CT1390" s="2">
        <f t="shared" si="85"/>
        <v>30.19</v>
      </c>
      <c r="CU1390" t="s">
        <v>124</v>
      </c>
      <c r="CV1390">
        <f t="shared" si="86"/>
        <v>1E-4</v>
      </c>
      <c r="CW1390" s="2">
        <f t="shared" si="87"/>
        <v>0.57653625000000008</v>
      </c>
    </row>
    <row r="1391" spans="1:101" x14ac:dyDescent="0.3">
      <c r="A1391" s="3">
        <v>2005029097</v>
      </c>
      <c r="B1391" t="s">
        <v>96</v>
      </c>
      <c r="C1391">
        <v>2119347</v>
      </c>
      <c r="D1391" t="s">
        <v>97</v>
      </c>
      <c r="E1391">
        <v>45444</v>
      </c>
      <c r="F1391">
        <v>69176.06</v>
      </c>
      <c r="G1391">
        <v>9325.7099999999991</v>
      </c>
      <c r="H1391">
        <v>69074.289999999994</v>
      </c>
      <c r="I1391">
        <v>9325.7099999999991</v>
      </c>
      <c r="J1391">
        <v>368.39</v>
      </c>
      <c r="K1391">
        <v>300.26</v>
      </c>
      <c r="L1391">
        <v>4.6249999999999999E-2</v>
      </c>
      <c r="M1391">
        <v>266.62</v>
      </c>
      <c r="N1391">
        <v>101.77</v>
      </c>
      <c r="O1391">
        <v>0</v>
      </c>
      <c r="P1391">
        <v>0</v>
      </c>
      <c r="Q1391">
        <v>0</v>
      </c>
      <c r="R1391">
        <v>0</v>
      </c>
      <c r="S1391">
        <v>6.43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261.57</v>
      </c>
      <c r="AR1391">
        <v>0.19</v>
      </c>
      <c r="AS1391">
        <v>0</v>
      </c>
      <c r="AT1391">
        <v>20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736.96</v>
      </c>
      <c r="BB1391">
        <v>0</v>
      </c>
      <c r="BC1391">
        <v>0</v>
      </c>
      <c r="BD1391">
        <v>300.26</v>
      </c>
      <c r="BE1391">
        <v>0</v>
      </c>
      <c r="BF1391" t="s">
        <v>98</v>
      </c>
      <c r="BJ1391">
        <v>0</v>
      </c>
      <c r="BK1391">
        <v>0</v>
      </c>
      <c r="BL1391">
        <v>0</v>
      </c>
      <c r="BM1391">
        <v>0</v>
      </c>
      <c r="BN1391">
        <v>77683.039999999994</v>
      </c>
      <c r="BO1391">
        <v>9325.7099999999991</v>
      </c>
      <c r="BP1391">
        <v>0</v>
      </c>
      <c r="BQ1391">
        <v>9325.7099999999991</v>
      </c>
      <c r="BR1391" t="s">
        <v>99</v>
      </c>
      <c r="BS1391" t="s">
        <v>100</v>
      </c>
      <c r="BT1391" t="s">
        <v>100</v>
      </c>
      <c r="BU1391" t="s">
        <v>100</v>
      </c>
      <c r="BV1391" t="s">
        <v>100</v>
      </c>
      <c r="BW1391" t="s">
        <v>100</v>
      </c>
      <c r="BX1391">
        <v>44819</v>
      </c>
      <c r="BY1391" t="s">
        <v>101</v>
      </c>
      <c r="BZ1391">
        <v>361.77</v>
      </c>
      <c r="CA1391">
        <v>0</v>
      </c>
      <c r="CB1391">
        <v>0</v>
      </c>
      <c r="CC1391">
        <v>0</v>
      </c>
      <c r="CD1391">
        <v>45413</v>
      </c>
      <c r="CE1391" t="s">
        <v>97</v>
      </c>
      <c r="CF1391">
        <v>368.39</v>
      </c>
      <c r="CG1391">
        <v>4.6249999999999999E-2</v>
      </c>
      <c r="CH1391">
        <v>9325.7099999999991</v>
      </c>
      <c r="CI1391">
        <v>0</v>
      </c>
      <c r="CJ1391">
        <v>78085.069999999992</v>
      </c>
      <c r="CK1391">
        <v>261.38</v>
      </c>
      <c r="CL1391">
        <v>20</v>
      </c>
      <c r="CM1391">
        <v>0</v>
      </c>
      <c r="CN1391">
        <v>0</v>
      </c>
      <c r="CO1391">
        <v>0</v>
      </c>
      <c r="CP1391">
        <v>0</v>
      </c>
      <c r="CQ1391">
        <v>0</v>
      </c>
      <c r="CR1391" t="s">
        <v>102</v>
      </c>
      <c r="CS1391" s="2">
        <f t="shared" si="84"/>
        <v>0</v>
      </c>
      <c r="CT1391" s="2">
        <f t="shared" si="85"/>
        <v>0.19</v>
      </c>
      <c r="CU1391" t="s">
        <v>125</v>
      </c>
      <c r="CV1391">
        <f t="shared" si="86"/>
        <v>7.7000000000000001E-5</v>
      </c>
      <c r="CW1391" s="2">
        <f t="shared" si="87"/>
        <v>0.50371969083333334</v>
      </c>
    </row>
    <row r="1392" spans="1:101" x14ac:dyDescent="0.3">
      <c r="A1392" s="3">
        <v>2005024131</v>
      </c>
      <c r="B1392" t="s">
        <v>96</v>
      </c>
      <c r="C1392">
        <v>2111833</v>
      </c>
      <c r="D1392" t="s">
        <v>97</v>
      </c>
      <c r="E1392">
        <v>45444</v>
      </c>
      <c r="F1392">
        <v>69427.94</v>
      </c>
      <c r="G1392">
        <v>0</v>
      </c>
      <c r="H1392">
        <v>68980.820000000007</v>
      </c>
      <c r="I1392">
        <v>0</v>
      </c>
      <c r="J1392">
        <v>898.4</v>
      </c>
      <c r="K1392">
        <v>641.94000000000005</v>
      </c>
      <c r="L1392">
        <v>7.8E-2</v>
      </c>
      <c r="M1392">
        <v>451.28</v>
      </c>
      <c r="N1392">
        <v>447.12</v>
      </c>
      <c r="O1392">
        <v>0</v>
      </c>
      <c r="P1392">
        <v>0</v>
      </c>
      <c r="Q1392">
        <v>0</v>
      </c>
      <c r="R1392">
        <v>0</v>
      </c>
      <c r="S1392">
        <v>6.45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210.11</v>
      </c>
      <c r="AR1392">
        <v>30.19</v>
      </c>
      <c r="AS1392">
        <v>0</v>
      </c>
      <c r="AT1392">
        <v>30.48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5250.48</v>
      </c>
      <c r="BA1392">
        <v>410.05</v>
      </c>
      <c r="BB1392">
        <v>0</v>
      </c>
      <c r="BC1392">
        <v>0</v>
      </c>
      <c r="BD1392">
        <v>641.94000000000005</v>
      </c>
      <c r="BE1392">
        <v>0</v>
      </c>
      <c r="BF1392" t="s">
        <v>98</v>
      </c>
      <c r="BJ1392">
        <v>0</v>
      </c>
      <c r="BK1392">
        <v>0</v>
      </c>
      <c r="BL1392">
        <v>0</v>
      </c>
      <c r="BM1392">
        <v>0</v>
      </c>
      <c r="BN1392">
        <v>68601.25</v>
      </c>
      <c r="BO1392">
        <v>0</v>
      </c>
      <c r="BP1392">
        <v>0</v>
      </c>
      <c r="BQ1392">
        <v>0</v>
      </c>
      <c r="BR1392" t="s">
        <v>99</v>
      </c>
      <c r="BS1392" t="s">
        <v>100</v>
      </c>
      <c r="BT1392" t="s">
        <v>100</v>
      </c>
      <c r="BU1392" t="s">
        <v>100</v>
      </c>
      <c r="BV1392" t="s">
        <v>100</v>
      </c>
      <c r="BW1392" t="s">
        <v>100</v>
      </c>
      <c r="BX1392">
        <v>44802</v>
      </c>
      <c r="BY1392" t="s">
        <v>101</v>
      </c>
      <c r="BZ1392">
        <v>861.75999999999988</v>
      </c>
      <c r="CA1392">
        <v>0</v>
      </c>
      <c r="CB1392">
        <v>0</v>
      </c>
      <c r="CC1392">
        <v>0</v>
      </c>
      <c r="CD1392">
        <v>45413</v>
      </c>
      <c r="CE1392" t="s">
        <v>97</v>
      </c>
      <c r="CF1392">
        <v>898.4</v>
      </c>
      <c r="CG1392">
        <v>7.8E-2</v>
      </c>
      <c r="CH1392">
        <v>0</v>
      </c>
      <c r="CI1392">
        <v>0</v>
      </c>
      <c r="CJ1392">
        <v>64439.83</v>
      </c>
      <c r="CK1392">
        <v>179.92</v>
      </c>
      <c r="CL1392">
        <v>30.48</v>
      </c>
      <c r="CM1392">
        <v>0</v>
      </c>
      <c r="CN1392">
        <v>0</v>
      </c>
      <c r="CO1392">
        <v>0</v>
      </c>
      <c r="CP1392">
        <v>0</v>
      </c>
      <c r="CQ1392">
        <v>0</v>
      </c>
      <c r="CR1392" t="s">
        <v>102</v>
      </c>
      <c r="CS1392" s="2">
        <f t="shared" si="84"/>
        <v>0</v>
      </c>
      <c r="CT1392" s="2">
        <f t="shared" si="85"/>
        <v>30.19</v>
      </c>
      <c r="CU1392" t="s">
        <v>124</v>
      </c>
      <c r="CV1392">
        <f t="shared" si="86"/>
        <v>1E-4</v>
      </c>
      <c r="CW1392" s="2">
        <f t="shared" si="87"/>
        <v>0.57856616666666671</v>
      </c>
    </row>
    <row r="1393" spans="1:101" x14ac:dyDescent="0.3">
      <c r="A1393" s="3">
        <v>2005031357</v>
      </c>
      <c r="B1393" t="s">
        <v>96</v>
      </c>
      <c r="C1393">
        <v>2624109</v>
      </c>
      <c r="D1393" t="s">
        <v>97</v>
      </c>
      <c r="E1393">
        <v>45447</v>
      </c>
      <c r="F1393">
        <v>69032.02</v>
      </c>
      <c r="G1393">
        <v>5712.54</v>
      </c>
      <c r="H1393">
        <v>68890.37</v>
      </c>
      <c r="I1393">
        <v>5712.54</v>
      </c>
      <c r="J1393">
        <v>682.97</v>
      </c>
      <c r="K1393">
        <v>191.52</v>
      </c>
      <c r="L1393">
        <v>0.10249999999999999</v>
      </c>
      <c r="M1393">
        <v>541.32000000000005</v>
      </c>
      <c r="N1393">
        <v>141.65</v>
      </c>
      <c r="O1393">
        <v>0</v>
      </c>
      <c r="P1393">
        <v>0</v>
      </c>
      <c r="Q1393">
        <v>0</v>
      </c>
      <c r="R1393">
        <v>0</v>
      </c>
      <c r="S1393">
        <v>6.41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341.38</v>
      </c>
      <c r="AR1393">
        <v>0.19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-191.52</v>
      </c>
      <c r="AZ1393">
        <v>0</v>
      </c>
      <c r="BA1393">
        <v>0</v>
      </c>
      <c r="BB1393">
        <v>764.45</v>
      </c>
      <c r="BC1393">
        <v>0</v>
      </c>
      <c r="BD1393">
        <v>191.52</v>
      </c>
      <c r="BE1393">
        <v>0</v>
      </c>
      <c r="BF1393" t="s">
        <v>98</v>
      </c>
      <c r="BJ1393">
        <v>0</v>
      </c>
      <c r="BK1393">
        <v>0</v>
      </c>
      <c r="BL1393">
        <v>0</v>
      </c>
      <c r="BM1393">
        <v>0</v>
      </c>
      <c r="BN1393">
        <v>75367.359999999986</v>
      </c>
      <c r="BO1393">
        <v>5712.54</v>
      </c>
      <c r="BP1393">
        <v>0</v>
      </c>
      <c r="BQ1393">
        <v>5712.54</v>
      </c>
      <c r="BR1393" t="s">
        <v>112</v>
      </c>
      <c r="BS1393" t="s">
        <v>104</v>
      </c>
      <c r="BT1393" t="s">
        <v>100</v>
      </c>
      <c r="BU1393" t="s">
        <v>100</v>
      </c>
      <c r="BV1393" t="s">
        <v>100</v>
      </c>
      <c r="BW1393" t="s">
        <v>100</v>
      </c>
      <c r="BX1393">
        <v>44854</v>
      </c>
      <c r="BY1393" t="s">
        <v>101</v>
      </c>
      <c r="BZ1393">
        <v>867.89</v>
      </c>
      <c r="CA1393">
        <v>0</v>
      </c>
      <c r="CB1393">
        <v>0</v>
      </c>
      <c r="CC1393">
        <v>0</v>
      </c>
      <c r="CD1393">
        <v>45416</v>
      </c>
      <c r="CE1393" t="s">
        <v>97</v>
      </c>
      <c r="CF1393">
        <v>682.97</v>
      </c>
      <c r="CG1393">
        <v>0.10249999999999999</v>
      </c>
      <c r="CH1393">
        <v>5712.54</v>
      </c>
      <c r="CI1393">
        <v>0</v>
      </c>
      <c r="CJ1393">
        <v>75700.53</v>
      </c>
      <c r="CK1393">
        <v>341.19</v>
      </c>
      <c r="CL1393">
        <v>0</v>
      </c>
      <c r="CM1393">
        <v>955.97</v>
      </c>
      <c r="CN1393">
        <v>0</v>
      </c>
      <c r="CO1393">
        <v>0</v>
      </c>
      <c r="CP1393">
        <v>0</v>
      </c>
      <c r="CQ1393">
        <v>0</v>
      </c>
      <c r="CR1393" t="s">
        <v>102</v>
      </c>
      <c r="CS1393" s="2">
        <f t="shared" si="84"/>
        <v>0</v>
      </c>
      <c r="CT1393" s="2">
        <f t="shared" si="85"/>
        <v>-191.33</v>
      </c>
      <c r="CU1393" t="s">
        <v>125</v>
      </c>
      <c r="CV1393">
        <f t="shared" si="86"/>
        <v>7.7000000000000001E-5</v>
      </c>
      <c r="CW1393" s="2">
        <f t="shared" si="87"/>
        <v>0.47961092666666666</v>
      </c>
    </row>
    <row r="1394" spans="1:101" x14ac:dyDescent="0.3">
      <c r="A1394" s="3">
        <v>2005030627</v>
      </c>
      <c r="B1394" t="s">
        <v>96</v>
      </c>
      <c r="C1394">
        <v>1699933</v>
      </c>
      <c r="D1394" t="s">
        <v>97</v>
      </c>
      <c r="E1394">
        <v>45444</v>
      </c>
      <c r="F1394">
        <v>69014.84</v>
      </c>
      <c r="G1394">
        <v>11892.9</v>
      </c>
      <c r="H1394">
        <v>68875.41</v>
      </c>
      <c r="I1394">
        <v>11892.9</v>
      </c>
      <c r="J1394">
        <v>340.72</v>
      </c>
      <c r="K1394">
        <v>787.06</v>
      </c>
      <c r="L1394">
        <v>3.5000000000000003E-2</v>
      </c>
      <c r="M1394">
        <v>201.29</v>
      </c>
      <c r="N1394">
        <v>139.43</v>
      </c>
      <c r="O1394">
        <v>0</v>
      </c>
      <c r="P1394">
        <v>0</v>
      </c>
      <c r="Q1394">
        <v>0</v>
      </c>
      <c r="R1394">
        <v>0</v>
      </c>
      <c r="S1394">
        <v>6.41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308.37</v>
      </c>
      <c r="AR1394">
        <v>0.2</v>
      </c>
      <c r="AS1394">
        <v>0</v>
      </c>
      <c r="AT1394">
        <v>439.02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3628.01</v>
      </c>
      <c r="BB1394">
        <v>0</v>
      </c>
      <c r="BC1394">
        <v>0</v>
      </c>
      <c r="BD1394">
        <v>787.06</v>
      </c>
      <c r="BE1394">
        <v>0</v>
      </c>
      <c r="BF1394" t="s">
        <v>98</v>
      </c>
      <c r="BJ1394">
        <v>0</v>
      </c>
      <c r="BK1394">
        <v>0</v>
      </c>
      <c r="BL1394">
        <v>0</v>
      </c>
      <c r="BM1394">
        <v>0</v>
      </c>
      <c r="BN1394">
        <v>77579.320000000007</v>
      </c>
      <c r="BO1394">
        <v>11892.9</v>
      </c>
      <c r="BP1394">
        <v>0</v>
      </c>
      <c r="BQ1394">
        <v>11892.9</v>
      </c>
      <c r="BR1394" t="s">
        <v>99</v>
      </c>
      <c r="BS1394" t="s">
        <v>100</v>
      </c>
      <c r="BT1394" t="s">
        <v>100</v>
      </c>
      <c r="BU1394" t="s">
        <v>100</v>
      </c>
      <c r="BV1394" t="s">
        <v>100</v>
      </c>
      <c r="BW1394" t="s">
        <v>100</v>
      </c>
      <c r="BX1394">
        <v>44819</v>
      </c>
      <c r="BY1394" t="s">
        <v>101</v>
      </c>
      <c r="BZ1394">
        <v>334.11</v>
      </c>
      <c r="CA1394">
        <v>0</v>
      </c>
      <c r="CB1394">
        <v>0</v>
      </c>
      <c r="CC1394">
        <v>0</v>
      </c>
      <c r="CD1394">
        <v>45413</v>
      </c>
      <c r="CE1394" t="s">
        <v>97</v>
      </c>
      <c r="CF1394">
        <v>340.72</v>
      </c>
      <c r="CG1394">
        <v>3.5000000000000003E-2</v>
      </c>
      <c r="CH1394">
        <v>11892.9</v>
      </c>
      <c r="CI1394">
        <v>0</v>
      </c>
      <c r="CJ1394">
        <v>78505.81</v>
      </c>
      <c r="CK1394">
        <v>308.17</v>
      </c>
      <c r="CL1394">
        <v>439.02</v>
      </c>
      <c r="CM1394">
        <v>0</v>
      </c>
      <c r="CN1394">
        <v>0</v>
      </c>
      <c r="CO1394">
        <v>0</v>
      </c>
      <c r="CP1394">
        <v>0</v>
      </c>
      <c r="CQ1394">
        <v>0</v>
      </c>
      <c r="CR1394" t="s">
        <v>102</v>
      </c>
      <c r="CS1394" s="2">
        <f t="shared" si="84"/>
        <v>0</v>
      </c>
      <c r="CT1394" s="2">
        <f t="shared" si="85"/>
        <v>0.2</v>
      </c>
      <c r="CU1394" t="s">
        <v>124</v>
      </c>
      <c r="CV1394">
        <f t="shared" si="86"/>
        <v>1E-4</v>
      </c>
      <c r="CW1394" s="2">
        <f t="shared" si="87"/>
        <v>0.5751236666666667</v>
      </c>
    </row>
    <row r="1395" spans="1:101" x14ac:dyDescent="0.3">
      <c r="A1395" s="3">
        <v>2005026569</v>
      </c>
      <c r="B1395" t="s">
        <v>96</v>
      </c>
      <c r="C1395">
        <v>2118767</v>
      </c>
      <c r="D1395" t="s">
        <v>105</v>
      </c>
      <c r="E1395">
        <v>45383</v>
      </c>
      <c r="F1395">
        <v>68753.600000000006</v>
      </c>
      <c r="G1395">
        <v>0</v>
      </c>
      <c r="H1395">
        <v>68753.600000000006</v>
      </c>
      <c r="I1395">
        <v>0</v>
      </c>
      <c r="J1395">
        <v>414.16</v>
      </c>
      <c r="K1395">
        <v>787.7</v>
      </c>
      <c r="L1395">
        <v>5.2499999999999998E-2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6.39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385.68</v>
      </c>
      <c r="AR1395">
        <v>0.19</v>
      </c>
      <c r="AS1395">
        <v>0</v>
      </c>
      <c r="AT1395">
        <v>30</v>
      </c>
      <c r="AU1395">
        <v>0</v>
      </c>
      <c r="AV1395">
        <v>30</v>
      </c>
      <c r="AW1395">
        <v>0</v>
      </c>
      <c r="AX1395">
        <v>0</v>
      </c>
      <c r="AY1395">
        <v>0</v>
      </c>
      <c r="AZ1395">
        <v>0</v>
      </c>
      <c r="BA1395">
        <v>1961.38</v>
      </c>
      <c r="BB1395">
        <v>0</v>
      </c>
      <c r="BC1395">
        <v>0</v>
      </c>
      <c r="BD1395">
        <v>0</v>
      </c>
      <c r="BE1395">
        <v>0</v>
      </c>
      <c r="BF1395" t="s">
        <v>98</v>
      </c>
      <c r="BJ1395">
        <v>0</v>
      </c>
      <c r="BK1395">
        <v>0</v>
      </c>
      <c r="BL1395">
        <v>0</v>
      </c>
      <c r="BM1395">
        <v>0</v>
      </c>
      <c r="BN1395">
        <v>67123.02</v>
      </c>
      <c r="BO1395">
        <v>0</v>
      </c>
      <c r="BP1395">
        <v>0</v>
      </c>
      <c r="BQ1395">
        <v>0</v>
      </c>
      <c r="BR1395" t="s">
        <v>99</v>
      </c>
      <c r="BS1395" t="s">
        <v>100</v>
      </c>
      <c r="BT1395" t="s">
        <v>100</v>
      </c>
      <c r="BU1395" t="s">
        <v>100</v>
      </c>
      <c r="BV1395" t="s">
        <v>100</v>
      </c>
      <c r="BW1395" t="s">
        <v>100</v>
      </c>
      <c r="BX1395">
        <v>44806</v>
      </c>
      <c r="BY1395" t="s">
        <v>101</v>
      </c>
      <c r="BZ1395">
        <v>-36.58</v>
      </c>
      <c r="CA1395">
        <v>300.8</v>
      </c>
      <c r="CB1395">
        <v>0</v>
      </c>
      <c r="CC1395">
        <v>0</v>
      </c>
      <c r="CD1395">
        <v>45383</v>
      </c>
      <c r="CE1395" t="s">
        <v>106</v>
      </c>
      <c r="CF1395">
        <v>414.16</v>
      </c>
      <c r="CG1395">
        <v>5.2499999999999998E-2</v>
      </c>
      <c r="CH1395">
        <v>0</v>
      </c>
      <c r="CI1395">
        <v>0</v>
      </c>
      <c r="CJ1395">
        <v>66792.22</v>
      </c>
      <c r="CK1395">
        <v>385.49</v>
      </c>
      <c r="CL1395">
        <v>0</v>
      </c>
      <c r="CM1395">
        <v>0</v>
      </c>
      <c r="CN1395">
        <v>0</v>
      </c>
      <c r="CO1395">
        <v>0</v>
      </c>
      <c r="CP1395">
        <v>0</v>
      </c>
      <c r="CQ1395">
        <v>0</v>
      </c>
      <c r="CR1395" t="s">
        <v>102</v>
      </c>
      <c r="CS1395" s="2">
        <f t="shared" si="84"/>
        <v>0</v>
      </c>
      <c r="CT1395" s="2">
        <f t="shared" si="85"/>
        <v>30.19</v>
      </c>
      <c r="CU1395" t="s">
        <v>124</v>
      </c>
      <c r="CV1395">
        <f t="shared" si="86"/>
        <v>1E-4</v>
      </c>
      <c r="CW1395" s="2">
        <f t="shared" si="87"/>
        <v>0.57294666666666672</v>
      </c>
    </row>
    <row r="1396" spans="1:101" x14ac:dyDescent="0.3">
      <c r="A1396" s="3">
        <v>2005007478</v>
      </c>
      <c r="B1396" t="s">
        <v>96</v>
      </c>
      <c r="C1396">
        <v>1965842</v>
      </c>
      <c r="D1396" t="s">
        <v>97</v>
      </c>
      <c r="E1396">
        <v>45444</v>
      </c>
      <c r="F1396">
        <v>68820.86</v>
      </c>
      <c r="G1396">
        <v>34706.46</v>
      </c>
      <c r="H1396">
        <v>68717.119999999995</v>
      </c>
      <c r="I1396">
        <v>34706.46</v>
      </c>
      <c r="J1396">
        <v>390.49</v>
      </c>
      <c r="K1396">
        <v>287.26</v>
      </c>
      <c r="L1396">
        <v>0.05</v>
      </c>
      <c r="M1396">
        <v>286.75</v>
      </c>
      <c r="N1396">
        <v>103.74</v>
      </c>
      <c r="O1396">
        <v>0</v>
      </c>
      <c r="P1396">
        <v>0</v>
      </c>
      <c r="Q1396">
        <v>0</v>
      </c>
      <c r="R1396">
        <v>0</v>
      </c>
      <c r="S1396">
        <v>6.39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389.05</v>
      </c>
      <c r="AR1396">
        <v>30.19</v>
      </c>
      <c r="AS1396">
        <v>0</v>
      </c>
      <c r="AT1396">
        <v>30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17.53</v>
      </c>
      <c r="BA1396">
        <v>1006.35</v>
      </c>
      <c r="BB1396">
        <v>0</v>
      </c>
      <c r="BC1396">
        <v>0</v>
      </c>
      <c r="BD1396">
        <v>287.26</v>
      </c>
      <c r="BE1396">
        <v>0</v>
      </c>
      <c r="BF1396" t="s">
        <v>98</v>
      </c>
      <c r="BJ1396">
        <v>0</v>
      </c>
      <c r="BK1396">
        <v>0</v>
      </c>
      <c r="BL1396">
        <v>0</v>
      </c>
      <c r="BM1396">
        <v>0</v>
      </c>
      <c r="BN1396">
        <v>103022.87999999998</v>
      </c>
      <c r="BO1396">
        <v>34706.46</v>
      </c>
      <c r="BP1396">
        <v>0</v>
      </c>
      <c r="BQ1396">
        <v>34706.46</v>
      </c>
      <c r="BR1396" t="s">
        <v>99</v>
      </c>
      <c r="BS1396" t="s">
        <v>100</v>
      </c>
      <c r="BT1396" t="s">
        <v>100</v>
      </c>
      <c r="BU1396" t="s">
        <v>100</v>
      </c>
      <c r="BV1396" t="s">
        <v>100</v>
      </c>
      <c r="BW1396" t="s">
        <v>100</v>
      </c>
      <c r="BX1396">
        <v>44672</v>
      </c>
      <c r="BY1396" t="s">
        <v>101</v>
      </c>
      <c r="BZ1396">
        <v>353.91</v>
      </c>
      <c r="CA1396">
        <v>575.65</v>
      </c>
      <c r="CB1396">
        <v>0</v>
      </c>
      <c r="CC1396">
        <v>0</v>
      </c>
      <c r="CD1396">
        <v>45413</v>
      </c>
      <c r="CE1396" t="s">
        <v>97</v>
      </c>
      <c r="CF1396">
        <v>390.49</v>
      </c>
      <c r="CG1396">
        <v>0.05</v>
      </c>
      <c r="CH1396">
        <v>34706.46</v>
      </c>
      <c r="CI1396">
        <v>0</v>
      </c>
      <c r="CJ1396">
        <v>103396.35</v>
      </c>
      <c r="CK1396">
        <v>358.86</v>
      </c>
      <c r="CL1396">
        <v>30</v>
      </c>
      <c r="CM1396">
        <v>0</v>
      </c>
      <c r="CN1396">
        <v>0</v>
      </c>
      <c r="CO1396">
        <v>0</v>
      </c>
      <c r="CP1396">
        <v>0</v>
      </c>
      <c r="CQ1396">
        <v>0</v>
      </c>
      <c r="CR1396" t="s">
        <v>102</v>
      </c>
      <c r="CS1396" s="2">
        <f t="shared" si="84"/>
        <v>0</v>
      </c>
      <c r="CT1396" s="2">
        <f t="shared" si="85"/>
        <v>30.19</v>
      </c>
      <c r="CU1396" t="s">
        <v>124</v>
      </c>
      <c r="CV1396">
        <f t="shared" si="86"/>
        <v>1E-4</v>
      </c>
      <c r="CW1396" s="2">
        <f t="shared" si="87"/>
        <v>0.57350716666666668</v>
      </c>
    </row>
    <row r="1397" spans="1:101" x14ac:dyDescent="0.3">
      <c r="A1397" s="3">
        <v>2005017065</v>
      </c>
      <c r="B1397" t="s">
        <v>96</v>
      </c>
      <c r="C1397">
        <v>1975438</v>
      </c>
      <c r="D1397" t="s">
        <v>97</v>
      </c>
      <c r="E1397">
        <v>45444</v>
      </c>
      <c r="F1397">
        <v>69090.73</v>
      </c>
      <c r="G1397">
        <v>5151.6499999999996</v>
      </c>
      <c r="H1397">
        <v>68688.27</v>
      </c>
      <c r="I1397">
        <v>5151.6499999999996</v>
      </c>
      <c r="J1397">
        <v>842.91</v>
      </c>
      <c r="K1397">
        <v>470.32</v>
      </c>
      <c r="L1397">
        <v>7.6499999999999999E-2</v>
      </c>
      <c r="M1397">
        <v>440.45</v>
      </c>
      <c r="N1397">
        <v>402.46</v>
      </c>
      <c r="O1397">
        <v>0</v>
      </c>
      <c r="P1397">
        <v>0</v>
      </c>
      <c r="Q1397">
        <v>0</v>
      </c>
      <c r="R1397">
        <v>0</v>
      </c>
      <c r="S1397">
        <v>6.42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1271.1600000000001</v>
      </c>
      <c r="AR1397">
        <v>0.19</v>
      </c>
      <c r="AS1397">
        <v>0</v>
      </c>
      <c r="AT1397">
        <v>30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1466.83</v>
      </c>
      <c r="BB1397">
        <v>0</v>
      </c>
      <c r="BC1397">
        <v>0</v>
      </c>
      <c r="BD1397">
        <v>470.32</v>
      </c>
      <c r="BE1397">
        <v>0</v>
      </c>
      <c r="BF1397" t="s">
        <v>98</v>
      </c>
      <c r="BJ1397">
        <v>0</v>
      </c>
      <c r="BK1397">
        <v>0</v>
      </c>
      <c r="BL1397">
        <v>0</v>
      </c>
      <c r="BM1397">
        <v>0</v>
      </c>
      <c r="BN1397">
        <v>72403.09</v>
      </c>
      <c r="BO1397">
        <v>5151.6499999999996</v>
      </c>
      <c r="BP1397">
        <v>0</v>
      </c>
      <c r="BQ1397">
        <v>5151.6499999999996</v>
      </c>
      <c r="BR1397" t="s">
        <v>99</v>
      </c>
      <c r="BS1397" t="s">
        <v>100</v>
      </c>
      <c r="BT1397" t="s">
        <v>100</v>
      </c>
      <c r="BU1397" t="s">
        <v>100</v>
      </c>
      <c r="BV1397" t="s">
        <v>100</v>
      </c>
      <c r="BW1397" t="s">
        <v>100</v>
      </c>
      <c r="BX1397">
        <v>44728</v>
      </c>
      <c r="BY1397" t="s">
        <v>101</v>
      </c>
      <c r="BZ1397">
        <v>836.3</v>
      </c>
      <c r="CA1397">
        <v>0</v>
      </c>
      <c r="CB1397">
        <v>0</v>
      </c>
      <c r="CC1397">
        <v>0</v>
      </c>
      <c r="CD1397">
        <v>45413</v>
      </c>
      <c r="CE1397" t="s">
        <v>97</v>
      </c>
      <c r="CF1397">
        <v>842.91</v>
      </c>
      <c r="CG1397">
        <v>7.6499999999999999E-2</v>
      </c>
      <c r="CH1397">
        <v>5151.6499999999996</v>
      </c>
      <c r="CI1397">
        <v>0</v>
      </c>
      <c r="CJ1397">
        <v>73275.87</v>
      </c>
      <c r="CK1397">
        <v>1270.97</v>
      </c>
      <c r="CL1397">
        <v>30</v>
      </c>
      <c r="CM1397">
        <v>0</v>
      </c>
      <c r="CN1397">
        <v>0</v>
      </c>
      <c r="CO1397">
        <v>0</v>
      </c>
      <c r="CP1397">
        <v>0</v>
      </c>
      <c r="CQ1397">
        <v>0</v>
      </c>
      <c r="CR1397" t="s">
        <v>102</v>
      </c>
      <c r="CS1397" s="2">
        <f t="shared" si="84"/>
        <v>0</v>
      </c>
      <c r="CT1397" s="2">
        <f t="shared" si="85"/>
        <v>0.19</v>
      </c>
      <c r="CU1397" t="s">
        <v>124</v>
      </c>
      <c r="CV1397">
        <f t="shared" si="86"/>
        <v>1E-4</v>
      </c>
      <c r="CW1397" s="2">
        <f t="shared" si="87"/>
        <v>0.57575608333333339</v>
      </c>
    </row>
    <row r="1398" spans="1:101" x14ac:dyDescent="0.3">
      <c r="A1398" s="3">
        <v>2005029697</v>
      </c>
      <c r="B1398" t="s">
        <v>96</v>
      </c>
      <c r="C1398">
        <v>2119130</v>
      </c>
      <c r="D1398" t="s">
        <v>97</v>
      </c>
      <c r="E1398">
        <v>45444</v>
      </c>
      <c r="F1398">
        <v>68717.36</v>
      </c>
      <c r="G1398">
        <v>0</v>
      </c>
      <c r="H1398">
        <v>68659.05</v>
      </c>
      <c r="I1398">
        <v>0</v>
      </c>
      <c r="J1398">
        <v>330.32</v>
      </c>
      <c r="K1398">
        <v>243.88</v>
      </c>
      <c r="L1398">
        <v>4.7500000000000001E-2</v>
      </c>
      <c r="M1398">
        <v>272.01</v>
      </c>
      <c r="N1398">
        <v>58.31</v>
      </c>
      <c r="O1398">
        <v>0</v>
      </c>
      <c r="P1398">
        <v>0</v>
      </c>
      <c r="Q1398">
        <v>0</v>
      </c>
      <c r="R1398">
        <v>0</v>
      </c>
      <c r="S1398">
        <v>6.38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274.83999999999997</v>
      </c>
      <c r="AR1398">
        <v>0.2</v>
      </c>
      <c r="AS1398">
        <v>0</v>
      </c>
      <c r="AT1398">
        <v>130</v>
      </c>
      <c r="AU1398">
        <v>0</v>
      </c>
      <c r="AV1398">
        <v>0</v>
      </c>
      <c r="AW1398">
        <v>0</v>
      </c>
      <c r="AX1398">
        <v>1404.28</v>
      </c>
      <c r="AY1398">
        <v>-243.88</v>
      </c>
      <c r="AZ1398">
        <v>1404.28</v>
      </c>
      <c r="BA1398">
        <v>0</v>
      </c>
      <c r="BB1398">
        <v>1281.8599999999999</v>
      </c>
      <c r="BC1398">
        <v>0</v>
      </c>
      <c r="BD1398">
        <v>243.88</v>
      </c>
      <c r="BE1398">
        <v>0</v>
      </c>
      <c r="BF1398" t="s">
        <v>98</v>
      </c>
      <c r="BJ1398">
        <v>0</v>
      </c>
      <c r="BK1398">
        <v>0</v>
      </c>
      <c r="BL1398">
        <v>0</v>
      </c>
      <c r="BM1398">
        <v>0</v>
      </c>
      <c r="BN1398">
        <v>70070.91</v>
      </c>
      <c r="BO1398">
        <v>0</v>
      </c>
      <c r="BP1398">
        <v>0</v>
      </c>
      <c r="BQ1398">
        <v>0</v>
      </c>
      <c r="BR1398" t="s">
        <v>99</v>
      </c>
      <c r="BS1398" t="s">
        <v>100</v>
      </c>
      <c r="BT1398" t="s">
        <v>100</v>
      </c>
      <c r="BU1398" t="s">
        <v>100</v>
      </c>
      <c r="BV1398" t="s">
        <v>100</v>
      </c>
      <c r="BW1398" t="s">
        <v>100</v>
      </c>
      <c r="BX1398">
        <v>44817</v>
      </c>
      <c r="BY1398" t="s">
        <v>101</v>
      </c>
      <c r="BZ1398">
        <v>-836.66000000000008</v>
      </c>
      <c r="CA1398">
        <v>0</v>
      </c>
      <c r="CB1398">
        <v>0</v>
      </c>
      <c r="CC1398">
        <v>0</v>
      </c>
      <c r="CD1398">
        <v>45413</v>
      </c>
      <c r="CE1398" t="s">
        <v>97</v>
      </c>
      <c r="CF1398">
        <v>330.32</v>
      </c>
      <c r="CG1398">
        <v>4.7500000000000001E-2</v>
      </c>
      <c r="CH1398">
        <v>0</v>
      </c>
      <c r="CI1398">
        <v>0</v>
      </c>
      <c r="CJ1398">
        <v>68968.820000000007</v>
      </c>
      <c r="CK1398">
        <v>274.64</v>
      </c>
      <c r="CL1398">
        <v>130</v>
      </c>
      <c r="CM1398">
        <v>121.46</v>
      </c>
      <c r="CN1398">
        <v>0</v>
      </c>
      <c r="CO1398">
        <v>0</v>
      </c>
      <c r="CP1398">
        <v>0</v>
      </c>
      <c r="CQ1398">
        <v>0</v>
      </c>
      <c r="CR1398" t="s">
        <v>102</v>
      </c>
      <c r="CS1398" s="2">
        <f t="shared" si="84"/>
        <v>0</v>
      </c>
      <c r="CT1398" s="2">
        <f t="shared" si="85"/>
        <v>1160.5999999999999</v>
      </c>
      <c r="CU1398" t="s">
        <v>125</v>
      </c>
      <c r="CV1398">
        <f t="shared" si="86"/>
        <v>7.7000000000000001E-5</v>
      </c>
      <c r="CW1398" s="2">
        <f t="shared" si="87"/>
        <v>0.4409363933333334</v>
      </c>
    </row>
    <row r="1399" spans="1:101" x14ac:dyDescent="0.3">
      <c r="A1399" s="3">
        <v>2005000640</v>
      </c>
      <c r="B1399" t="s">
        <v>96</v>
      </c>
      <c r="C1399">
        <v>1829749</v>
      </c>
      <c r="D1399" t="s">
        <v>97</v>
      </c>
      <c r="E1399">
        <v>45444</v>
      </c>
      <c r="F1399">
        <v>68511.42</v>
      </c>
      <c r="G1399">
        <v>33797.279999999999</v>
      </c>
      <c r="H1399">
        <v>68414.58</v>
      </c>
      <c r="I1399">
        <v>33797.279999999999</v>
      </c>
      <c r="J1399">
        <v>360.89</v>
      </c>
      <c r="K1399">
        <v>439.1</v>
      </c>
      <c r="L1399">
        <v>4.6249999999999999E-2</v>
      </c>
      <c r="M1399">
        <v>264.05</v>
      </c>
      <c r="N1399">
        <v>96.84</v>
      </c>
      <c r="O1399">
        <v>0</v>
      </c>
      <c r="P1399">
        <v>0</v>
      </c>
      <c r="Q1399">
        <v>0</v>
      </c>
      <c r="R1399">
        <v>0</v>
      </c>
      <c r="S1399">
        <v>6.37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375.71</v>
      </c>
      <c r="AR1399">
        <v>1.23</v>
      </c>
      <c r="AS1399">
        <v>0</v>
      </c>
      <c r="AT1399">
        <v>105.34</v>
      </c>
      <c r="AU1399">
        <v>0</v>
      </c>
      <c r="AV1399">
        <v>0</v>
      </c>
      <c r="AW1399">
        <v>0</v>
      </c>
      <c r="AX1399">
        <v>0</v>
      </c>
      <c r="AY1399">
        <v>-376.95</v>
      </c>
      <c r="AZ1399">
        <v>0</v>
      </c>
      <c r="BA1399">
        <v>0</v>
      </c>
      <c r="BB1399">
        <v>25.09</v>
      </c>
      <c r="BC1399">
        <v>0</v>
      </c>
      <c r="BD1399">
        <v>376.95</v>
      </c>
      <c r="BE1399">
        <v>0</v>
      </c>
      <c r="BF1399" t="s">
        <v>98</v>
      </c>
      <c r="BJ1399">
        <v>0</v>
      </c>
      <c r="BK1399">
        <v>0</v>
      </c>
      <c r="BL1399">
        <v>0</v>
      </c>
      <c r="BM1399">
        <v>0</v>
      </c>
      <c r="BN1399">
        <v>102342.29</v>
      </c>
      <c r="BO1399">
        <v>33797.279999999999</v>
      </c>
      <c r="BP1399">
        <v>0</v>
      </c>
      <c r="BQ1399">
        <v>33797.279999999999</v>
      </c>
      <c r="BR1399" t="s">
        <v>99</v>
      </c>
      <c r="BS1399" t="s">
        <v>100</v>
      </c>
      <c r="BT1399" t="s">
        <v>100</v>
      </c>
      <c r="BU1399" t="s">
        <v>100</v>
      </c>
      <c r="BV1399" t="s">
        <v>100</v>
      </c>
      <c r="BW1399" t="s">
        <v>100</v>
      </c>
      <c r="BX1399">
        <v>44580</v>
      </c>
      <c r="BY1399" t="s">
        <v>101</v>
      </c>
      <c r="BZ1399">
        <v>730.24</v>
      </c>
      <c r="CA1399">
        <v>0</v>
      </c>
      <c r="CB1399">
        <v>0</v>
      </c>
      <c r="CC1399">
        <v>0</v>
      </c>
      <c r="CD1399">
        <v>45413</v>
      </c>
      <c r="CE1399" t="s">
        <v>97</v>
      </c>
      <c r="CF1399">
        <v>360.89</v>
      </c>
      <c r="CG1399">
        <v>4.6249999999999999E-2</v>
      </c>
      <c r="CH1399">
        <v>33797.279999999999</v>
      </c>
      <c r="CI1399">
        <v>0</v>
      </c>
      <c r="CJ1399">
        <v>102816.07999999999</v>
      </c>
      <c r="CK1399">
        <v>374.48</v>
      </c>
      <c r="CL1399">
        <v>105.34</v>
      </c>
      <c r="CM1399">
        <v>402.04</v>
      </c>
      <c r="CN1399">
        <v>0</v>
      </c>
      <c r="CO1399">
        <v>0</v>
      </c>
      <c r="CP1399">
        <v>0</v>
      </c>
      <c r="CQ1399">
        <v>0</v>
      </c>
      <c r="CR1399" t="s">
        <v>102</v>
      </c>
      <c r="CS1399" s="2">
        <f t="shared" si="84"/>
        <v>0</v>
      </c>
      <c r="CT1399" s="2">
        <f t="shared" si="85"/>
        <v>-375.71999999999997</v>
      </c>
      <c r="CU1399" t="s">
        <v>124</v>
      </c>
      <c r="CV1399">
        <f t="shared" si="86"/>
        <v>1E-4</v>
      </c>
      <c r="CW1399" s="2">
        <f t="shared" si="87"/>
        <v>0.57092850000000006</v>
      </c>
    </row>
    <row r="1400" spans="1:101" x14ac:dyDescent="0.3">
      <c r="A1400" s="3">
        <v>2005014942</v>
      </c>
      <c r="B1400" t="s">
        <v>96</v>
      </c>
      <c r="C1400">
        <v>1977210</v>
      </c>
      <c r="D1400" t="s">
        <v>97</v>
      </c>
      <c r="E1400">
        <v>45444</v>
      </c>
      <c r="F1400">
        <v>68417.02</v>
      </c>
      <c r="G1400">
        <v>0</v>
      </c>
      <c r="H1400">
        <v>68392.34</v>
      </c>
      <c r="I1400">
        <v>0</v>
      </c>
      <c r="J1400">
        <v>530.67999999999995</v>
      </c>
      <c r="K1400">
        <v>1327.7</v>
      </c>
      <c r="L1400">
        <v>8.8749999999999996E-2</v>
      </c>
      <c r="M1400">
        <v>506</v>
      </c>
      <c r="N1400">
        <v>24.68</v>
      </c>
      <c r="O1400">
        <v>0</v>
      </c>
      <c r="P1400">
        <v>0</v>
      </c>
      <c r="Q1400">
        <v>0</v>
      </c>
      <c r="R1400">
        <v>0</v>
      </c>
      <c r="S1400">
        <v>6.36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527.16</v>
      </c>
      <c r="AR1400">
        <v>0.19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5800.14</v>
      </c>
      <c r="BB1400">
        <v>0</v>
      </c>
      <c r="BC1400">
        <v>0</v>
      </c>
      <c r="BD1400">
        <v>1327.7</v>
      </c>
      <c r="BE1400">
        <v>0</v>
      </c>
      <c r="BF1400" t="s">
        <v>98</v>
      </c>
      <c r="BJ1400">
        <v>0</v>
      </c>
      <c r="BK1400">
        <v>0</v>
      </c>
      <c r="BL1400">
        <v>0</v>
      </c>
      <c r="BM1400">
        <v>0</v>
      </c>
      <c r="BN1400">
        <v>62592.2</v>
      </c>
      <c r="BO1400">
        <v>0</v>
      </c>
      <c r="BP1400">
        <v>0</v>
      </c>
      <c r="BQ1400">
        <v>0</v>
      </c>
      <c r="BR1400" t="s">
        <v>99</v>
      </c>
      <c r="BS1400" t="s">
        <v>100</v>
      </c>
      <c r="BT1400" t="s">
        <v>100</v>
      </c>
      <c r="BU1400" t="s">
        <v>100</v>
      </c>
      <c r="BV1400" t="s">
        <v>100</v>
      </c>
      <c r="BW1400" t="s">
        <v>100</v>
      </c>
      <c r="BX1400">
        <v>44706</v>
      </c>
      <c r="BY1400" t="s">
        <v>101</v>
      </c>
      <c r="BZ1400">
        <v>524.12999999999988</v>
      </c>
      <c r="CA1400">
        <v>0</v>
      </c>
      <c r="CB1400">
        <v>0</v>
      </c>
      <c r="CC1400">
        <v>0</v>
      </c>
      <c r="CD1400">
        <v>45413</v>
      </c>
      <c r="CE1400" t="s">
        <v>97</v>
      </c>
      <c r="CF1400">
        <v>530.67999999999995</v>
      </c>
      <c r="CG1400">
        <v>8.8749999999999996E-2</v>
      </c>
      <c r="CH1400">
        <v>0</v>
      </c>
      <c r="CI1400">
        <v>0</v>
      </c>
      <c r="CJ1400">
        <v>63944.58</v>
      </c>
      <c r="CK1400">
        <v>526.97</v>
      </c>
      <c r="CL1400">
        <v>0</v>
      </c>
      <c r="CM1400">
        <v>0</v>
      </c>
      <c r="CN1400">
        <v>0</v>
      </c>
      <c r="CO1400">
        <v>0</v>
      </c>
      <c r="CP1400">
        <v>0</v>
      </c>
      <c r="CQ1400">
        <v>0</v>
      </c>
      <c r="CR1400" t="s">
        <v>102</v>
      </c>
      <c r="CS1400" s="2">
        <f t="shared" si="84"/>
        <v>0</v>
      </c>
      <c r="CT1400" s="2">
        <f t="shared" si="85"/>
        <v>0.19</v>
      </c>
      <c r="CU1400" t="s">
        <v>125</v>
      </c>
      <c r="CV1400">
        <f t="shared" si="86"/>
        <v>7.7000000000000001E-5</v>
      </c>
      <c r="CW1400" s="2">
        <f t="shared" si="87"/>
        <v>0.43900921166666668</v>
      </c>
    </row>
    <row r="1401" spans="1:101" x14ac:dyDescent="0.3">
      <c r="A1401" s="3">
        <v>2005024125</v>
      </c>
      <c r="B1401" t="s">
        <v>96</v>
      </c>
      <c r="C1401">
        <v>2113345</v>
      </c>
      <c r="D1401" t="s">
        <v>97</v>
      </c>
      <c r="E1401">
        <v>45474</v>
      </c>
      <c r="F1401">
        <v>68446.3</v>
      </c>
      <c r="G1401">
        <v>0</v>
      </c>
      <c r="H1401">
        <v>68342.94</v>
      </c>
      <c r="I1401">
        <v>0</v>
      </c>
      <c r="J1401">
        <v>322.51</v>
      </c>
      <c r="K1401">
        <v>302.17</v>
      </c>
      <c r="L1401">
        <v>4.7500000000000001E-2</v>
      </c>
      <c r="M1401">
        <v>541.66</v>
      </c>
      <c r="N1401">
        <v>103.36</v>
      </c>
      <c r="O1401">
        <v>0</v>
      </c>
      <c r="P1401">
        <v>0</v>
      </c>
      <c r="Q1401">
        <v>0</v>
      </c>
      <c r="R1401">
        <v>0</v>
      </c>
      <c r="S1401">
        <v>6.36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1385.31</v>
      </c>
      <c r="AR1401">
        <v>0.19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50.37</v>
      </c>
      <c r="BA1401">
        <v>779.31</v>
      </c>
      <c r="BB1401">
        <v>0</v>
      </c>
      <c r="BC1401">
        <v>0</v>
      </c>
      <c r="BD1401">
        <v>599.79999999999995</v>
      </c>
      <c r="BE1401">
        <v>0</v>
      </c>
      <c r="BF1401" t="s">
        <v>98</v>
      </c>
      <c r="BJ1401">
        <v>0</v>
      </c>
      <c r="BK1401">
        <v>0</v>
      </c>
      <c r="BL1401">
        <v>0</v>
      </c>
      <c r="BM1401">
        <v>0</v>
      </c>
      <c r="BN1401">
        <v>67563.63</v>
      </c>
      <c r="BO1401">
        <v>0</v>
      </c>
      <c r="BP1401">
        <v>0</v>
      </c>
      <c r="BQ1401">
        <v>0</v>
      </c>
      <c r="BR1401" t="s">
        <v>99</v>
      </c>
      <c r="BS1401" t="s">
        <v>100</v>
      </c>
      <c r="BT1401" t="s">
        <v>100</v>
      </c>
      <c r="BU1401" t="s">
        <v>100</v>
      </c>
      <c r="BV1401" t="s">
        <v>100</v>
      </c>
      <c r="BW1401" t="s">
        <v>100</v>
      </c>
      <c r="BX1401">
        <v>44802</v>
      </c>
      <c r="BY1401" t="s">
        <v>101</v>
      </c>
      <c r="BZ1401">
        <v>638.46999999999991</v>
      </c>
      <c r="CA1401">
        <v>0</v>
      </c>
      <c r="CB1401">
        <v>0</v>
      </c>
      <c r="CC1401">
        <v>0</v>
      </c>
      <c r="CD1401">
        <v>45413</v>
      </c>
      <c r="CE1401" t="s">
        <v>97</v>
      </c>
      <c r="CF1401">
        <v>322.51</v>
      </c>
      <c r="CG1401">
        <v>4.7500000000000001E-2</v>
      </c>
      <c r="CH1401">
        <v>0</v>
      </c>
      <c r="CI1401">
        <v>0</v>
      </c>
      <c r="CJ1401">
        <v>68216.42</v>
      </c>
      <c r="CK1401">
        <v>1385.12</v>
      </c>
      <c r="CL1401">
        <v>0</v>
      </c>
      <c r="CM1401">
        <v>0</v>
      </c>
      <c r="CN1401">
        <v>0</v>
      </c>
      <c r="CO1401">
        <v>0</v>
      </c>
      <c r="CP1401">
        <v>0</v>
      </c>
      <c r="CQ1401">
        <v>0</v>
      </c>
      <c r="CR1401" t="s">
        <v>102</v>
      </c>
      <c r="CS1401" s="2">
        <f t="shared" si="84"/>
        <v>0</v>
      </c>
      <c r="CT1401" s="2">
        <f t="shared" si="85"/>
        <v>0.19</v>
      </c>
      <c r="CU1401" t="s">
        <v>124</v>
      </c>
      <c r="CV1401">
        <f t="shared" si="86"/>
        <v>1E-4</v>
      </c>
      <c r="CW1401" s="2">
        <f t="shared" si="87"/>
        <v>0.57038583333333337</v>
      </c>
    </row>
    <row r="1402" spans="1:101" x14ac:dyDescent="0.3">
      <c r="A1402" s="3">
        <v>2005008662</v>
      </c>
      <c r="B1402" t="s">
        <v>96</v>
      </c>
      <c r="C1402">
        <v>1967398</v>
      </c>
      <c r="D1402" t="s">
        <v>97</v>
      </c>
      <c r="E1402">
        <v>45444</v>
      </c>
      <c r="F1402">
        <v>68577.5</v>
      </c>
      <c r="G1402">
        <v>0</v>
      </c>
      <c r="H1402">
        <v>68280</v>
      </c>
      <c r="I1402">
        <v>0</v>
      </c>
      <c r="J1402">
        <v>668.96</v>
      </c>
      <c r="K1402">
        <v>0</v>
      </c>
      <c r="L1402">
        <v>6.5000000000000002E-2</v>
      </c>
      <c r="M1402">
        <v>371.46</v>
      </c>
      <c r="N1402">
        <v>297.5</v>
      </c>
      <c r="O1402">
        <v>0</v>
      </c>
      <c r="P1402">
        <v>0</v>
      </c>
      <c r="Q1402">
        <v>0</v>
      </c>
      <c r="R1402">
        <v>0</v>
      </c>
      <c r="S1402">
        <v>6.37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344.39</v>
      </c>
      <c r="AR1402">
        <v>0.2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 t="s">
        <v>98</v>
      </c>
      <c r="BJ1402">
        <v>0</v>
      </c>
      <c r="BK1402">
        <v>0</v>
      </c>
      <c r="BL1402">
        <v>0</v>
      </c>
      <c r="BM1402">
        <v>0</v>
      </c>
      <c r="BN1402">
        <v>68280</v>
      </c>
      <c r="BO1402">
        <v>0</v>
      </c>
      <c r="BP1402">
        <v>0</v>
      </c>
      <c r="BQ1402">
        <v>0</v>
      </c>
      <c r="BR1402" t="s">
        <v>103</v>
      </c>
      <c r="BS1402" t="s">
        <v>100</v>
      </c>
      <c r="BT1402" t="s">
        <v>100</v>
      </c>
      <c r="BU1402" t="s">
        <v>100</v>
      </c>
      <c r="BV1402" t="s">
        <v>104</v>
      </c>
      <c r="BW1402" t="s">
        <v>100</v>
      </c>
      <c r="BX1402">
        <v>44691</v>
      </c>
      <c r="BY1402" t="s">
        <v>101</v>
      </c>
      <c r="BZ1402">
        <v>662.39</v>
      </c>
      <c r="CA1402">
        <v>0</v>
      </c>
      <c r="CB1402">
        <v>0</v>
      </c>
      <c r="CC1402">
        <v>0</v>
      </c>
      <c r="CD1402">
        <v>45413</v>
      </c>
      <c r="CE1402" t="s">
        <v>97</v>
      </c>
      <c r="CF1402">
        <v>668.96</v>
      </c>
      <c r="CG1402">
        <v>6.5000000000000002E-2</v>
      </c>
      <c r="CH1402">
        <v>0</v>
      </c>
      <c r="CI1402">
        <v>0</v>
      </c>
      <c r="CJ1402">
        <v>68577.5</v>
      </c>
      <c r="CK1402">
        <v>344.19</v>
      </c>
      <c r="CL1402">
        <v>0</v>
      </c>
      <c r="CM1402">
        <v>0</v>
      </c>
      <c r="CN1402">
        <v>0</v>
      </c>
      <c r="CO1402">
        <v>0</v>
      </c>
      <c r="CP1402">
        <v>0</v>
      </c>
      <c r="CQ1402">
        <v>0</v>
      </c>
      <c r="CR1402" t="s">
        <v>102</v>
      </c>
      <c r="CS1402" s="2">
        <f t="shared" si="84"/>
        <v>0</v>
      </c>
      <c r="CT1402" s="2">
        <f t="shared" si="85"/>
        <v>0.2</v>
      </c>
      <c r="CU1402" t="s">
        <v>124</v>
      </c>
      <c r="CV1402">
        <f t="shared" si="86"/>
        <v>1E-4</v>
      </c>
      <c r="CW1402" s="2">
        <f t="shared" si="87"/>
        <v>0.57147916666666665</v>
      </c>
    </row>
    <row r="1403" spans="1:101" x14ac:dyDescent="0.3">
      <c r="A1403" s="3">
        <v>2005017163</v>
      </c>
      <c r="B1403" t="s">
        <v>96</v>
      </c>
      <c r="C1403">
        <v>1976076</v>
      </c>
      <c r="D1403" t="s">
        <v>97</v>
      </c>
      <c r="E1403">
        <v>45444</v>
      </c>
      <c r="F1403">
        <v>68575.199999999997</v>
      </c>
      <c r="G1403">
        <v>0</v>
      </c>
      <c r="H1403">
        <v>68247.81</v>
      </c>
      <c r="I1403">
        <v>0</v>
      </c>
      <c r="J1403">
        <v>584.54999999999995</v>
      </c>
      <c r="K1403">
        <v>609.16999999999996</v>
      </c>
      <c r="L1403">
        <v>4.4999999999999998E-2</v>
      </c>
      <c r="M1403">
        <v>257.16000000000003</v>
      </c>
      <c r="N1403">
        <v>327.39</v>
      </c>
      <c r="O1403">
        <v>0</v>
      </c>
      <c r="P1403">
        <v>0</v>
      </c>
      <c r="Q1403">
        <v>0</v>
      </c>
      <c r="R1403">
        <v>0</v>
      </c>
      <c r="S1403">
        <v>6.37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293.67</v>
      </c>
      <c r="AR1403">
        <v>0.19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1699.22</v>
      </c>
      <c r="BB1403">
        <v>0</v>
      </c>
      <c r="BC1403">
        <v>0</v>
      </c>
      <c r="BD1403">
        <v>609.16999999999996</v>
      </c>
      <c r="BE1403">
        <v>0</v>
      </c>
      <c r="BF1403" t="s">
        <v>98</v>
      </c>
      <c r="BJ1403">
        <v>0</v>
      </c>
      <c r="BK1403">
        <v>0</v>
      </c>
      <c r="BL1403">
        <v>0</v>
      </c>
      <c r="BM1403">
        <v>0</v>
      </c>
      <c r="BN1403">
        <v>66548.59</v>
      </c>
      <c r="BO1403">
        <v>0</v>
      </c>
      <c r="BP1403">
        <v>0</v>
      </c>
      <c r="BQ1403">
        <v>0</v>
      </c>
      <c r="BR1403" t="s">
        <v>99</v>
      </c>
      <c r="BS1403" t="s">
        <v>100</v>
      </c>
      <c r="BT1403" t="s">
        <v>100</v>
      </c>
      <c r="BU1403" t="s">
        <v>100</v>
      </c>
      <c r="BV1403" t="s">
        <v>100</v>
      </c>
      <c r="BW1403" t="s">
        <v>100</v>
      </c>
      <c r="BX1403">
        <v>44728</v>
      </c>
      <c r="BY1403" t="s">
        <v>101</v>
      </c>
      <c r="BZ1403">
        <v>577.9899999999999</v>
      </c>
      <c r="CA1403">
        <v>0</v>
      </c>
      <c r="CB1403">
        <v>0</v>
      </c>
      <c r="CC1403">
        <v>0</v>
      </c>
      <c r="CD1403">
        <v>45413</v>
      </c>
      <c r="CE1403" t="s">
        <v>97</v>
      </c>
      <c r="CF1403">
        <v>584.54999999999995</v>
      </c>
      <c r="CG1403">
        <v>4.4999999999999998E-2</v>
      </c>
      <c r="CH1403">
        <v>0</v>
      </c>
      <c r="CI1403">
        <v>0</v>
      </c>
      <c r="CJ1403">
        <v>67485.149999999994</v>
      </c>
      <c r="CK1403">
        <v>293.48</v>
      </c>
      <c r="CL1403">
        <v>0</v>
      </c>
      <c r="CM1403">
        <v>0</v>
      </c>
      <c r="CN1403">
        <v>0</v>
      </c>
      <c r="CO1403">
        <v>0</v>
      </c>
      <c r="CP1403">
        <v>0</v>
      </c>
      <c r="CQ1403">
        <v>0</v>
      </c>
      <c r="CR1403" t="s">
        <v>102</v>
      </c>
      <c r="CS1403" s="2">
        <f t="shared" si="84"/>
        <v>0</v>
      </c>
      <c r="CT1403" s="2">
        <f t="shared" si="85"/>
        <v>0.19</v>
      </c>
      <c r="CU1403" t="s">
        <v>124</v>
      </c>
      <c r="CV1403">
        <f t="shared" si="86"/>
        <v>1E-4</v>
      </c>
      <c r="CW1403" s="2">
        <f t="shared" si="87"/>
        <v>0.57145999999999997</v>
      </c>
    </row>
    <row r="1404" spans="1:101" x14ac:dyDescent="0.3">
      <c r="A1404" s="3">
        <v>2005029174</v>
      </c>
      <c r="B1404" t="s">
        <v>96</v>
      </c>
      <c r="C1404">
        <v>2119562</v>
      </c>
      <c r="D1404" t="s">
        <v>106</v>
      </c>
      <c r="E1404">
        <v>45413</v>
      </c>
      <c r="F1404">
        <v>68211.490000000005</v>
      </c>
      <c r="G1404">
        <v>5738.67</v>
      </c>
      <c r="H1404">
        <v>68211.490000000005</v>
      </c>
      <c r="I1404">
        <v>5738.67</v>
      </c>
      <c r="J1404">
        <v>307.81</v>
      </c>
      <c r="K1404">
        <v>314.87</v>
      </c>
      <c r="L1404">
        <v>4.1250000000000002E-2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6.34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188.64</v>
      </c>
      <c r="AR1404">
        <v>0.19</v>
      </c>
      <c r="AS1404">
        <v>0</v>
      </c>
      <c r="AT1404">
        <v>169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280.54000000000002</v>
      </c>
      <c r="BA1404">
        <v>202.55</v>
      </c>
      <c r="BB1404">
        <v>0</v>
      </c>
      <c r="BC1404">
        <v>0</v>
      </c>
      <c r="BD1404">
        <v>0</v>
      </c>
      <c r="BE1404">
        <v>0</v>
      </c>
      <c r="BF1404" t="s">
        <v>98</v>
      </c>
      <c r="BJ1404">
        <v>0</v>
      </c>
      <c r="BK1404">
        <v>0</v>
      </c>
      <c r="BL1404">
        <v>0</v>
      </c>
      <c r="BM1404">
        <v>0</v>
      </c>
      <c r="BN1404">
        <v>74153.56</v>
      </c>
      <c r="BO1404">
        <v>5738.67</v>
      </c>
      <c r="BP1404">
        <v>0</v>
      </c>
      <c r="BQ1404">
        <v>5738.67</v>
      </c>
      <c r="BR1404" t="s">
        <v>99</v>
      </c>
      <c r="BS1404" t="s">
        <v>100</v>
      </c>
      <c r="BT1404" t="s">
        <v>100</v>
      </c>
      <c r="BU1404" t="s">
        <v>100</v>
      </c>
      <c r="BV1404" t="s">
        <v>100</v>
      </c>
      <c r="BW1404" t="s">
        <v>100</v>
      </c>
      <c r="BX1404">
        <v>44819</v>
      </c>
      <c r="BY1404" t="s">
        <v>101</v>
      </c>
      <c r="BZ1404">
        <v>-6.53</v>
      </c>
      <c r="CA1404">
        <v>236.95</v>
      </c>
      <c r="CB1404">
        <v>0</v>
      </c>
      <c r="CC1404">
        <v>0</v>
      </c>
      <c r="CD1404">
        <v>45413</v>
      </c>
      <c r="CE1404" t="s">
        <v>97</v>
      </c>
      <c r="CF1404">
        <v>307.81</v>
      </c>
      <c r="CG1404">
        <v>4.1250000000000002E-2</v>
      </c>
      <c r="CH1404">
        <v>5738.67</v>
      </c>
      <c r="CI1404">
        <v>0</v>
      </c>
      <c r="CJ1404">
        <v>73873.02</v>
      </c>
      <c r="CK1404">
        <v>188.45</v>
      </c>
      <c r="CL1404">
        <v>169</v>
      </c>
      <c r="CM1404">
        <v>0</v>
      </c>
      <c r="CN1404">
        <v>0</v>
      </c>
      <c r="CO1404">
        <v>0</v>
      </c>
      <c r="CP1404">
        <v>0</v>
      </c>
      <c r="CQ1404">
        <v>0</v>
      </c>
      <c r="CR1404" t="s">
        <v>102</v>
      </c>
      <c r="CS1404" s="2">
        <f t="shared" si="84"/>
        <v>0</v>
      </c>
      <c r="CT1404" s="2">
        <f t="shared" si="85"/>
        <v>0.19</v>
      </c>
      <c r="CU1404" t="s">
        <v>125</v>
      </c>
      <c r="CV1404">
        <f t="shared" si="86"/>
        <v>7.7000000000000001E-5</v>
      </c>
      <c r="CW1404" s="2">
        <f t="shared" si="87"/>
        <v>0.47451352666666669</v>
      </c>
    </row>
    <row r="1405" spans="1:101" x14ac:dyDescent="0.3">
      <c r="A1405" s="3">
        <v>2005015815</v>
      </c>
      <c r="B1405" t="s">
        <v>96</v>
      </c>
      <c r="C1405">
        <v>1996906</v>
      </c>
      <c r="D1405" t="s">
        <v>106</v>
      </c>
      <c r="E1405">
        <v>45413</v>
      </c>
      <c r="F1405">
        <v>68337.14</v>
      </c>
      <c r="G1405">
        <v>0</v>
      </c>
      <c r="H1405">
        <v>68179.19</v>
      </c>
      <c r="I1405">
        <v>0</v>
      </c>
      <c r="J1405">
        <v>471.16</v>
      </c>
      <c r="K1405">
        <v>500.82</v>
      </c>
      <c r="L1405">
        <v>5.5E-2</v>
      </c>
      <c r="M1405">
        <v>313.20999999999998</v>
      </c>
      <c r="N1405">
        <v>157.94999999999999</v>
      </c>
      <c r="O1405">
        <v>0</v>
      </c>
      <c r="P1405">
        <v>0</v>
      </c>
      <c r="Q1405">
        <v>0</v>
      </c>
      <c r="R1405">
        <v>0</v>
      </c>
      <c r="S1405">
        <v>6.35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424.14</v>
      </c>
      <c r="AR1405">
        <v>1.23</v>
      </c>
      <c r="AS1405">
        <v>0</v>
      </c>
      <c r="AT1405">
        <v>290</v>
      </c>
      <c r="AU1405">
        <v>0</v>
      </c>
      <c r="AV1405">
        <v>30</v>
      </c>
      <c r="AW1405">
        <v>0</v>
      </c>
      <c r="AX1405">
        <v>0</v>
      </c>
      <c r="AY1405">
        <v>-450.82</v>
      </c>
      <c r="AZ1405">
        <v>0</v>
      </c>
      <c r="BA1405">
        <v>0</v>
      </c>
      <c r="BB1405">
        <v>692.11</v>
      </c>
      <c r="BC1405">
        <v>0</v>
      </c>
      <c r="BD1405">
        <v>450.82</v>
      </c>
      <c r="BE1405">
        <v>0</v>
      </c>
      <c r="BF1405" t="s">
        <v>98</v>
      </c>
      <c r="BJ1405">
        <v>0</v>
      </c>
      <c r="BK1405">
        <v>0</v>
      </c>
      <c r="BL1405">
        <v>0</v>
      </c>
      <c r="BM1405">
        <v>0</v>
      </c>
      <c r="BN1405">
        <v>70103.09</v>
      </c>
      <c r="BO1405">
        <v>0</v>
      </c>
      <c r="BP1405">
        <v>0</v>
      </c>
      <c r="BQ1405">
        <v>0</v>
      </c>
      <c r="BR1405" t="s">
        <v>99</v>
      </c>
      <c r="BS1405" t="s">
        <v>100</v>
      </c>
      <c r="BT1405" t="s">
        <v>100</v>
      </c>
      <c r="BU1405" t="s">
        <v>100</v>
      </c>
      <c r="BV1405" t="s">
        <v>100</v>
      </c>
      <c r="BW1405" t="s">
        <v>100</v>
      </c>
      <c r="BX1405">
        <v>44721</v>
      </c>
      <c r="BY1405" t="s">
        <v>101</v>
      </c>
      <c r="BZ1405">
        <v>884.39999999999986</v>
      </c>
      <c r="CA1405">
        <v>941.79</v>
      </c>
      <c r="CB1405">
        <v>0</v>
      </c>
      <c r="CC1405">
        <v>0</v>
      </c>
      <c r="CD1405">
        <v>45383</v>
      </c>
      <c r="CE1405" t="s">
        <v>106</v>
      </c>
      <c r="CF1405">
        <v>471.16</v>
      </c>
      <c r="CG1405">
        <v>5.5E-2</v>
      </c>
      <c r="CH1405">
        <v>0</v>
      </c>
      <c r="CI1405">
        <v>0</v>
      </c>
      <c r="CJ1405">
        <v>70368.649999999994</v>
      </c>
      <c r="CK1405">
        <v>422.91</v>
      </c>
      <c r="CL1405">
        <v>260</v>
      </c>
      <c r="CM1405">
        <v>1142.93</v>
      </c>
      <c r="CN1405">
        <v>0</v>
      </c>
      <c r="CO1405">
        <v>0</v>
      </c>
      <c r="CP1405">
        <v>0</v>
      </c>
      <c r="CQ1405">
        <v>0</v>
      </c>
      <c r="CR1405" t="s">
        <v>102</v>
      </c>
      <c r="CS1405" s="2">
        <f t="shared" si="84"/>
        <v>0</v>
      </c>
      <c r="CT1405" s="2">
        <f t="shared" si="85"/>
        <v>-419.59</v>
      </c>
      <c r="CU1405" t="s">
        <v>124</v>
      </c>
      <c r="CV1405">
        <f t="shared" si="86"/>
        <v>1E-4</v>
      </c>
      <c r="CW1405" s="2">
        <f t="shared" si="87"/>
        <v>0.56947616666666667</v>
      </c>
    </row>
    <row r="1406" spans="1:101" x14ac:dyDescent="0.3">
      <c r="A1406" s="3">
        <v>2005008004</v>
      </c>
      <c r="B1406" t="s">
        <v>96</v>
      </c>
      <c r="C1406">
        <v>1897815</v>
      </c>
      <c r="D1406" t="s">
        <v>110</v>
      </c>
      <c r="E1406">
        <v>45352</v>
      </c>
      <c r="F1406">
        <v>67983.73</v>
      </c>
      <c r="G1406">
        <v>23380.53</v>
      </c>
      <c r="H1406">
        <v>67983.73</v>
      </c>
      <c r="I1406">
        <v>23380.53</v>
      </c>
      <c r="J1406">
        <v>59.44</v>
      </c>
      <c r="K1406">
        <v>354.69</v>
      </c>
      <c r="L1406">
        <v>0.01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6.32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427.02</v>
      </c>
      <c r="AR1406">
        <v>0.2</v>
      </c>
      <c r="AS1406">
        <v>0</v>
      </c>
      <c r="AT1406">
        <v>60</v>
      </c>
      <c r="AU1406">
        <v>0</v>
      </c>
      <c r="AV1406">
        <v>30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1232.02</v>
      </c>
      <c r="BC1406">
        <v>0</v>
      </c>
      <c r="BD1406">
        <v>0</v>
      </c>
      <c r="BE1406">
        <v>0</v>
      </c>
      <c r="BF1406" t="s">
        <v>98</v>
      </c>
      <c r="BJ1406">
        <v>0</v>
      </c>
      <c r="BK1406">
        <v>0</v>
      </c>
      <c r="BL1406">
        <v>0</v>
      </c>
      <c r="BM1406">
        <v>0</v>
      </c>
      <c r="BN1406">
        <v>92769.58</v>
      </c>
      <c r="BO1406">
        <v>23380.53</v>
      </c>
      <c r="BP1406">
        <v>0</v>
      </c>
      <c r="BQ1406">
        <v>23380.53</v>
      </c>
      <c r="BR1406" t="s">
        <v>99</v>
      </c>
      <c r="BS1406" t="s">
        <v>100</v>
      </c>
      <c r="BT1406" t="s">
        <v>100</v>
      </c>
      <c r="BU1406" t="s">
        <v>100</v>
      </c>
      <c r="BV1406" t="s">
        <v>100</v>
      </c>
      <c r="BW1406" t="s">
        <v>100</v>
      </c>
      <c r="BX1406">
        <v>44676</v>
      </c>
      <c r="BY1406" t="s">
        <v>101</v>
      </c>
      <c r="BZ1406">
        <v>-36.520000000000003</v>
      </c>
      <c r="CA1406">
        <v>113.3</v>
      </c>
      <c r="CB1406">
        <v>0</v>
      </c>
      <c r="CC1406">
        <v>0</v>
      </c>
      <c r="CD1406">
        <v>45352</v>
      </c>
      <c r="CE1406" t="s">
        <v>105</v>
      </c>
      <c r="CF1406">
        <v>59.44</v>
      </c>
      <c r="CG1406">
        <v>0.01</v>
      </c>
      <c r="CH1406">
        <v>23380.53</v>
      </c>
      <c r="CI1406">
        <v>0</v>
      </c>
      <c r="CJ1406">
        <v>92682.93</v>
      </c>
      <c r="CK1406">
        <v>426.82</v>
      </c>
      <c r="CL1406">
        <v>30</v>
      </c>
      <c r="CM1406">
        <v>1232.02</v>
      </c>
      <c r="CN1406">
        <v>0</v>
      </c>
      <c r="CO1406">
        <v>0</v>
      </c>
      <c r="CP1406">
        <v>0</v>
      </c>
      <c r="CQ1406">
        <v>0</v>
      </c>
      <c r="CR1406" t="s">
        <v>102</v>
      </c>
      <c r="CS1406" s="2">
        <f t="shared" si="84"/>
        <v>0</v>
      </c>
      <c r="CT1406" s="2">
        <f t="shared" si="85"/>
        <v>30.2</v>
      </c>
      <c r="CU1406" t="s">
        <v>125</v>
      </c>
      <c r="CV1406">
        <f t="shared" si="86"/>
        <v>7.7000000000000001E-5</v>
      </c>
      <c r="CW1406" s="2">
        <f t="shared" si="87"/>
        <v>0.58625400166666664</v>
      </c>
    </row>
    <row r="1407" spans="1:101" x14ac:dyDescent="0.3">
      <c r="A1407" s="3">
        <v>200076552</v>
      </c>
      <c r="B1407" t="s">
        <v>96</v>
      </c>
      <c r="C1407">
        <v>1975529</v>
      </c>
      <c r="D1407" t="s">
        <v>97</v>
      </c>
      <c r="E1407">
        <v>45444</v>
      </c>
      <c r="F1407">
        <v>67798.259999999995</v>
      </c>
      <c r="G1407">
        <v>0</v>
      </c>
      <c r="H1407">
        <v>67720.17</v>
      </c>
      <c r="I1407">
        <v>0</v>
      </c>
      <c r="J1407">
        <v>496.11</v>
      </c>
      <c r="K1407">
        <v>584.04999999999995</v>
      </c>
      <c r="L1407">
        <v>7.7499999999999999E-2</v>
      </c>
      <c r="M1407">
        <v>437.86</v>
      </c>
      <c r="N1407">
        <v>78.09</v>
      </c>
      <c r="O1407">
        <v>19.84</v>
      </c>
      <c r="P1407">
        <v>0</v>
      </c>
      <c r="Q1407">
        <v>0</v>
      </c>
      <c r="R1407">
        <v>0</v>
      </c>
      <c r="S1407">
        <v>6.3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523.96</v>
      </c>
      <c r="AR1407">
        <v>0.19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886.92</v>
      </c>
      <c r="BB1407">
        <v>0</v>
      </c>
      <c r="BC1407">
        <v>0</v>
      </c>
      <c r="BD1407">
        <v>584.04999999999995</v>
      </c>
      <c r="BE1407">
        <v>0</v>
      </c>
      <c r="BF1407" t="s">
        <v>98</v>
      </c>
      <c r="BJ1407">
        <v>0</v>
      </c>
      <c r="BK1407">
        <v>0</v>
      </c>
      <c r="BL1407">
        <v>0</v>
      </c>
      <c r="BM1407">
        <v>0</v>
      </c>
      <c r="BN1407">
        <v>66833.25</v>
      </c>
      <c r="BO1407">
        <v>0</v>
      </c>
      <c r="BP1407">
        <v>0</v>
      </c>
      <c r="BQ1407">
        <v>0</v>
      </c>
      <c r="BR1407" t="s">
        <v>99</v>
      </c>
      <c r="BS1407" t="s">
        <v>100</v>
      </c>
      <c r="BT1407" t="s">
        <v>100</v>
      </c>
      <c r="BU1407" t="s">
        <v>100</v>
      </c>
      <c r="BV1407" t="s">
        <v>100</v>
      </c>
      <c r="BW1407" t="s">
        <v>100</v>
      </c>
      <c r="BX1407">
        <v>44204</v>
      </c>
      <c r="BY1407" t="s">
        <v>101</v>
      </c>
      <c r="BZ1407">
        <v>509.46000000000004</v>
      </c>
      <c r="CA1407">
        <v>0</v>
      </c>
      <c r="CB1407">
        <v>0</v>
      </c>
      <c r="CC1407">
        <v>0</v>
      </c>
      <c r="CD1407">
        <v>45413</v>
      </c>
      <c r="CE1407" t="s">
        <v>97</v>
      </c>
      <c r="CF1407">
        <v>496.11</v>
      </c>
      <c r="CG1407">
        <v>7.7499999999999999E-2</v>
      </c>
      <c r="CH1407">
        <v>0</v>
      </c>
      <c r="CI1407">
        <v>0</v>
      </c>
      <c r="CJ1407">
        <v>67495.39</v>
      </c>
      <c r="CK1407">
        <v>523.77</v>
      </c>
      <c r="CL1407">
        <v>0</v>
      </c>
      <c r="CM1407">
        <v>0</v>
      </c>
      <c r="CN1407">
        <v>0</v>
      </c>
      <c r="CO1407">
        <v>0</v>
      </c>
      <c r="CP1407">
        <v>0</v>
      </c>
      <c r="CQ1407">
        <v>0</v>
      </c>
      <c r="CR1407" t="s">
        <v>102</v>
      </c>
      <c r="CS1407" s="2">
        <f t="shared" si="84"/>
        <v>0</v>
      </c>
      <c r="CT1407" s="2">
        <f t="shared" si="85"/>
        <v>0.19</v>
      </c>
      <c r="CU1407" t="s">
        <v>124</v>
      </c>
      <c r="CV1407">
        <f t="shared" si="86"/>
        <v>1E-4</v>
      </c>
      <c r="CW1407" s="2">
        <f t="shared" si="87"/>
        <v>0.56498550000000003</v>
      </c>
    </row>
    <row r="1408" spans="1:101" x14ac:dyDescent="0.3">
      <c r="A1408" s="3">
        <v>2005024341</v>
      </c>
      <c r="B1408" t="s">
        <v>96</v>
      </c>
      <c r="C1408">
        <v>2112685</v>
      </c>
      <c r="D1408" t="s">
        <v>106</v>
      </c>
      <c r="E1408">
        <v>45413</v>
      </c>
      <c r="F1408">
        <v>67562.759999999995</v>
      </c>
      <c r="G1408">
        <v>0</v>
      </c>
      <c r="H1408">
        <v>67562.759999999995</v>
      </c>
      <c r="I1408">
        <v>0</v>
      </c>
      <c r="J1408">
        <v>320.27</v>
      </c>
      <c r="K1408">
        <v>286.83999999999997</v>
      </c>
      <c r="L1408">
        <v>3.5000000000000003E-2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6.28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178.06</v>
      </c>
      <c r="AR1408">
        <v>1.22</v>
      </c>
      <c r="AS1408">
        <v>0</v>
      </c>
      <c r="AT1408">
        <v>71.16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345.57</v>
      </c>
      <c r="BB1408">
        <v>0</v>
      </c>
      <c r="BC1408">
        <v>0</v>
      </c>
      <c r="BD1408">
        <v>286.83999999999997</v>
      </c>
      <c r="BE1408">
        <v>0</v>
      </c>
      <c r="BF1408" t="s">
        <v>98</v>
      </c>
      <c r="BJ1408">
        <v>0</v>
      </c>
      <c r="BK1408">
        <v>0</v>
      </c>
      <c r="BL1408">
        <v>0</v>
      </c>
      <c r="BM1408">
        <v>0</v>
      </c>
      <c r="BN1408">
        <v>67288.349999999991</v>
      </c>
      <c r="BO1408">
        <v>0</v>
      </c>
      <c r="BP1408">
        <v>0</v>
      </c>
      <c r="BQ1408">
        <v>0</v>
      </c>
      <c r="BR1408" t="s">
        <v>99</v>
      </c>
      <c r="BS1408" t="s">
        <v>100</v>
      </c>
      <c r="BT1408" t="s">
        <v>100</v>
      </c>
      <c r="BU1408" t="s">
        <v>100</v>
      </c>
      <c r="BV1408" t="s">
        <v>100</v>
      </c>
      <c r="BW1408" t="s">
        <v>100</v>
      </c>
      <c r="BX1408">
        <v>44802</v>
      </c>
      <c r="BY1408" t="s">
        <v>101</v>
      </c>
      <c r="BZ1408">
        <v>-7.5</v>
      </c>
      <c r="CA1408">
        <v>0</v>
      </c>
      <c r="CB1408">
        <v>0</v>
      </c>
      <c r="CC1408">
        <v>0</v>
      </c>
      <c r="CD1408">
        <v>45413</v>
      </c>
      <c r="CE1408" t="s">
        <v>97</v>
      </c>
      <c r="CF1408">
        <v>320.27</v>
      </c>
      <c r="CG1408">
        <v>3.5000000000000003E-2</v>
      </c>
      <c r="CH1408">
        <v>0</v>
      </c>
      <c r="CI1408">
        <v>0</v>
      </c>
      <c r="CJ1408">
        <v>67304.89</v>
      </c>
      <c r="CK1408">
        <v>176.84</v>
      </c>
      <c r="CL1408">
        <v>71.16</v>
      </c>
      <c r="CM1408">
        <v>0</v>
      </c>
      <c r="CN1408">
        <v>0</v>
      </c>
      <c r="CO1408">
        <v>0</v>
      </c>
      <c r="CP1408">
        <v>0</v>
      </c>
      <c r="CQ1408">
        <v>0</v>
      </c>
      <c r="CR1408" t="s">
        <v>102</v>
      </c>
      <c r="CS1408" s="2">
        <f t="shared" si="84"/>
        <v>0</v>
      </c>
      <c r="CT1408" s="2">
        <f t="shared" si="85"/>
        <v>1.22</v>
      </c>
      <c r="CU1408" t="s">
        <v>124</v>
      </c>
      <c r="CV1408">
        <f t="shared" si="86"/>
        <v>1E-4</v>
      </c>
      <c r="CW1408" s="2">
        <f t="shared" si="87"/>
        <v>0.56302299999999994</v>
      </c>
    </row>
    <row r="1409" spans="1:101" x14ac:dyDescent="0.3">
      <c r="A1409" s="3">
        <v>2005031058</v>
      </c>
      <c r="B1409" t="s">
        <v>96</v>
      </c>
      <c r="C1409">
        <v>2119808</v>
      </c>
      <c r="D1409" t="s">
        <v>97</v>
      </c>
      <c r="E1409">
        <v>45451</v>
      </c>
      <c r="F1409">
        <v>67667.03</v>
      </c>
      <c r="G1409">
        <v>0</v>
      </c>
      <c r="H1409">
        <v>67380.31</v>
      </c>
      <c r="I1409">
        <v>0</v>
      </c>
      <c r="J1409">
        <v>1125.51</v>
      </c>
      <c r="K1409">
        <v>287.08</v>
      </c>
      <c r="L1409">
        <v>0.14874999999999999</v>
      </c>
      <c r="M1409">
        <v>838.79</v>
      </c>
      <c r="N1409">
        <v>286.72000000000003</v>
      </c>
      <c r="O1409">
        <v>0</v>
      </c>
      <c r="P1409">
        <v>0</v>
      </c>
      <c r="Q1409">
        <v>0</v>
      </c>
      <c r="R1409">
        <v>0</v>
      </c>
      <c r="S1409">
        <v>6.29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399.25</v>
      </c>
      <c r="AR1409">
        <v>0.2</v>
      </c>
      <c r="AS1409">
        <v>0</v>
      </c>
      <c r="AT1409">
        <v>2343.66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1230.19</v>
      </c>
      <c r="BB1409">
        <v>0</v>
      </c>
      <c r="BC1409">
        <v>0</v>
      </c>
      <c r="BD1409">
        <v>287.08</v>
      </c>
      <c r="BE1409">
        <v>0</v>
      </c>
      <c r="BF1409" t="s">
        <v>98</v>
      </c>
      <c r="BJ1409">
        <v>0</v>
      </c>
      <c r="BK1409">
        <v>0</v>
      </c>
      <c r="BL1409">
        <v>0</v>
      </c>
      <c r="BM1409">
        <v>0</v>
      </c>
      <c r="BN1409">
        <v>68493.78</v>
      </c>
      <c r="BO1409">
        <v>0</v>
      </c>
      <c r="BP1409">
        <v>0</v>
      </c>
      <c r="BQ1409">
        <v>0</v>
      </c>
      <c r="BR1409" t="s">
        <v>103</v>
      </c>
      <c r="BS1409" t="s">
        <v>100</v>
      </c>
      <c r="BT1409" t="s">
        <v>100</v>
      </c>
      <c r="BU1409" t="s">
        <v>100</v>
      </c>
      <c r="BV1409" t="s">
        <v>104</v>
      </c>
      <c r="BW1409" t="s">
        <v>100</v>
      </c>
      <c r="BX1409">
        <v>44824</v>
      </c>
      <c r="BY1409" t="s">
        <v>101</v>
      </c>
      <c r="BZ1409">
        <v>1119.02</v>
      </c>
      <c r="CA1409">
        <v>0</v>
      </c>
      <c r="CB1409">
        <v>0</v>
      </c>
      <c r="CC1409">
        <v>0</v>
      </c>
      <c r="CD1409">
        <v>45420</v>
      </c>
      <c r="CE1409" t="s">
        <v>97</v>
      </c>
      <c r="CF1409">
        <v>1125.51</v>
      </c>
      <c r="CG1409">
        <v>0.14874999999999999</v>
      </c>
      <c r="CH1409">
        <v>0</v>
      </c>
      <c r="CI1409">
        <v>0</v>
      </c>
      <c r="CJ1409">
        <v>69067.58</v>
      </c>
      <c r="CK1409">
        <v>399.05</v>
      </c>
      <c r="CL1409">
        <v>2343.66</v>
      </c>
      <c r="CM1409">
        <v>0</v>
      </c>
      <c r="CN1409">
        <v>0</v>
      </c>
      <c r="CO1409">
        <v>0</v>
      </c>
      <c r="CP1409">
        <v>0</v>
      </c>
      <c r="CQ1409">
        <v>0</v>
      </c>
      <c r="CR1409" t="s">
        <v>102</v>
      </c>
      <c r="CS1409" s="2">
        <f t="shared" si="84"/>
        <v>0</v>
      </c>
      <c r="CT1409" s="2">
        <f t="shared" si="85"/>
        <v>0.2</v>
      </c>
      <c r="CU1409" t="s">
        <v>125</v>
      </c>
      <c r="CV1409">
        <f t="shared" si="86"/>
        <v>7.7000000000000001E-5</v>
      </c>
      <c r="CW1409" s="2">
        <f t="shared" si="87"/>
        <v>0.43419677583333333</v>
      </c>
    </row>
    <row r="1410" spans="1:101" x14ac:dyDescent="0.3">
      <c r="A1410" s="3">
        <v>2005001059</v>
      </c>
      <c r="B1410" t="s">
        <v>96</v>
      </c>
      <c r="C1410">
        <v>1829430</v>
      </c>
      <c r="D1410" t="s">
        <v>97</v>
      </c>
      <c r="E1410">
        <v>45444</v>
      </c>
      <c r="F1410">
        <v>67450.929999999993</v>
      </c>
      <c r="G1410">
        <v>125400</v>
      </c>
      <c r="H1410">
        <v>67249.98</v>
      </c>
      <c r="I1410">
        <v>125400</v>
      </c>
      <c r="J1410">
        <v>489.02</v>
      </c>
      <c r="K1410">
        <v>444.72</v>
      </c>
      <c r="L1410">
        <v>5.1249999999999997E-2</v>
      </c>
      <c r="M1410">
        <v>288.07</v>
      </c>
      <c r="N1410">
        <v>200.95</v>
      </c>
      <c r="O1410">
        <v>0</v>
      </c>
      <c r="P1410">
        <v>0</v>
      </c>
      <c r="Q1410">
        <v>0</v>
      </c>
      <c r="R1410">
        <v>0</v>
      </c>
      <c r="S1410">
        <v>6.27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1995.46</v>
      </c>
      <c r="AR1410">
        <v>2.46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3838.35</v>
      </c>
      <c r="BB1410">
        <v>0</v>
      </c>
      <c r="BC1410">
        <v>0</v>
      </c>
      <c r="BD1410">
        <v>444.72</v>
      </c>
      <c r="BE1410">
        <v>0</v>
      </c>
      <c r="BF1410" t="s">
        <v>98</v>
      </c>
      <c r="BJ1410">
        <v>0</v>
      </c>
      <c r="BK1410">
        <v>0</v>
      </c>
      <c r="BL1410">
        <v>0</v>
      </c>
      <c r="BM1410">
        <v>0</v>
      </c>
      <c r="BN1410">
        <v>188811.62999999998</v>
      </c>
      <c r="BO1410">
        <v>125400</v>
      </c>
      <c r="BP1410">
        <v>0</v>
      </c>
      <c r="BQ1410">
        <v>125400</v>
      </c>
      <c r="BR1410" t="s">
        <v>99</v>
      </c>
      <c r="BS1410" t="s">
        <v>100</v>
      </c>
      <c r="BT1410" t="s">
        <v>100</v>
      </c>
      <c r="BU1410" t="s">
        <v>100</v>
      </c>
      <c r="BV1410" t="s">
        <v>100</v>
      </c>
      <c r="BW1410" t="s">
        <v>100</v>
      </c>
      <c r="BX1410">
        <v>44580</v>
      </c>
      <c r="BY1410" t="s">
        <v>101</v>
      </c>
      <c r="BZ1410">
        <v>480.29</v>
      </c>
      <c r="CA1410">
        <v>0</v>
      </c>
      <c r="CB1410">
        <v>0</v>
      </c>
      <c r="CC1410">
        <v>0</v>
      </c>
      <c r="CD1410">
        <v>45413</v>
      </c>
      <c r="CE1410" t="s">
        <v>97</v>
      </c>
      <c r="CF1410">
        <v>489.02</v>
      </c>
      <c r="CG1410">
        <v>5.1249999999999997E-2</v>
      </c>
      <c r="CH1410">
        <v>125400</v>
      </c>
      <c r="CI1410">
        <v>0</v>
      </c>
      <c r="CJ1410">
        <v>189457.3</v>
      </c>
      <c r="CK1410">
        <v>1993</v>
      </c>
      <c r="CL1410">
        <v>0</v>
      </c>
      <c r="CM1410">
        <v>0</v>
      </c>
      <c r="CN1410">
        <v>0</v>
      </c>
      <c r="CO1410">
        <v>0</v>
      </c>
      <c r="CP1410">
        <v>0</v>
      </c>
      <c r="CQ1410">
        <v>0</v>
      </c>
      <c r="CR1410" t="s">
        <v>102</v>
      </c>
      <c r="CS1410" s="2">
        <f t="shared" si="84"/>
        <v>0</v>
      </c>
      <c r="CT1410" s="2">
        <f t="shared" si="85"/>
        <v>2.46</v>
      </c>
      <c r="CU1410" t="s">
        <v>124</v>
      </c>
      <c r="CV1410">
        <f t="shared" si="86"/>
        <v>1E-4</v>
      </c>
      <c r="CW1410" s="2">
        <f t="shared" si="87"/>
        <v>0.56209108333333335</v>
      </c>
    </row>
    <row r="1411" spans="1:101" x14ac:dyDescent="0.3">
      <c r="A1411" s="3">
        <v>2005029231</v>
      </c>
      <c r="B1411" t="s">
        <v>96</v>
      </c>
      <c r="C1411">
        <v>2119631</v>
      </c>
      <c r="D1411" t="s">
        <v>97</v>
      </c>
      <c r="E1411">
        <v>45444</v>
      </c>
      <c r="F1411">
        <v>67251.63</v>
      </c>
      <c r="G1411">
        <v>0</v>
      </c>
      <c r="H1411">
        <v>67122.740000000005</v>
      </c>
      <c r="I1411">
        <v>0</v>
      </c>
      <c r="J1411">
        <v>636.08000000000004</v>
      </c>
      <c r="K1411">
        <v>0</v>
      </c>
      <c r="L1411">
        <v>9.0499999999999997E-2</v>
      </c>
      <c r="M1411">
        <v>507.19</v>
      </c>
      <c r="N1411">
        <v>128.88999999999999</v>
      </c>
      <c r="O1411">
        <v>0</v>
      </c>
      <c r="P1411">
        <v>0</v>
      </c>
      <c r="Q1411">
        <v>0</v>
      </c>
      <c r="R1411">
        <v>0</v>
      </c>
      <c r="S1411">
        <v>6.25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266.02999999999997</v>
      </c>
      <c r="AR1411">
        <v>2.44</v>
      </c>
      <c r="AS1411">
        <v>0</v>
      </c>
      <c r="AT1411">
        <v>426.72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 t="s">
        <v>98</v>
      </c>
      <c r="BJ1411">
        <v>0</v>
      </c>
      <c r="BK1411">
        <v>0</v>
      </c>
      <c r="BL1411">
        <v>0</v>
      </c>
      <c r="BM1411">
        <v>0</v>
      </c>
      <c r="BN1411">
        <v>68060.47</v>
      </c>
      <c r="BO1411">
        <v>0</v>
      </c>
      <c r="BP1411">
        <v>0</v>
      </c>
      <c r="BQ1411">
        <v>0</v>
      </c>
      <c r="BR1411" t="s">
        <v>99</v>
      </c>
      <c r="BS1411" t="s">
        <v>100</v>
      </c>
      <c r="BT1411" t="s">
        <v>100</v>
      </c>
      <c r="BU1411" t="s">
        <v>100</v>
      </c>
      <c r="BV1411" t="s">
        <v>100</v>
      </c>
      <c r="BW1411" t="s">
        <v>100</v>
      </c>
      <c r="BX1411">
        <v>44819</v>
      </c>
      <c r="BY1411" t="s">
        <v>101</v>
      </c>
      <c r="BZ1411">
        <v>627.38999999999987</v>
      </c>
      <c r="CA1411">
        <v>511.01</v>
      </c>
      <c r="CB1411">
        <v>0</v>
      </c>
      <c r="CC1411">
        <v>0</v>
      </c>
      <c r="CD1411">
        <v>45413</v>
      </c>
      <c r="CE1411" t="s">
        <v>97</v>
      </c>
      <c r="CF1411">
        <v>636.08000000000004</v>
      </c>
      <c r="CG1411">
        <v>9.0499999999999997E-2</v>
      </c>
      <c r="CH1411">
        <v>0</v>
      </c>
      <c r="CI1411">
        <v>0</v>
      </c>
      <c r="CJ1411">
        <v>68189.36</v>
      </c>
      <c r="CK1411">
        <v>263.58999999999997</v>
      </c>
      <c r="CL1411">
        <v>426.72</v>
      </c>
      <c r="CM1411">
        <v>0</v>
      </c>
      <c r="CN1411">
        <v>0</v>
      </c>
      <c r="CO1411">
        <v>0</v>
      </c>
      <c r="CP1411">
        <v>0</v>
      </c>
      <c r="CQ1411">
        <v>0</v>
      </c>
      <c r="CR1411" t="s">
        <v>102</v>
      </c>
      <c r="CS1411" s="2">
        <f t="shared" ref="CS1411:CS1474" si="88">+SUM(T1411:AM1411)</f>
        <v>0</v>
      </c>
      <c r="CT1411" s="2">
        <f t="shared" ref="CT1411:CT1474" si="89">+SUM(AR1411:AS1411,AX1411:AY1411,AV1411:AW1411,)</f>
        <v>2.44</v>
      </c>
      <c r="CU1411" t="s">
        <v>125</v>
      </c>
      <c r="CV1411">
        <f t="shared" ref="CV1411:CV1474" si="90">IF(A1411="","",IF(CU1411="US Bank",0.0077%,0.01%))</f>
        <v>7.7000000000000001E-5</v>
      </c>
      <c r="CW1411" s="2">
        <f t="shared" ref="CW1411:CW1474" si="91">+IF(CU1411="US Bank",SUM(F1411,G1411)*CV1411/12,(F1411*CV1411/12))</f>
        <v>0.43153129250000005</v>
      </c>
    </row>
    <row r="1412" spans="1:101" x14ac:dyDescent="0.3">
      <c r="A1412" s="3">
        <v>2005007610</v>
      </c>
      <c r="B1412" t="s">
        <v>96</v>
      </c>
      <c r="C1412">
        <v>1965805</v>
      </c>
      <c r="D1412" t="s">
        <v>97</v>
      </c>
      <c r="E1412">
        <v>45444</v>
      </c>
      <c r="F1412">
        <v>67169.81</v>
      </c>
      <c r="G1412">
        <v>31666.58</v>
      </c>
      <c r="H1412">
        <v>67098.53</v>
      </c>
      <c r="I1412">
        <v>31666.58</v>
      </c>
      <c r="J1412">
        <v>295.18</v>
      </c>
      <c r="K1412">
        <v>303.19</v>
      </c>
      <c r="L1412">
        <v>0.04</v>
      </c>
      <c r="M1412">
        <v>223.9</v>
      </c>
      <c r="N1412">
        <v>71.28</v>
      </c>
      <c r="O1412">
        <v>0</v>
      </c>
      <c r="P1412">
        <v>0</v>
      </c>
      <c r="Q1412">
        <v>0</v>
      </c>
      <c r="R1412">
        <v>0</v>
      </c>
      <c r="S1412">
        <v>6.24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384.44</v>
      </c>
      <c r="AR1412">
        <v>1.23</v>
      </c>
      <c r="AS1412">
        <v>0</v>
      </c>
      <c r="AT1412">
        <v>49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1021.49</v>
      </c>
      <c r="BB1412">
        <v>0</v>
      </c>
      <c r="BC1412">
        <v>0</v>
      </c>
      <c r="BD1412">
        <v>303.19</v>
      </c>
      <c r="BE1412">
        <v>0</v>
      </c>
      <c r="BF1412" t="s">
        <v>98</v>
      </c>
      <c r="BJ1412">
        <v>0</v>
      </c>
      <c r="BK1412">
        <v>0</v>
      </c>
      <c r="BL1412">
        <v>0</v>
      </c>
      <c r="BM1412">
        <v>0</v>
      </c>
      <c r="BN1412">
        <v>97792.62</v>
      </c>
      <c r="BO1412">
        <v>31666.58</v>
      </c>
      <c r="BP1412">
        <v>0</v>
      </c>
      <c r="BQ1412">
        <v>31666.58</v>
      </c>
      <c r="BR1412" t="s">
        <v>99</v>
      </c>
      <c r="BS1412" t="s">
        <v>100</v>
      </c>
      <c r="BT1412" t="s">
        <v>100</v>
      </c>
      <c r="BU1412" t="s">
        <v>100</v>
      </c>
      <c r="BV1412" t="s">
        <v>100</v>
      </c>
      <c r="BW1412" t="s">
        <v>100</v>
      </c>
      <c r="BX1412">
        <v>44672</v>
      </c>
      <c r="BY1412" t="s">
        <v>101</v>
      </c>
      <c r="BZ1412">
        <v>287.70999999999998</v>
      </c>
      <c r="CA1412">
        <v>0</v>
      </c>
      <c r="CB1412">
        <v>0</v>
      </c>
      <c r="CC1412">
        <v>0</v>
      </c>
      <c r="CD1412">
        <v>45413</v>
      </c>
      <c r="CE1412" t="s">
        <v>97</v>
      </c>
      <c r="CF1412">
        <v>295.18</v>
      </c>
      <c r="CG1412">
        <v>0.04</v>
      </c>
      <c r="CH1412">
        <v>31666.58</v>
      </c>
      <c r="CI1412">
        <v>0</v>
      </c>
      <c r="CJ1412">
        <v>98167.09</v>
      </c>
      <c r="CK1412">
        <v>383.21</v>
      </c>
      <c r="CL1412">
        <v>49</v>
      </c>
      <c r="CM1412">
        <v>0</v>
      </c>
      <c r="CN1412">
        <v>0</v>
      </c>
      <c r="CO1412">
        <v>0</v>
      </c>
      <c r="CP1412">
        <v>0</v>
      </c>
      <c r="CQ1412">
        <v>0</v>
      </c>
      <c r="CR1412" t="s">
        <v>102</v>
      </c>
      <c r="CS1412" s="2">
        <f t="shared" si="88"/>
        <v>0</v>
      </c>
      <c r="CT1412" s="2">
        <f t="shared" si="89"/>
        <v>1.23</v>
      </c>
      <c r="CU1412" t="s">
        <v>124</v>
      </c>
      <c r="CV1412">
        <f t="shared" si="90"/>
        <v>1E-4</v>
      </c>
      <c r="CW1412" s="2">
        <f t="shared" si="91"/>
        <v>0.55974841666666664</v>
      </c>
    </row>
    <row r="1413" spans="1:101" x14ac:dyDescent="0.3">
      <c r="A1413" s="3">
        <v>2005006346</v>
      </c>
      <c r="B1413" t="s">
        <v>96</v>
      </c>
      <c r="C1413">
        <v>1897890</v>
      </c>
      <c r="D1413" t="s">
        <v>97</v>
      </c>
      <c r="E1413">
        <v>45470</v>
      </c>
      <c r="F1413">
        <v>66979.399999999994</v>
      </c>
      <c r="G1413">
        <v>24143.59</v>
      </c>
      <c r="H1413">
        <v>66979.399999999994</v>
      </c>
      <c r="I1413">
        <v>24143.59</v>
      </c>
      <c r="J1413">
        <v>55.82</v>
      </c>
      <c r="K1413">
        <v>303.20999999999998</v>
      </c>
      <c r="L1413">
        <v>0.01</v>
      </c>
      <c r="M1413">
        <v>55.82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6.22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362.57</v>
      </c>
      <c r="AR1413">
        <v>0.2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1002.6</v>
      </c>
      <c r="BB1413">
        <v>0</v>
      </c>
      <c r="BC1413">
        <v>0</v>
      </c>
      <c r="BD1413">
        <v>303.20999999999998</v>
      </c>
      <c r="BE1413">
        <v>0</v>
      </c>
      <c r="BF1413" t="s">
        <v>98</v>
      </c>
      <c r="BJ1413">
        <v>0</v>
      </c>
      <c r="BK1413">
        <v>0</v>
      </c>
      <c r="BL1413">
        <v>0</v>
      </c>
      <c r="BM1413">
        <v>0</v>
      </c>
      <c r="BN1413">
        <v>90120.389999999985</v>
      </c>
      <c r="BO1413">
        <v>24143.59</v>
      </c>
      <c r="BP1413">
        <v>0</v>
      </c>
      <c r="BQ1413">
        <v>24143.59</v>
      </c>
      <c r="BR1413" t="s">
        <v>99</v>
      </c>
      <c r="BS1413" t="s">
        <v>100</v>
      </c>
      <c r="BT1413" t="s">
        <v>100</v>
      </c>
      <c r="BU1413" t="s">
        <v>100</v>
      </c>
      <c r="BV1413" t="s">
        <v>100</v>
      </c>
      <c r="BW1413" t="s">
        <v>100</v>
      </c>
      <c r="BX1413">
        <v>44672</v>
      </c>
      <c r="BY1413" t="s">
        <v>101</v>
      </c>
      <c r="BZ1413">
        <v>49.4</v>
      </c>
      <c r="CA1413">
        <v>0</v>
      </c>
      <c r="CB1413">
        <v>0</v>
      </c>
      <c r="CC1413">
        <v>0</v>
      </c>
      <c r="CD1413">
        <v>45439</v>
      </c>
      <c r="CE1413" t="s">
        <v>97</v>
      </c>
      <c r="CF1413">
        <v>55.82</v>
      </c>
      <c r="CG1413">
        <v>0.01</v>
      </c>
      <c r="CH1413">
        <v>24143.59</v>
      </c>
      <c r="CI1413">
        <v>0</v>
      </c>
      <c r="CJ1413">
        <v>90423.599999999991</v>
      </c>
      <c r="CK1413">
        <v>362.37</v>
      </c>
      <c r="CL1413">
        <v>0</v>
      </c>
      <c r="CM1413">
        <v>0</v>
      </c>
      <c r="CN1413">
        <v>0</v>
      </c>
      <c r="CO1413">
        <v>0</v>
      </c>
      <c r="CP1413">
        <v>0</v>
      </c>
      <c r="CQ1413">
        <v>0</v>
      </c>
      <c r="CR1413" t="s">
        <v>102</v>
      </c>
      <c r="CS1413" s="2">
        <f t="shared" si="88"/>
        <v>0</v>
      </c>
      <c r="CT1413" s="2">
        <f t="shared" si="89"/>
        <v>0.2</v>
      </c>
      <c r="CU1413" t="s">
        <v>125</v>
      </c>
      <c r="CV1413">
        <f t="shared" si="90"/>
        <v>7.7000000000000001E-5</v>
      </c>
      <c r="CW1413" s="2">
        <f t="shared" si="91"/>
        <v>0.58470585249999996</v>
      </c>
    </row>
    <row r="1414" spans="1:101" x14ac:dyDescent="0.3">
      <c r="A1414" s="3">
        <v>2005017038</v>
      </c>
      <c r="B1414" t="s">
        <v>96</v>
      </c>
      <c r="C1414">
        <v>1975446</v>
      </c>
      <c r="D1414" t="s">
        <v>97</v>
      </c>
      <c r="E1414">
        <v>45444</v>
      </c>
      <c r="F1414">
        <v>66959.48</v>
      </c>
      <c r="G1414">
        <v>17306.57</v>
      </c>
      <c r="H1414">
        <v>66770.350000000006</v>
      </c>
      <c r="I1414">
        <v>17306.57</v>
      </c>
      <c r="J1414">
        <v>300.73</v>
      </c>
      <c r="K1414">
        <v>344.51</v>
      </c>
      <c r="L1414">
        <v>0.02</v>
      </c>
      <c r="M1414">
        <v>111.6</v>
      </c>
      <c r="N1414">
        <v>189.13</v>
      </c>
      <c r="O1414">
        <v>0</v>
      </c>
      <c r="P1414">
        <v>0</v>
      </c>
      <c r="Q1414">
        <v>0</v>
      </c>
      <c r="R1414">
        <v>0</v>
      </c>
      <c r="S1414">
        <v>6.22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516.29999999999995</v>
      </c>
      <c r="AR1414">
        <v>2.44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1298</v>
      </c>
      <c r="BA1414">
        <v>870.14</v>
      </c>
      <c r="BB1414">
        <v>0</v>
      </c>
      <c r="BC1414">
        <v>0</v>
      </c>
      <c r="BD1414">
        <v>344.51</v>
      </c>
      <c r="BE1414">
        <v>0</v>
      </c>
      <c r="BF1414" t="s">
        <v>98</v>
      </c>
      <c r="BJ1414">
        <v>0</v>
      </c>
      <c r="BK1414">
        <v>0</v>
      </c>
      <c r="BL1414">
        <v>0</v>
      </c>
      <c r="BM1414">
        <v>0</v>
      </c>
      <c r="BN1414">
        <v>83206.780000000013</v>
      </c>
      <c r="BO1414">
        <v>17306.57</v>
      </c>
      <c r="BP1414">
        <v>0</v>
      </c>
      <c r="BQ1414">
        <v>17306.57</v>
      </c>
      <c r="BR1414" t="s">
        <v>99</v>
      </c>
      <c r="BS1414" t="s">
        <v>100</v>
      </c>
      <c r="BT1414" t="s">
        <v>100</v>
      </c>
      <c r="BU1414" t="s">
        <v>100</v>
      </c>
      <c r="BV1414" t="s">
        <v>100</v>
      </c>
      <c r="BW1414" t="s">
        <v>100</v>
      </c>
      <c r="BX1414">
        <v>44728</v>
      </c>
      <c r="BY1414" t="s">
        <v>101</v>
      </c>
      <c r="BZ1414">
        <v>292.07</v>
      </c>
      <c r="CA1414">
        <v>0</v>
      </c>
      <c r="CB1414">
        <v>0</v>
      </c>
      <c r="CC1414">
        <v>0</v>
      </c>
      <c r="CD1414">
        <v>45413</v>
      </c>
      <c r="CE1414" t="s">
        <v>97</v>
      </c>
      <c r="CF1414">
        <v>300.73</v>
      </c>
      <c r="CG1414">
        <v>0.02</v>
      </c>
      <c r="CH1414">
        <v>17306.57</v>
      </c>
      <c r="CI1414">
        <v>0</v>
      </c>
      <c r="CJ1414">
        <v>82442.419999999984</v>
      </c>
      <c r="CK1414">
        <v>513.86</v>
      </c>
      <c r="CL1414">
        <v>0</v>
      </c>
      <c r="CM1414">
        <v>0</v>
      </c>
      <c r="CN1414">
        <v>0</v>
      </c>
      <c r="CO1414">
        <v>0</v>
      </c>
      <c r="CP1414">
        <v>0</v>
      </c>
      <c r="CQ1414">
        <v>0</v>
      </c>
      <c r="CR1414" t="s">
        <v>102</v>
      </c>
      <c r="CS1414" s="2">
        <f t="shared" si="88"/>
        <v>0</v>
      </c>
      <c r="CT1414" s="2">
        <f t="shared" si="89"/>
        <v>2.44</v>
      </c>
      <c r="CU1414" t="s">
        <v>124</v>
      </c>
      <c r="CV1414">
        <f t="shared" si="90"/>
        <v>1E-4</v>
      </c>
      <c r="CW1414" s="2">
        <f t="shared" si="91"/>
        <v>0.55799566666666667</v>
      </c>
    </row>
    <row r="1415" spans="1:101" x14ac:dyDescent="0.3">
      <c r="A1415" s="3">
        <v>2005029854</v>
      </c>
      <c r="B1415" t="s">
        <v>96</v>
      </c>
      <c r="C1415">
        <v>2120286</v>
      </c>
      <c r="D1415" t="s">
        <v>97</v>
      </c>
      <c r="E1415">
        <v>45444</v>
      </c>
      <c r="F1415">
        <v>66720.429999999993</v>
      </c>
      <c r="G1415">
        <v>0</v>
      </c>
      <c r="H1415">
        <v>66720.429999999993</v>
      </c>
      <c r="I1415">
        <v>0</v>
      </c>
      <c r="J1415">
        <v>449.91</v>
      </c>
      <c r="K1415">
        <v>385.4</v>
      </c>
      <c r="L1415">
        <v>0.06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6.2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263.69</v>
      </c>
      <c r="AR1415">
        <v>0.2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2697.77</v>
      </c>
      <c r="BB1415">
        <v>0</v>
      </c>
      <c r="BC1415">
        <v>0</v>
      </c>
      <c r="BD1415">
        <v>0</v>
      </c>
      <c r="BE1415">
        <v>0</v>
      </c>
      <c r="BF1415" t="s">
        <v>98</v>
      </c>
      <c r="BJ1415">
        <v>0</v>
      </c>
      <c r="BK1415">
        <v>0</v>
      </c>
      <c r="BL1415">
        <v>0</v>
      </c>
      <c r="BM1415">
        <v>0</v>
      </c>
      <c r="BN1415">
        <v>64022.659999999996</v>
      </c>
      <c r="BO1415">
        <v>0</v>
      </c>
      <c r="BP1415">
        <v>0</v>
      </c>
      <c r="BQ1415">
        <v>0</v>
      </c>
      <c r="BR1415" t="s">
        <v>99</v>
      </c>
      <c r="BS1415" t="s">
        <v>100</v>
      </c>
      <c r="BT1415" t="s">
        <v>100</v>
      </c>
      <c r="BU1415" t="s">
        <v>100</v>
      </c>
      <c r="BV1415" t="s">
        <v>100</v>
      </c>
      <c r="BW1415" t="s">
        <v>100</v>
      </c>
      <c r="BX1415">
        <v>44817</v>
      </c>
      <c r="BY1415" t="s">
        <v>101</v>
      </c>
      <c r="BZ1415">
        <v>-6.4</v>
      </c>
      <c r="CA1415">
        <v>0</v>
      </c>
      <c r="CB1415">
        <v>0</v>
      </c>
      <c r="CC1415">
        <v>0</v>
      </c>
      <c r="CD1415">
        <v>45444</v>
      </c>
      <c r="CE1415" t="s">
        <v>97</v>
      </c>
      <c r="CF1415">
        <v>449.91</v>
      </c>
      <c r="CG1415">
        <v>0.06</v>
      </c>
      <c r="CH1415">
        <v>0</v>
      </c>
      <c r="CI1415">
        <v>0</v>
      </c>
      <c r="CJ1415">
        <v>64022.659999999996</v>
      </c>
      <c r="CK1415">
        <v>263.49</v>
      </c>
      <c r="CL1415">
        <v>0</v>
      </c>
      <c r="CM1415">
        <v>0</v>
      </c>
      <c r="CN1415">
        <v>0</v>
      </c>
      <c r="CO1415">
        <v>0</v>
      </c>
      <c r="CP1415">
        <v>0</v>
      </c>
      <c r="CQ1415">
        <v>0</v>
      </c>
      <c r="CR1415" t="s">
        <v>102</v>
      </c>
      <c r="CS1415" s="2">
        <f t="shared" si="88"/>
        <v>0</v>
      </c>
      <c r="CT1415" s="2">
        <f t="shared" si="89"/>
        <v>0.2</v>
      </c>
      <c r="CU1415" t="s">
        <v>125</v>
      </c>
      <c r="CV1415">
        <f t="shared" si="90"/>
        <v>7.7000000000000001E-5</v>
      </c>
      <c r="CW1415" s="2">
        <f t="shared" si="91"/>
        <v>0.42812275916666659</v>
      </c>
    </row>
    <row r="1416" spans="1:101" x14ac:dyDescent="0.3">
      <c r="A1416" s="3">
        <v>2005025476</v>
      </c>
      <c r="B1416" t="s">
        <v>96</v>
      </c>
      <c r="C1416">
        <v>1498727</v>
      </c>
      <c r="D1416" t="s">
        <v>97</v>
      </c>
      <c r="E1416">
        <v>45444</v>
      </c>
      <c r="F1416">
        <v>66713.83</v>
      </c>
      <c r="G1416">
        <v>12340.64</v>
      </c>
      <c r="H1416">
        <v>66640.31</v>
      </c>
      <c r="I1416">
        <v>12340.64</v>
      </c>
      <c r="J1416">
        <v>295.89999999999998</v>
      </c>
      <c r="K1416">
        <v>228.27</v>
      </c>
      <c r="L1416">
        <v>0.04</v>
      </c>
      <c r="M1416">
        <v>222.38</v>
      </c>
      <c r="N1416">
        <v>73.52</v>
      </c>
      <c r="O1416">
        <v>0</v>
      </c>
      <c r="P1416">
        <v>0</v>
      </c>
      <c r="Q1416">
        <v>0</v>
      </c>
      <c r="R1416">
        <v>0</v>
      </c>
      <c r="S1416">
        <v>6.2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323.73</v>
      </c>
      <c r="AR1416">
        <v>0.2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178.68</v>
      </c>
      <c r="BA1416">
        <v>1088.23</v>
      </c>
      <c r="BB1416">
        <v>0</v>
      </c>
      <c r="BC1416">
        <v>0</v>
      </c>
      <c r="BD1416">
        <v>228.27</v>
      </c>
      <c r="BE1416">
        <v>0</v>
      </c>
      <c r="BF1416" t="s">
        <v>98</v>
      </c>
      <c r="BJ1416">
        <v>0</v>
      </c>
      <c r="BK1416">
        <v>0</v>
      </c>
      <c r="BL1416">
        <v>0</v>
      </c>
      <c r="BM1416">
        <v>0</v>
      </c>
      <c r="BN1416">
        <v>77892.72</v>
      </c>
      <c r="BO1416">
        <v>12340.64</v>
      </c>
      <c r="BP1416">
        <v>0</v>
      </c>
      <c r="BQ1416">
        <v>12340.64</v>
      </c>
      <c r="BR1416" t="s">
        <v>99</v>
      </c>
      <c r="BS1416" t="s">
        <v>100</v>
      </c>
      <c r="BT1416" t="s">
        <v>100</v>
      </c>
      <c r="BU1416" t="s">
        <v>100</v>
      </c>
      <c r="BV1416" t="s">
        <v>100</v>
      </c>
      <c r="BW1416" t="s">
        <v>100</v>
      </c>
      <c r="BX1416">
        <v>44806</v>
      </c>
      <c r="BY1416" t="s">
        <v>101</v>
      </c>
      <c r="BZ1416">
        <v>289.5</v>
      </c>
      <c r="CA1416">
        <v>0</v>
      </c>
      <c r="CB1416">
        <v>0</v>
      </c>
      <c r="CC1416">
        <v>0</v>
      </c>
      <c r="CD1416">
        <v>45413</v>
      </c>
      <c r="CE1416" t="s">
        <v>97</v>
      </c>
      <c r="CF1416">
        <v>295.89999999999998</v>
      </c>
      <c r="CG1416">
        <v>0.04</v>
      </c>
      <c r="CH1416">
        <v>12340.64</v>
      </c>
      <c r="CI1416">
        <v>0</v>
      </c>
      <c r="CJ1416">
        <v>78015.83</v>
      </c>
      <c r="CK1416">
        <v>323.52999999999997</v>
      </c>
      <c r="CL1416">
        <v>0</v>
      </c>
      <c r="CM1416">
        <v>0</v>
      </c>
      <c r="CN1416">
        <v>0</v>
      </c>
      <c r="CO1416">
        <v>0</v>
      </c>
      <c r="CP1416">
        <v>0</v>
      </c>
      <c r="CQ1416">
        <v>0</v>
      </c>
      <c r="CR1416" t="s">
        <v>102</v>
      </c>
      <c r="CS1416" s="2">
        <f t="shared" si="88"/>
        <v>0</v>
      </c>
      <c r="CT1416" s="2">
        <f t="shared" si="89"/>
        <v>0.2</v>
      </c>
      <c r="CU1416" t="s">
        <v>124</v>
      </c>
      <c r="CV1416">
        <f t="shared" si="90"/>
        <v>1E-4</v>
      </c>
      <c r="CW1416" s="2">
        <f t="shared" si="91"/>
        <v>0.55594858333333341</v>
      </c>
    </row>
    <row r="1417" spans="1:101" x14ac:dyDescent="0.3">
      <c r="A1417" s="3">
        <v>2005026529</v>
      </c>
      <c r="B1417" t="s">
        <v>96</v>
      </c>
      <c r="C1417">
        <v>2118237</v>
      </c>
      <c r="D1417" t="s">
        <v>97</v>
      </c>
      <c r="E1417">
        <v>45444</v>
      </c>
      <c r="F1417">
        <v>66594.009999999995</v>
      </c>
      <c r="G1417">
        <v>12800.18</v>
      </c>
      <c r="H1417">
        <v>66535.03</v>
      </c>
      <c r="I1417">
        <v>12800.18</v>
      </c>
      <c r="J1417">
        <v>287.89999999999998</v>
      </c>
      <c r="K1417">
        <v>552.28</v>
      </c>
      <c r="L1417">
        <v>4.1250000000000002E-2</v>
      </c>
      <c r="M1417">
        <v>228.92</v>
      </c>
      <c r="N1417">
        <v>58.98</v>
      </c>
      <c r="O1417">
        <v>0</v>
      </c>
      <c r="P1417">
        <v>0</v>
      </c>
      <c r="Q1417">
        <v>0</v>
      </c>
      <c r="R1417">
        <v>0</v>
      </c>
      <c r="S1417">
        <v>6.19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1553.11</v>
      </c>
      <c r="AR1417">
        <v>0.19</v>
      </c>
      <c r="AS1417">
        <v>0</v>
      </c>
      <c r="AT1417">
        <v>101</v>
      </c>
      <c r="AU1417">
        <v>0</v>
      </c>
      <c r="AV1417">
        <v>0</v>
      </c>
      <c r="AW1417">
        <v>0</v>
      </c>
      <c r="AX1417">
        <v>33.14</v>
      </c>
      <c r="AY1417">
        <v>-62.14</v>
      </c>
      <c r="AZ1417">
        <v>66.28</v>
      </c>
      <c r="BA1417">
        <v>457</v>
      </c>
      <c r="BB1417">
        <v>0</v>
      </c>
      <c r="BC1417">
        <v>0</v>
      </c>
      <c r="BD1417">
        <v>552.28</v>
      </c>
      <c r="BE1417">
        <v>0</v>
      </c>
      <c r="BF1417" t="s">
        <v>98</v>
      </c>
      <c r="BJ1417">
        <v>0</v>
      </c>
      <c r="BK1417">
        <v>0</v>
      </c>
      <c r="BL1417">
        <v>0</v>
      </c>
      <c r="BM1417">
        <v>0</v>
      </c>
      <c r="BN1417">
        <v>79441.219999999987</v>
      </c>
      <c r="BO1417">
        <v>12800.18</v>
      </c>
      <c r="BP1417">
        <v>0</v>
      </c>
      <c r="BQ1417">
        <v>12800.18</v>
      </c>
      <c r="BR1417" t="s">
        <v>99</v>
      </c>
      <c r="BS1417" t="s">
        <v>100</v>
      </c>
      <c r="BT1417" t="s">
        <v>100</v>
      </c>
      <c r="BU1417" t="s">
        <v>100</v>
      </c>
      <c r="BV1417" t="s">
        <v>100</v>
      </c>
      <c r="BW1417" t="s">
        <v>100</v>
      </c>
      <c r="BX1417">
        <v>44806</v>
      </c>
      <c r="BY1417" t="s">
        <v>101</v>
      </c>
      <c r="BZ1417">
        <v>310.52</v>
      </c>
      <c r="CA1417">
        <v>462.01</v>
      </c>
      <c r="CB1417">
        <v>0</v>
      </c>
      <c r="CC1417">
        <v>0</v>
      </c>
      <c r="CD1417">
        <v>45413</v>
      </c>
      <c r="CE1417" t="s">
        <v>97</v>
      </c>
      <c r="CF1417">
        <v>287.89999999999998</v>
      </c>
      <c r="CG1417">
        <v>4.1250000000000002E-2</v>
      </c>
      <c r="CH1417">
        <v>12800.18</v>
      </c>
      <c r="CI1417">
        <v>0</v>
      </c>
      <c r="CJ1417">
        <v>79986.2</v>
      </c>
      <c r="CK1417">
        <v>1552.92</v>
      </c>
      <c r="CL1417">
        <v>101</v>
      </c>
      <c r="CM1417">
        <v>29</v>
      </c>
      <c r="CN1417">
        <v>0</v>
      </c>
      <c r="CO1417">
        <v>0</v>
      </c>
      <c r="CP1417">
        <v>0</v>
      </c>
      <c r="CQ1417">
        <v>0</v>
      </c>
      <c r="CR1417" t="s">
        <v>102</v>
      </c>
      <c r="CS1417" s="2">
        <f t="shared" si="88"/>
        <v>0</v>
      </c>
      <c r="CT1417" s="2">
        <f t="shared" si="89"/>
        <v>-28.810000000000002</v>
      </c>
      <c r="CU1417" t="s">
        <v>124</v>
      </c>
      <c r="CV1417">
        <f t="shared" si="90"/>
        <v>1E-4</v>
      </c>
      <c r="CW1417" s="2">
        <f t="shared" si="91"/>
        <v>0.55495008333333329</v>
      </c>
    </row>
    <row r="1418" spans="1:101" x14ac:dyDescent="0.3">
      <c r="A1418" s="3">
        <v>2005017020</v>
      </c>
      <c r="B1418" t="s">
        <v>96</v>
      </c>
      <c r="C1418">
        <v>1976156</v>
      </c>
      <c r="D1418" t="s">
        <v>97</v>
      </c>
      <c r="E1418">
        <v>45444</v>
      </c>
      <c r="F1418">
        <v>66536.039999999994</v>
      </c>
      <c r="G1418">
        <v>25747.01</v>
      </c>
      <c r="H1418">
        <v>66426.55</v>
      </c>
      <c r="I1418">
        <v>25747.01</v>
      </c>
      <c r="J1418">
        <v>275.83</v>
      </c>
      <c r="K1418">
        <v>413.45</v>
      </c>
      <c r="L1418">
        <v>0.03</v>
      </c>
      <c r="M1418">
        <v>166.34</v>
      </c>
      <c r="N1418">
        <v>109.49</v>
      </c>
      <c r="O1418">
        <v>0</v>
      </c>
      <c r="P1418">
        <v>0</v>
      </c>
      <c r="Q1418">
        <v>0</v>
      </c>
      <c r="R1418">
        <v>0</v>
      </c>
      <c r="S1418">
        <v>6.18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349.06</v>
      </c>
      <c r="AR1418">
        <v>0.19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853.42</v>
      </c>
      <c r="AY1418">
        <v>0</v>
      </c>
      <c r="AZ1418">
        <v>2110.2399999999998</v>
      </c>
      <c r="BA1418">
        <v>0</v>
      </c>
      <c r="BB1418">
        <v>853.42</v>
      </c>
      <c r="BC1418">
        <v>0</v>
      </c>
      <c r="BD1418">
        <v>413.45</v>
      </c>
      <c r="BE1418">
        <v>0</v>
      </c>
      <c r="BF1418" t="s">
        <v>98</v>
      </c>
      <c r="BJ1418">
        <v>0</v>
      </c>
      <c r="BK1418">
        <v>0</v>
      </c>
      <c r="BL1418">
        <v>0</v>
      </c>
      <c r="BM1418">
        <v>0</v>
      </c>
      <c r="BN1418">
        <v>93026.98</v>
      </c>
      <c r="BO1418">
        <v>25747.01</v>
      </c>
      <c r="BP1418">
        <v>0</v>
      </c>
      <c r="BQ1418">
        <v>25747.01</v>
      </c>
      <c r="BR1418" t="s">
        <v>99</v>
      </c>
      <c r="BS1418" t="s">
        <v>100</v>
      </c>
      <c r="BT1418" t="s">
        <v>100</v>
      </c>
      <c r="BU1418" t="s">
        <v>100</v>
      </c>
      <c r="BV1418" t="s">
        <v>100</v>
      </c>
      <c r="BW1418" t="s">
        <v>100</v>
      </c>
      <c r="BX1418">
        <v>44728</v>
      </c>
      <c r="BY1418" t="s">
        <v>101</v>
      </c>
      <c r="BZ1418">
        <v>-583.96</v>
      </c>
      <c r="CA1418">
        <v>0</v>
      </c>
      <c r="CB1418">
        <v>0</v>
      </c>
      <c r="CC1418">
        <v>0</v>
      </c>
      <c r="CD1418">
        <v>45413</v>
      </c>
      <c r="CE1418" t="s">
        <v>97</v>
      </c>
      <c r="CF1418">
        <v>275.83</v>
      </c>
      <c r="CG1418">
        <v>0.03</v>
      </c>
      <c r="CH1418">
        <v>25747.01</v>
      </c>
      <c r="CI1418">
        <v>0</v>
      </c>
      <c r="CJ1418">
        <v>91439.679999999993</v>
      </c>
      <c r="CK1418">
        <v>348.87</v>
      </c>
      <c r="CL1418">
        <v>0</v>
      </c>
      <c r="CM1418">
        <v>0</v>
      </c>
      <c r="CN1418">
        <v>0</v>
      </c>
      <c r="CO1418">
        <v>0</v>
      </c>
      <c r="CP1418">
        <v>0</v>
      </c>
      <c r="CQ1418">
        <v>0</v>
      </c>
      <c r="CR1418" t="s">
        <v>102</v>
      </c>
      <c r="CS1418" s="2">
        <f t="shared" si="88"/>
        <v>0</v>
      </c>
      <c r="CT1418" s="2">
        <f t="shared" si="89"/>
        <v>853.61</v>
      </c>
      <c r="CU1418" t="s">
        <v>124</v>
      </c>
      <c r="CV1418">
        <f t="shared" si="90"/>
        <v>1E-4</v>
      </c>
      <c r="CW1418" s="2">
        <f t="shared" si="91"/>
        <v>0.55446699999999993</v>
      </c>
    </row>
    <row r="1419" spans="1:101" x14ac:dyDescent="0.3">
      <c r="A1419" s="3">
        <v>2005015733</v>
      </c>
      <c r="B1419" t="s">
        <v>96</v>
      </c>
      <c r="C1419">
        <v>1997163</v>
      </c>
      <c r="D1419" t="s">
        <v>108</v>
      </c>
      <c r="E1419">
        <v>45658</v>
      </c>
      <c r="F1419">
        <v>66436.95</v>
      </c>
      <c r="G1419">
        <v>2391.6</v>
      </c>
      <c r="H1419">
        <v>66397.94</v>
      </c>
      <c r="I1419">
        <v>2391.6</v>
      </c>
      <c r="J1419">
        <v>603.72</v>
      </c>
      <c r="K1419">
        <v>197</v>
      </c>
      <c r="L1419">
        <v>0.10199999999999999</v>
      </c>
      <c r="M1419">
        <v>564.71</v>
      </c>
      <c r="N1419">
        <v>39.01</v>
      </c>
      <c r="O1419">
        <v>0</v>
      </c>
      <c r="P1419">
        <v>0</v>
      </c>
      <c r="Q1419">
        <v>0</v>
      </c>
      <c r="R1419">
        <v>0</v>
      </c>
      <c r="S1419">
        <v>6.17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1627.56</v>
      </c>
      <c r="AR1419">
        <v>1.23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1672.17</v>
      </c>
      <c r="BB1419">
        <v>0</v>
      </c>
      <c r="BC1419">
        <v>0</v>
      </c>
      <c r="BD1419">
        <v>197</v>
      </c>
      <c r="BE1419">
        <v>773.83</v>
      </c>
      <c r="BF1419" t="s">
        <v>98</v>
      </c>
      <c r="BJ1419">
        <v>0</v>
      </c>
      <c r="BK1419">
        <v>0</v>
      </c>
      <c r="BL1419">
        <v>0</v>
      </c>
      <c r="BM1419">
        <v>0</v>
      </c>
      <c r="BN1419">
        <v>66343.540000000008</v>
      </c>
      <c r="BO1419">
        <v>2391.6</v>
      </c>
      <c r="BP1419">
        <v>0</v>
      </c>
      <c r="BQ1419">
        <v>2391.6</v>
      </c>
      <c r="BR1419" t="s">
        <v>99</v>
      </c>
      <c r="BS1419" t="s">
        <v>100</v>
      </c>
      <c r="BT1419" t="s">
        <v>100</v>
      </c>
      <c r="BU1419" t="s">
        <v>100</v>
      </c>
      <c r="BV1419" t="s">
        <v>100</v>
      </c>
      <c r="BW1419" t="s">
        <v>100</v>
      </c>
      <c r="BX1419">
        <v>44721</v>
      </c>
      <c r="BY1419" t="s">
        <v>101</v>
      </c>
      <c r="BZ1419">
        <v>596.32000000000005</v>
      </c>
      <c r="CA1419">
        <v>0</v>
      </c>
      <c r="CB1419">
        <v>0</v>
      </c>
      <c r="CC1419">
        <v>0</v>
      </c>
      <c r="CD1419">
        <v>45627</v>
      </c>
      <c r="CE1419" t="s">
        <v>109</v>
      </c>
      <c r="CF1419">
        <v>603.72</v>
      </c>
      <c r="CG1419">
        <v>0.10199999999999999</v>
      </c>
      <c r="CH1419">
        <v>2391.6</v>
      </c>
      <c r="CI1419">
        <v>0</v>
      </c>
      <c r="CJ1419">
        <v>66666.850000000006</v>
      </c>
      <c r="CK1419">
        <v>1626.33</v>
      </c>
      <c r="CL1419">
        <v>0</v>
      </c>
      <c r="CM1419">
        <v>0</v>
      </c>
      <c r="CN1419">
        <v>0</v>
      </c>
      <c r="CO1419">
        <v>0</v>
      </c>
      <c r="CP1419">
        <v>0</v>
      </c>
      <c r="CQ1419">
        <v>0</v>
      </c>
      <c r="CR1419" t="s">
        <v>102</v>
      </c>
      <c r="CS1419" s="2">
        <f t="shared" si="88"/>
        <v>0</v>
      </c>
      <c r="CT1419" s="2">
        <f t="shared" si="89"/>
        <v>1.23</v>
      </c>
      <c r="CU1419" t="s">
        <v>124</v>
      </c>
      <c r="CV1419">
        <f t="shared" si="90"/>
        <v>1E-4</v>
      </c>
      <c r="CW1419" s="2">
        <f t="shared" si="91"/>
        <v>0.55364124999999997</v>
      </c>
    </row>
    <row r="1420" spans="1:101" x14ac:dyDescent="0.3">
      <c r="A1420" s="3">
        <v>2005006816</v>
      </c>
      <c r="B1420" t="s">
        <v>96</v>
      </c>
      <c r="C1420">
        <v>1965190</v>
      </c>
      <c r="D1420" t="s">
        <v>97</v>
      </c>
      <c r="E1420">
        <v>45444</v>
      </c>
      <c r="F1420">
        <v>66523.48</v>
      </c>
      <c r="G1420">
        <v>42363.82</v>
      </c>
      <c r="H1420">
        <v>66378.67</v>
      </c>
      <c r="I1420">
        <v>42363.82</v>
      </c>
      <c r="J1420">
        <v>200.25</v>
      </c>
      <c r="K1420">
        <v>178.27</v>
      </c>
      <c r="L1420">
        <v>0.01</v>
      </c>
      <c r="M1420">
        <v>55.44</v>
      </c>
      <c r="N1420">
        <v>144.81</v>
      </c>
      <c r="O1420">
        <v>0</v>
      </c>
      <c r="P1420">
        <v>0</v>
      </c>
      <c r="Q1420">
        <v>0</v>
      </c>
      <c r="R1420">
        <v>0</v>
      </c>
      <c r="S1420">
        <v>6.18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356.91</v>
      </c>
      <c r="AR1420">
        <v>0.2</v>
      </c>
      <c r="AS1420">
        <v>0</v>
      </c>
      <c r="AT1420">
        <v>1612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398.1</v>
      </c>
      <c r="BB1420">
        <v>0</v>
      </c>
      <c r="BC1420">
        <v>0</v>
      </c>
      <c r="BD1420">
        <v>178.27</v>
      </c>
      <c r="BE1420">
        <v>0</v>
      </c>
      <c r="BF1420" t="s">
        <v>98</v>
      </c>
      <c r="BJ1420">
        <v>0</v>
      </c>
      <c r="BK1420">
        <v>0</v>
      </c>
      <c r="BL1420">
        <v>0</v>
      </c>
      <c r="BM1420">
        <v>0</v>
      </c>
      <c r="BN1420">
        <v>109956.38999999998</v>
      </c>
      <c r="BO1420">
        <v>42363.82</v>
      </c>
      <c r="BP1420">
        <v>0</v>
      </c>
      <c r="BQ1420">
        <v>42363.82</v>
      </c>
      <c r="BR1420" t="s">
        <v>99</v>
      </c>
      <c r="BS1420" t="s">
        <v>100</v>
      </c>
      <c r="BT1420" t="s">
        <v>100</v>
      </c>
      <c r="BU1420" t="s">
        <v>100</v>
      </c>
      <c r="BV1420" t="s">
        <v>100</v>
      </c>
      <c r="BW1420" t="s">
        <v>100</v>
      </c>
      <c r="BX1420">
        <v>44672</v>
      </c>
      <c r="BY1420" t="s">
        <v>101</v>
      </c>
      <c r="BZ1420">
        <v>193.87</v>
      </c>
      <c r="CA1420">
        <v>0</v>
      </c>
      <c r="CB1420">
        <v>0</v>
      </c>
      <c r="CC1420">
        <v>0</v>
      </c>
      <c r="CD1420">
        <v>45413</v>
      </c>
      <c r="CE1420" t="s">
        <v>97</v>
      </c>
      <c r="CF1420">
        <v>200.25</v>
      </c>
      <c r="CG1420">
        <v>0.01</v>
      </c>
      <c r="CH1420">
        <v>42363.82</v>
      </c>
      <c r="CI1420">
        <v>0</v>
      </c>
      <c r="CJ1420">
        <v>110279.46999999999</v>
      </c>
      <c r="CK1420">
        <v>356.71</v>
      </c>
      <c r="CL1420">
        <v>1612</v>
      </c>
      <c r="CM1420">
        <v>0</v>
      </c>
      <c r="CN1420">
        <v>0</v>
      </c>
      <c r="CO1420">
        <v>0</v>
      </c>
      <c r="CP1420">
        <v>0</v>
      </c>
      <c r="CQ1420">
        <v>0</v>
      </c>
      <c r="CR1420" t="s">
        <v>102</v>
      </c>
      <c r="CS1420" s="2">
        <f t="shared" si="88"/>
        <v>0</v>
      </c>
      <c r="CT1420" s="2">
        <f t="shared" si="89"/>
        <v>0.2</v>
      </c>
      <c r="CU1420" t="s">
        <v>124</v>
      </c>
      <c r="CV1420">
        <f t="shared" si="90"/>
        <v>1E-4</v>
      </c>
      <c r="CW1420" s="2">
        <f t="shared" si="91"/>
        <v>0.55436233333333329</v>
      </c>
    </row>
    <row r="1421" spans="1:101" x14ac:dyDescent="0.3">
      <c r="A1421" s="3">
        <v>2005017213</v>
      </c>
      <c r="B1421" t="s">
        <v>96</v>
      </c>
      <c r="C1421">
        <v>1976462</v>
      </c>
      <c r="D1421" t="s">
        <v>97</v>
      </c>
      <c r="E1421">
        <v>45444</v>
      </c>
      <c r="F1421">
        <v>66372.42</v>
      </c>
      <c r="G1421">
        <v>30534.880000000001</v>
      </c>
      <c r="H1421">
        <v>66059.179999999993</v>
      </c>
      <c r="I1421">
        <v>30534.880000000001</v>
      </c>
      <c r="J1421">
        <v>292.26</v>
      </c>
      <c r="K1421">
        <v>385.24</v>
      </c>
      <c r="L1421">
        <v>3.875E-2</v>
      </c>
      <c r="M1421">
        <v>855.8</v>
      </c>
      <c r="N1421">
        <v>313.24</v>
      </c>
      <c r="O1421">
        <v>0</v>
      </c>
      <c r="P1421">
        <v>0</v>
      </c>
      <c r="Q1421">
        <v>0</v>
      </c>
      <c r="R1421">
        <v>0</v>
      </c>
      <c r="S1421">
        <v>6.17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1964.39</v>
      </c>
      <c r="AR1421">
        <v>227.44</v>
      </c>
      <c r="AS1421">
        <v>0</v>
      </c>
      <c r="AT1421">
        <v>276.24</v>
      </c>
      <c r="AU1421">
        <v>0</v>
      </c>
      <c r="AV1421">
        <v>30</v>
      </c>
      <c r="AW1421">
        <v>0</v>
      </c>
      <c r="AX1421">
        <v>0</v>
      </c>
      <c r="AY1421">
        <v>-1456.07</v>
      </c>
      <c r="AZ1421">
        <v>0</v>
      </c>
      <c r="BA1421">
        <v>49.5</v>
      </c>
      <c r="BB1421">
        <v>0</v>
      </c>
      <c r="BC1421">
        <v>0</v>
      </c>
      <c r="BD1421">
        <v>1505.57</v>
      </c>
      <c r="BE1421">
        <v>0</v>
      </c>
      <c r="BF1421" t="s">
        <v>98</v>
      </c>
      <c r="BJ1421">
        <v>0</v>
      </c>
      <c r="BK1421">
        <v>0</v>
      </c>
      <c r="BL1421">
        <v>0</v>
      </c>
      <c r="BM1421">
        <v>0</v>
      </c>
      <c r="BN1421">
        <v>97034.62000000001</v>
      </c>
      <c r="BO1421">
        <v>30534.880000000001</v>
      </c>
      <c r="BP1421">
        <v>0</v>
      </c>
      <c r="BQ1421">
        <v>30534.880000000001</v>
      </c>
      <c r="BR1421" t="s">
        <v>99</v>
      </c>
      <c r="BS1421" t="s">
        <v>100</v>
      </c>
      <c r="BT1421" t="s">
        <v>100</v>
      </c>
      <c r="BU1421" t="s">
        <v>100</v>
      </c>
      <c r="BV1421" t="s">
        <v>100</v>
      </c>
      <c r="BW1421" t="s">
        <v>100</v>
      </c>
      <c r="BX1421">
        <v>44728</v>
      </c>
      <c r="BY1421" t="s">
        <v>101</v>
      </c>
      <c r="BZ1421">
        <v>2361.5</v>
      </c>
      <c r="CA1421">
        <v>213.82</v>
      </c>
      <c r="CB1421">
        <v>0</v>
      </c>
      <c r="CC1421">
        <v>0</v>
      </c>
      <c r="CD1421">
        <v>45323</v>
      </c>
      <c r="CE1421" t="s">
        <v>110</v>
      </c>
      <c r="CF1421">
        <v>292.26</v>
      </c>
      <c r="CG1421">
        <v>3.875E-2</v>
      </c>
      <c r="CH1421">
        <v>30534.880000000001</v>
      </c>
      <c r="CI1421">
        <v>0</v>
      </c>
      <c r="CJ1421">
        <v>98143.780000000013</v>
      </c>
      <c r="CK1421">
        <v>1736.95</v>
      </c>
      <c r="CL1421">
        <v>246.24</v>
      </c>
      <c r="CM1421">
        <v>1456.07</v>
      </c>
      <c r="CN1421">
        <v>0</v>
      </c>
      <c r="CO1421">
        <v>0</v>
      </c>
      <c r="CP1421">
        <v>0</v>
      </c>
      <c r="CQ1421">
        <v>0</v>
      </c>
      <c r="CR1421" t="s">
        <v>102</v>
      </c>
      <c r="CS1421" s="2">
        <f t="shared" si="88"/>
        <v>0</v>
      </c>
      <c r="CT1421" s="2">
        <f t="shared" si="89"/>
        <v>-1198.6299999999999</v>
      </c>
      <c r="CU1421" t="s">
        <v>124</v>
      </c>
      <c r="CV1421">
        <f t="shared" si="90"/>
        <v>1E-4</v>
      </c>
      <c r="CW1421" s="2">
        <f t="shared" si="91"/>
        <v>0.55310350000000008</v>
      </c>
    </row>
    <row r="1422" spans="1:101" x14ac:dyDescent="0.3">
      <c r="A1422" s="3">
        <v>2005024212</v>
      </c>
      <c r="B1422" t="s">
        <v>96</v>
      </c>
      <c r="C1422">
        <v>2111866</v>
      </c>
      <c r="D1422" t="s">
        <v>97</v>
      </c>
      <c r="E1422">
        <v>45474</v>
      </c>
      <c r="F1422">
        <v>66966.759999999995</v>
      </c>
      <c r="G1422">
        <v>0</v>
      </c>
      <c r="H1422">
        <v>66052.289999999994</v>
      </c>
      <c r="I1422">
        <v>0</v>
      </c>
      <c r="J1422">
        <v>610.16999999999996</v>
      </c>
      <c r="K1422">
        <v>610.53</v>
      </c>
      <c r="L1422">
        <v>2.7498999999999999E-2</v>
      </c>
      <c r="M1422">
        <v>305.87</v>
      </c>
      <c r="N1422">
        <v>914.47</v>
      </c>
      <c r="O1422">
        <v>0</v>
      </c>
      <c r="P1422">
        <v>0</v>
      </c>
      <c r="Q1422">
        <v>0</v>
      </c>
      <c r="R1422">
        <v>0</v>
      </c>
      <c r="S1422">
        <v>6.22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181</v>
      </c>
      <c r="AR1422">
        <v>0.2</v>
      </c>
      <c r="AS1422">
        <v>0</v>
      </c>
      <c r="AT1422">
        <v>80</v>
      </c>
      <c r="AU1422">
        <v>0</v>
      </c>
      <c r="AV1422">
        <v>0</v>
      </c>
      <c r="AW1422">
        <v>0</v>
      </c>
      <c r="AX1422">
        <v>0</v>
      </c>
      <c r="AY1422">
        <v>-1221.06</v>
      </c>
      <c r="AZ1422">
        <v>0</v>
      </c>
      <c r="BA1422">
        <v>0</v>
      </c>
      <c r="BB1422">
        <v>415.1</v>
      </c>
      <c r="BC1422">
        <v>0</v>
      </c>
      <c r="BD1422">
        <v>1221.06</v>
      </c>
      <c r="BE1422">
        <v>0</v>
      </c>
      <c r="BF1422" t="s">
        <v>98</v>
      </c>
      <c r="BJ1422">
        <v>0</v>
      </c>
      <c r="BK1422">
        <v>0</v>
      </c>
      <c r="BL1422">
        <v>0</v>
      </c>
      <c r="BM1422">
        <v>0</v>
      </c>
      <c r="BN1422">
        <v>66547.39</v>
      </c>
      <c r="BO1422">
        <v>0</v>
      </c>
      <c r="BP1422">
        <v>0</v>
      </c>
      <c r="BQ1422">
        <v>0</v>
      </c>
      <c r="BR1422" t="s">
        <v>99</v>
      </c>
      <c r="BS1422" t="s">
        <v>100</v>
      </c>
      <c r="BT1422" t="s">
        <v>100</v>
      </c>
      <c r="BU1422" t="s">
        <v>100</v>
      </c>
      <c r="BV1422" t="s">
        <v>100</v>
      </c>
      <c r="BW1422" t="s">
        <v>100</v>
      </c>
      <c r="BX1422">
        <v>44802</v>
      </c>
      <c r="BY1422" t="s">
        <v>101</v>
      </c>
      <c r="BZ1422">
        <v>2434.98</v>
      </c>
      <c r="CA1422">
        <v>0</v>
      </c>
      <c r="CB1422">
        <v>0</v>
      </c>
      <c r="CC1422">
        <v>0</v>
      </c>
      <c r="CD1422">
        <v>45413</v>
      </c>
      <c r="CE1422" t="s">
        <v>97</v>
      </c>
      <c r="CF1422">
        <v>610.16999999999996</v>
      </c>
      <c r="CG1422">
        <v>2.7498999999999999E-2</v>
      </c>
      <c r="CH1422">
        <v>0</v>
      </c>
      <c r="CI1422">
        <v>0</v>
      </c>
      <c r="CJ1422">
        <v>68682.92</v>
      </c>
      <c r="CK1422">
        <v>180.8</v>
      </c>
      <c r="CL1422">
        <v>80</v>
      </c>
      <c r="CM1422">
        <v>1636.16</v>
      </c>
      <c r="CN1422">
        <v>0</v>
      </c>
      <c r="CO1422">
        <v>0</v>
      </c>
      <c r="CP1422">
        <v>0</v>
      </c>
      <c r="CQ1422">
        <v>0</v>
      </c>
      <c r="CR1422" t="s">
        <v>102</v>
      </c>
      <c r="CS1422" s="2">
        <f t="shared" si="88"/>
        <v>0</v>
      </c>
      <c r="CT1422" s="2">
        <f t="shared" si="89"/>
        <v>-1220.8599999999999</v>
      </c>
      <c r="CU1422" t="s">
        <v>124</v>
      </c>
      <c r="CV1422">
        <f t="shared" si="90"/>
        <v>1E-4</v>
      </c>
      <c r="CW1422" s="2">
        <f t="shared" si="91"/>
        <v>0.55805633333333338</v>
      </c>
    </row>
    <row r="1423" spans="1:101" x14ac:dyDescent="0.3">
      <c r="A1423" s="3">
        <v>2005024864</v>
      </c>
      <c r="B1423" t="s">
        <v>96</v>
      </c>
      <c r="C1423">
        <v>2110971</v>
      </c>
      <c r="D1423" t="s">
        <v>97</v>
      </c>
      <c r="E1423">
        <v>45444</v>
      </c>
      <c r="F1423">
        <v>66383.19</v>
      </c>
      <c r="G1423">
        <v>0</v>
      </c>
      <c r="H1423">
        <v>65877.179999999993</v>
      </c>
      <c r="I1423">
        <v>0</v>
      </c>
      <c r="J1423">
        <v>1086.31</v>
      </c>
      <c r="K1423">
        <v>296.72000000000003</v>
      </c>
      <c r="L1423">
        <v>0.10489999999999999</v>
      </c>
      <c r="M1423">
        <v>580.29999999999995</v>
      </c>
      <c r="N1423">
        <v>506.01</v>
      </c>
      <c r="O1423">
        <v>0</v>
      </c>
      <c r="P1423">
        <v>0</v>
      </c>
      <c r="Q1423">
        <v>0</v>
      </c>
      <c r="R1423">
        <v>0</v>
      </c>
      <c r="S1423">
        <v>6.17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375.23</v>
      </c>
      <c r="AR1423">
        <v>0.19</v>
      </c>
      <c r="AS1423">
        <v>0</v>
      </c>
      <c r="AT1423">
        <v>577.42999999999995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162.99</v>
      </c>
      <c r="BA1423">
        <v>1349.93</v>
      </c>
      <c r="BB1423">
        <v>0</v>
      </c>
      <c r="BC1423">
        <v>0</v>
      </c>
      <c r="BD1423">
        <v>296.72000000000003</v>
      </c>
      <c r="BE1423">
        <v>0</v>
      </c>
      <c r="BF1423" t="s">
        <v>98</v>
      </c>
      <c r="BJ1423">
        <v>0</v>
      </c>
      <c r="BK1423">
        <v>0</v>
      </c>
      <c r="BL1423">
        <v>0</v>
      </c>
      <c r="BM1423">
        <v>0</v>
      </c>
      <c r="BN1423">
        <v>65104.679999999986</v>
      </c>
      <c r="BO1423">
        <v>0</v>
      </c>
      <c r="BP1423">
        <v>0</v>
      </c>
      <c r="BQ1423">
        <v>0</v>
      </c>
      <c r="BR1423" t="s">
        <v>103</v>
      </c>
      <c r="BS1423" t="s">
        <v>100</v>
      </c>
      <c r="BT1423" t="s">
        <v>100</v>
      </c>
      <c r="BU1423" t="s">
        <v>100</v>
      </c>
      <c r="BV1423" t="s">
        <v>104</v>
      </c>
      <c r="BW1423" t="s">
        <v>100</v>
      </c>
      <c r="BX1423">
        <v>44802</v>
      </c>
      <c r="BY1423" t="s">
        <v>101</v>
      </c>
      <c r="BZ1423">
        <v>1079.9499999999998</v>
      </c>
      <c r="CA1423">
        <v>0</v>
      </c>
      <c r="CB1423">
        <v>0</v>
      </c>
      <c r="CC1423">
        <v>0</v>
      </c>
      <c r="CD1423">
        <v>45413</v>
      </c>
      <c r="CE1423" t="s">
        <v>97</v>
      </c>
      <c r="CF1423">
        <v>1086.31</v>
      </c>
      <c r="CG1423">
        <v>0.10489999999999999</v>
      </c>
      <c r="CH1423">
        <v>0</v>
      </c>
      <c r="CI1423">
        <v>0</v>
      </c>
      <c r="CJ1423">
        <v>65744.42</v>
      </c>
      <c r="CK1423">
        <v>375.04</v>
      </c>
      <c r="CL1423">
        <v>577.42999999999995</v>
      </c>
      <c r="CM1423">
        <v>0</v>
      </c>
      <c r="CN1423">
        <v>0</v>
      </c>
      <c r="CO1423">
        <v>0</v>
      </c>
      <c r="CP1423">
        <v>0</v>
      </c>
      <c r="CQ1423">
        <v>0</v>
      </c>
      <c r="CR1423" t="s">
        <v>102</v>
      </c>
      <c r="CS1423" s="2">
        <f t="shared" si="88"/>
        <v>0</v>
      </c>
      <c r="CT1423" s="2">
        <f t="shared" si="89"/>
        <v>0.19</v>
      </c>
      <c r="CU1423" t="s">
        <v>124</v>
      </c>
      <c r="CV1423">
        <f t="shared" si="90"/>
        <v>1E-4</v>
      </c>
      <c r="CW1423" s="2">
        <f t="shared" si="91"/>
        <v>0.55319325000000008</v>
      </c>
    </row>
    <row r="1424" spans="1:101" x14ac:dyDescent="0.3">
      <c r="A1424" s="3">
        <v>2005030145</v>
      </c>
      <c r="B1424" t="s">
        <v>96</v>
      </c>
      <c r="C1424">
        <v>2114725</v>
      </c>
      <c r="D1424" t="s">
        <v>97</v>
      </c>
      <c r="E1424">
        <v>45444</v>
      </c>
      <c r="F1424">
        <v>65887.520000000004</v>
      </c>
      <c r="G1424">
        <v>9627.93</v>
      </c>
      <c r="H1424">
        <v>65707.92</v>
      </c>
      <c r="I1424">
        <v>9627.93</v>
      </c>
      <c r="J1424">
        <v>820.91</v>
      </c>
      <c r="K1424">
        <v>146.91999999999999</v>
      </c>
      <c r="L1424">
        <v>0.1168</v>
      </c>
      <c r="M1424">
        <v>641.30999999999995</v>
      </c>
      <c r="N1424">
        <v>179.6</v>
      </c>
      <c r="O1424">
        <v>0</v>
      </c>
      <c r="P1424">
        <v>0</v>
      </c>
      <c r="Q1424">
        <v>0</v>
      </c>
      <c r="R1424">
        <v>0</v>
      </c>
      <c r="S1424">
        <v>6.12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391.97</v>
      </c>
      <c r="AR1424">
        <v>2.44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-146.91999999999999</v>
      </c>
      <c r="AZ1424">
        <v>0</v>
      </c>
      <c r="BA1424">
        <v>0</v>
      </c>
      <c r="BB1424">
        <v>6030.92</v>
      </c>
      <c r="BC1424">
        <v>0</v>
      </c>
      <c r="BD1424">
        <v>146.91999999999999</v>
      </c>
      <c r="BE1424">
        <v>0</v>
      </c>
      <c r="BF1424" t="s">
        <v>98</v>
      </c>
      <c r="BJ1424">
        <v>0</v>
      </c>
      <c r="BK1424">
        <v>0</v>
      </c>
      <c r="BL1424">
        <v>0</v>
      </c>
      <c r="BM1424">
        <v>0</v>
      </c>
      <c r="BN1424">
        <v>81366.77</v>
      </c>
      <c r="BO1424">
        <v>9627.93</v>
      </c>
      <c r="BP1424">
        <v>0</v>
      </c>
      <c r="BQ1424">
        <v>9627.93</v>
      </c>
      <c r="BR1424" t="s">
        <v>99</v>
      </c>
      <c r="BS1424" t="s">
        <v>100</v>
      </c>
      <c r="BT1424" t="s">
        <v>100</v>
      </c>
      <c r="BU1424" t="s">
        <v>100</v>
      </c>
      <c r="BV1424" t="s">
        <v>100</v>
      </c>
      <c r="BW1424" t="s">
        <v>100</v>
      </c>
      <c r="BX1424">
        <v>44819</v>
      </c>
      <c r="BY1424" t="s">
        <v>101</v>
      </c>
      <c r="BZ1424">
        <v>959.26999999999987</v>
      </c>
      <c r="CA1424">
        <v>0</v>
      </c>
      <c r="CB1424">
        <v>0</v>
      </c>
      <c r="CC1424">
        <v>0</v>
      </c>
      <c r="CD1424">
        <v>45413</v>
      </c>
      <c r="CE1424" t="s">
        <v>97</v>
      </c>
      <c r="CF1424">
        <v>820.91</v>
      </c>
      <c r="CG1424">
        <v>0.1168</v>
      </c>
      <c r="CH1424">
        <v>9627.93</v>
      </c>
      <c r="CI1424">
        <v>0</v>
      </c>
      <c r="CJ1424">
        <v>81693.290000000008</v>
      </c>
      <c r="CK1424">
        <v>389.53</v>
      </c>
      <c r="CL1424">
        <v>0</v>
      </c>
      <c r="CM1424">
        <v>6177.84</v>
      </c>
      <c r="CN1424">
        <v>0</v>
      </c>
      <c r="CO1424">
        <v>0</v>
      </c>
      <c r="CP1424">
        <v>0</v>
      </c>
      <c r="CQ1424">
        <v>0</v>
      </c>
      <c r="CR1424" t="s">
        <v>102</v>
      </c>
      <c r="CS1424" s="2">
        <f t="shared" si="88"/>
        <v>0</v>
      </c>
      <c r="CT1424" s="2">
        <f t="shared" si="89"/>
        <v>-144.47999999999999</v>
      </c>
      <c r="CU1424" t="s">
        <v>124</v>
      </c>
      <c r="CV1424">
        <f t="shared" si="90"/>
        <v>1E-4</v>
      </c>
      <c r="CW1424" s="2">
        <f t="shared" si="91"/>
        <v>0.5490626666666667</v>
      </c>
    </row>
    <row r="1425" spans="1:101" x14ac:dyDescent="0.3">
      <c r="A1425" s="3">
        <v>2005031610</v>
      </c>
      <c r="B1425" t="s">
        <v>96</v>
      </c>
      <c r="C1425">
        <v>2624043</v>
      </c>
      <c r="D1425" t="s">
        <v>97</v>
      </c>
      <c r="E1425">
        <v>45444</v>
      </c>
      <c r="F1425">
        <v>66364.5</v>
      </c>
      <c r="G1425">
        <v>0</v>
      </c>
      <c r="H1425">
        <v>65644.740000000005</v>
      </c>
      <c r="I1425">
        <v>0</v>
      </c>
      <c r="J1425">
        <v>552.91999999999996</v>
      </c>
      <c r="K1425">
        <v>336.26</v>
      </c>
      <c r="L1425">
        <v>3.5000000000000003E-2</v>
      </c>
      <c r="M1425">
        <v>386.08</v>
      </c>
      <c r="N1425">
        <v>719.76</v>
      </c>
      <c r="O1425">
        <v>0</v>
      </c>
      <c r="P1425">
        <v>0</v>
      </c>
      <c r="Q1425">
        <v>0</v>
      </c>
      <c r="R1425">
        <v>0</v>
      </c>
      <c r="S1425">
        <v>6.17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432.96</v>
      </c>
      <c r="AR1425">
        <v>0.19</v>
      </c>
      <c r="AS1425">
        <v>0</v>
      </c>
      <c r="AT1425">
        <v>30</v>
      </c>
      <c r="AU1425">
        <v>0</v>
      </c>
      <c r="AV1425">
        <v>30</v>
      </c>
      <c r="AW1425">
        <v>0</v>
      </c>
      <c r="AX1425">
        <v>0</v>
      </c>
      <c r="AY1425">
        <v>0</v>
      </c>
      <c r="AZ1425">
        <v>50.34</v>
      </c>
      <c r="BA1425">
        <v>2824.1</v>
      </c>
      <c r="BB1425">
        <v>0</v>
      </c>
      <c r="BC1425">
        <v>0</v>
      </c>
      <c r="BD1425">
        <v>1394.55</v>
      </c>
      <c r="BE1425">
        <v>0</v>
      </c>
      <c r="BF1425" t="s">
        <v>98</v>
      </c>
      <c r="BJ1425">
        <v>0</v>
      </c>
      <c r="BK1425">
        <v>0</v>
      </c>
      <c r="BL1425">
        <v>0</v>
      </c>
      <c r="BM1425">
        <v>0</v>
      </c>
      <c r="BN1425">
        <v>63044.200000000004</v>
      </c>
      <c r="BO1425">
        <v>0</v>
      </c>
      <c r="BP1425">
        <v>0</v>
      </c>
      <c r="BQ1425">
        <v>0</v>
      </c>
      <c r="BR1425" t="s">
        <v>99</v>
      </c>
      <c r="BS1425" t="s">
        <v>100</v>
      </c>
      <c r="BT1425" t="s">
        <v>100</v>
      </c>
      <c r="BU1425" t="s">
        <v>100</v>
      </c>
      <c r="BV1425" t="s">
        <v>100</v>
      </c>
      <c r="BW1425" t="s">
        <v>100</v>
      </c>
      <c r="BX1425">
        <v>44854</v>
      </c>
      <c r="BY1425" t="s">
        <v>101</v>
      </c>
      <c r="BZ1425">
        <v>1069.4799999999998</v>
      </c>
      <c r="CA1425">
        <v>193.56</v>
      </c>
      <c r="CB1425">
        <v>0</v>
      </c>
      <c r="CC1425">
        <v>0</v>
      </c>
      <c r="CD1425">
        <v>45383</v>
      </c>
      <c r="CE1425" t="s">
        <v>106</v>
      </c>
      <c r="CF1425">
        <v>552.91999999999996</v>
      </c>
      <c r="CG1425">
        <v>3.5000000000000003E-2</v>
      </c>
      <c r="CH1425">
        <v>0</v>
      </c>
      <c r="CI1425">
        <v>0</v>
      </c>
      <c r="CJ1425">
        <v>64884.61</v>
      </c>
      <c r="CK1425">
        <v>432.77</v>
      </c>
      <c r="CL1425">
        <v>0</v>
      </c>
      <c r="CM1425">
        <v>0</v>
      </c>
      <c r="CN1425">
        <v>0</v>
      </c>
      <c r="CO1425">
        <v>0</v>
      </c>
      <c r="CP1425">
        <v>0</v>
      </c>
      <c r="CQ1425">
        <v>0</v>
      </c>
      <c r="CR1425" t="s">
        <v>102</v>
      </c>
      <c r="CS1425" s="2">
        <f t="shared" si="88"/>
        <v>0</v>
      </c>
      <c r="CT1425" s="2">
        <f t="shared" si="89"/>
        <v>30.19</v>
      </c>
      <c r="CU1425" t="s">
        <v>125</v>
      </c>
      <c r="CV1425">
        <f t="shared" si="90"/>
        <v>7.7000000000000001E-5</v>
      </c>
      <c r="CW1425" s="2">
        <f t="shared" si="91"/>
        <v>0.42583887500000001</v>
      </c>
    </row>
    <row r="1426" spans="1:101" x14ac:dyDescent="0.3">
      <c r="A1426" s="3">
        <v>2005011225</v>
      </c>
      <c r="B1426" t="s">
        <v>96</v>
      </c>
      <c r="C1426">
        <v>1900074</v>
      </c>
      <c r="D1426" t="s">
        <v>97</v>
      </c>
      <c r="E1426">
        <v>45444</v>
      </c>
      <c r="F1426">
        <v>65829.429999999993</v>
      </c>
      <c r="G1426">
        <v>1956.56</v>
      </c>
      <c r="H1426">
        <v>65509.47</v>
      </c>
      <c r="I1426">
        <v>1956.56</v>
      </c>
      <c r="J1426">
        <v>738.25</v>
      </c>
      <c r="K1426">
        <v>448.8</v>
      </c>
      <c r="L1426">
        <v>7.6249999999999998E-2</v>
      </c>
      <c r="M1426">
        <v>418.29</v>
      </c>
      <c r="N1426">
        <v>319.95999999999998</v>
      </c>
      <c r="O1426">
        <v>0</v>
      </c>
      <c r="P1426">
        <v>0</v>
      </c>
      <c r="Q1426">
        <v>0</v>
      </c>
      <c r="R1426">
        <v>0</v>
      </c>
      <c r="S1426">
        <v>6.12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293.89</v>
      </c>
      <c r="AR1426">
        <v>0.19</v>
      </c>
      <c r="AS1426">
        <v>0</v>
      </c>
      <c r="AT1426">
        <v>50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472.91</v>
      </c>
      <c r="BB1426">
        <v>0</v>
      </c>
      <c r="BC1426">
        <v>0</v>
      </c>
      <c r="BD1426">
        <v>448.8</v>
      </c>
      <c r="BE1426">
        <v>0</v>
      </c>
      <c r="BF1426" t="s">
        <v>98</v>
      </c>
      <c r="BJ1426">
        <v>0</v>
      </c>
      <c r="BK1426">
        <v>0</v>
      </c>
      <c r="BL1426">
        <v>0</v>
      </c>
      <c r="BM1426">
        <v>0</v>
      </c>
      <c r="BN1426">
        <v>67043.12</v>
      </c>
      <c r="BO1426">
        <v>1956.56</v>
      </c>
      <c r="BP1426">
        <v>0</v>
      </c>
      <c r="BQ1426">
        <v>1956.56</v>
      </c>
      <c r="BR1426" t="s">
        <v>103</v>
      </c>
      <c r="BS1426" t="s">
        <v>100</v>
      </c>
      <c r="BT1426" t="s">
        <v>100</v>
      </c>
      <c r="BU1426" t="s">
        <v>100</v>
      </c>
      <c r="BV1426" t="s">
        <v>104</v>
      </c>
      <c r="BW1426" t="s">
        <v>100</v>
      </c>
      <c r="BX1426">
        <v>44684</v>
      </c>
      <c r="BY1426" t="s">
        <v>101</v>
      </c>
      <c r="BZ1426">
        <v>731.93999999999994</v>
      </c>
      <c r="CA1426">
        <v>0</v>
      </c>
      <c r="CB1426">
        <v>0</v>
      </c>
      <c r="CC1426">
        <v>0</v>
      </c>
      <c r="CD1426">
        <v>45413</v>
      </c>
      <c r="CE1426" t="s">
        <v>97</v>
      </c>
      <c r="CF1426">
        <v>738.25</v>
      </c>
      <c r="CG1426">
        <v>7.6249999999999998E-2</v>
      </c>
      <c r="CH1426">
        <v>1956.56</v>
      </c>
      <c r="CI1426">
        <v>0</v>
      </c>
      <c r="CJ1426">
        <v>67811.87999999999</v>
      </c>
      <c r="CK1426">
        <v>293.7</v>
      </c>
      <c r="CL1426">
        <v>50</v>
      </c>
      <c r="CM1426">
        <v>0</v>
      </c>
      <c r="CN1426">
        <v>0</v>
      </c>
      <c r="CO1426">
        <v>0</v>
      </c>
      <c r="CP1426">
        <v>0</v>
      </c>
      <c r="CQ1426">
        <v>0</v>
      </c>
      <c r="CR1426" t="s">
        <v>102</v>
      </c>
      <c r="CS1426" s="2">
        <f t="shared" si="88"/>
        <v>0</v>
      </c>
      <c r="CT1426" s="2">
        <f t="shared" si="89"/>
        <v>0.19</v>
      </c>
      <c r="CU1426" t="s">
        <v>124</v>
      </c>
      <c r="CV1426">
        <f t="shared" si="90"/>
        <v>1E-4</v>
      </c>
      <c r="CW1426" s="2">
        <f t="shared" si="91"/>
        <v>0.54857858333333331</v>
      </c>
    </row>
    <row r="1427" spans="1:101" x14ac:dyDescent="0.3">
      <c r="A1427" s="3">
        <v>2005009727</v>
      </c>
      <c r="B1427" t="s">
        <v>96</v>
      </c>
      <c r="C1427">
        <v>1910474</v>
      </c>
      <c r="D1427" t="s">
        <v>97</v>
      </c>
      <c r="E1427">
        <v>45444</v>
      </c>
      <c r="F1427">
        <v>65866.48</v>
      </c>
      <c r="G1427">
        <v>0</v>
      </c>
      <c r="H1427">
        <v>65363.75</v>
      </c>
      <c r="I1427">
        <v>0</v>
      </c>
      <c r="J1427">
        <v>825.2</v>
      </c>
      <c r="K1427">
        <v>600.72</v>
      </c>
      <c r="L1427">
        <v>5.8749999999999997E-2</v>
      </c>
      <c r="M1427">
        <v>322.47000000000003</v>
      </c>
      <c r="N1427">
        <v>502.73</v>
      </c>
      <c r="O1427">
        <v>0</v>
      </c>
      <c r="P1427">
        <v>0</v>
      </c>
      <c r="Q1427">
        <v>0</v>
      </c>
      <c r="R1427">
        <v>0</v>
      </c>
      <c r="S1427">
        <v>6.12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513.09</v>
      </c>
      <c r="AR1427">
        <v>2.46</v>
      </c>
      <c r="AS1427">
        <v>0</v>
      </c>
      <c r="AT1427">
        <v>33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2362.1999999999998</v>
      </c>
      <c r="BB1427">
        <v>0</v>
      </c>
      <c r="BC1427">
        <v>0</v>
      </c>
      <c r="BD1427">
        <v>600.72</v>
      </c>
      <c r="BE1427">
        <v>0</v>
      </c>
      <c r="BF1427" t="s">
        <v>98</v>
      </c>
      <c r="BJ1427">
        <v>0</v>
      </c>
      <c r="BK1427">
        <v>0</v>
      </c>
      <c r="BL1427">
        <v>0</v>
      </c>
      <c r="BM1427">
        <v>0</v>
      </c>
      <c r="BN1427">
        <v>63034.55</v>
      </c>
      <c r="BO1427">
        <v>0</v>
      </c>
      <c r="BP1427">
        <v>0</v>
      </c>
      <c r="BQ1427">
        <v>0</v>
      </c>
      <c r="BR1427" t="s">
        <v>99</v>
      </c>
      <c r="BS1427" t="s">
        <v>100</v>
      </c>
      <c r="BT1427" t="s">
        <v>100</v>
      </c>
      <c r="BU1427" t="s">
        <v>100</v>
      </c>
      <c r="BV1427" t="s">
        <v>100</v>
      </c>
      <c r="BW1427" t="s">
        <v>100</v>
      </c>
      <c r="BX1427">
        <v>44701</v>
      </c>
      <c r="BY1427" t="s">
        <v>101</v>
      </c>
      <c r="BZ1427">
        <v>816.62</v>
      </c>
      <c r="CA1427">
        <v>0</v>
      </c>
      <c r="CB1427">
        <v>0</v>
      </c>
      <c r="CC1427">
        <v>0</v>
      </c>
      <c r="CD1427">
        <v>45413</v>
      </c>
      <c r="CE1427" t="s">
        <v>97</v>
      </c>
      <c r="CF1427">
        <v>825.2</v>
      </c>
      <c r="CG1427">
        <v>5.8749999999999997E-2</v>
      </c>
      <c r="CH1427">
        <v>0</v>
      </c>
      <c r="CI1427">
        <v>0</v>
      </c>
      <c r="CJ1427">
        <v>64137.999999999993</v>
      </c>
      <c r="CK1427">
        <v>510.63</v>
      </c>
      <c r="CL1427">
        <v>33</v>
      </c>
      <c r="CM1427">
        <v>0</v>
      </c>
      <c r="CN1427">
        <v>0</v>
      </c>
      <c r="CO1427">
        <v>0</v>
      </c>
      <c r="CP1427">
        <v>0</v>
      </c>
      <c r="CQ1427">
        <v>0</v>
      </c>
      <c r="CR1427" t="s">
        <v>102</v>
      </c>
      <c r="CS1427" s="2">
        <f t="shared" si="88"/>
        <v>0</v>
      </c>
      <c r="CT1427" s="2">
        <f t="shared" si="89"/>
        <v>2.46</v>
      </c>
      <c r="CU1427" t="s">
        <v>125</v>
      </c>
      <c r="CV1427">
        <f t="shared" si="90"/>
        <v>7.7000000000000001E-5</v>
      </c>
      <c r="CW1427" s="2">
        <f t="shared" si="91"/>
        <v>0.42264324666666669</v>
      </c>
    </row>
    <row r="1428" spans="1:101" x14ac:dyDescent="0.3">
      <c r="A1428" s="3">
        <v>2005000350</v>
      </c>
      <c r="B1428" t="s">
        <v>96</v>
      </c>
      <c r="C1428">
        <v>1830095</v>
      </c>
      <c r="D1428" t="s">
        <v>97</v>
      </c>
      <c r="E1428">
        <v>45444</v>
      </c>
      <c r="F1428">
        <v>65792.899999999994</v>
      </c>
      <c r="G1428">
        <v>0</v>
      </c>
      <c r="H1428">
        <v>65359.839999999997</v>
      </c>
      <c r="I1428">
        <v>0</v>
      </c>
      <c r="J1428">
        <v>659.22</v>
      </c>
      <c r="K1428">
        <v>698.66</v>
      </c>
      <c r="L1428">
        <v>4.1250000000000002E-2</v>
      </c>
      <c r="M1428">
        <v>226.16</v>
      </c>
      <c r="N1428">
        <v>433.06</v>
      </c>
      <c r="O1428">
        <v>0</v>
      </c>
      <c r="P1428">
        <v>0</v>
      </c>
      <c r="Q1428">
        <v>0</v>
      </c>
      <c r="R1428">
        <v>0</v>
      </c>
      <c r="S1428">
        <v>6.11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362.62</v>
      </c>
      <c r="AR1428">
        <v>0.19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-698.66</v>
      </c>
      <c r="AZ1428">
        <v>0</v>
      </c>
      <c r="BA1428">
        <v>0</v>
      </c>
      <c r="BB1428">
        <v>2877.29</v>
      </c>
      <c r="BC1428">
        <v>0</v>
      </c>
      <c r="BD1428">
        <v>698.66</v>
      </c>
      <c r="BE1428">
        <v>0</v>
      </c>
      <c r="BF1428" t="s">
        <v>98</v>
      </c>
      <c r="BJ1428">
        <v>0</v>
      </c>
      <c r="BK1428">
        <v>0</v>
      </c>
      <c r="BL1428">
        <v>0</v>
      </c>
      <c r="BM1428">
        <v>0</v>
      </c>
      <c r="BN1428">
        <v>68237.12999999999</v>
      </c>
      <c r="BO1428">
        <v>0</v>
      </c>
      <c r="BP1428">
        <v>0</v>
      </c>
      <c r="BQ1428">
        <v>0</v>
      </c>
      <c r="BR1428" t="s">
        <v>99</v>
      </c>
      <c r="BS1428" t="s">
        <v>100</v>
      </c>
      <c r="BT1428" t="s">
        <v>100</v>
      </c>
      <c r="BU1428" t="s">
        <v>100</v>
      </c>
      <c r="BV1428" t="s">
        <v>100</v>
      </c>
      <c r="BW1428" t="s">
        <v>100</v>
      </c>
      <c r="BX1428">
        <v>44580</v>
      </c>
      <c r="BY1428" t="s">
        <v>101</v>
      </c>
      <c r="BZ1428">
        <v>1351.58</v>
      </c>
      <c r="CA1428">
        <v>0</v>
      </c>
      <c r="CB1428">
        <v>0</v>
      </c>
      <c r="CC1428">
        <v>0</v>
      </c>
      <c r="CD1428">
        <v>45413</v>
      </c>
      <c r="CE1428" t="s">
        <v>97</v>
      </c>
      <c r="CF1428">
        <v>659.22</v>
      </c>
      <c r="CG1428">
        <v>4.1250000000000002E-2</v>
      </c>
      <c r="CH1428">
        <v>0</v>
      </c>
      <c r="CI1428">
        <v>0</v>
      </c>
      <c r="CJ1428">
        <v>69368.849999999991</v>
      </c>
      <c r="CK1428">
        <v>362.43</v>
      </c>
      <c r="CL1428">
        <v>0</v>
      </c>
      <c r="CM1428">
        <v>3575.95</v>
      </c>
      <c r="CN1428">
        <v>0</v>
      </c>
      <c r="CO1428">
        <v>0</v>
      </c>
      <c r="CP1428">
        <v>0</v>
      </c>
      <c r="CQ1428">
        <v>0</v>
      </c>
      <c r="CR1428" t="s">
        <v>102</v>
      </c>
      <c r="CS1428" s="2">
        <f t="shared" si="88"/>
        <v>0</v>
      </c>
      <c r="CT1428" s="2">
        <f t="shared" si="89"/>
        <v>-698.46999999999991</v>
      </c>
      <c r="CU1428" t="s">
        <v>124</v>
      </c>
      <c r="CV1428">
        <f t="shared" si="90"/>
        <v>1E-4</v>
      </c>
      <c r="CW1428" s="2">
        <f t="shared" si="91"/>
        <v>0.54827416666666662</v>
      </c>
    </row>
    <row r="1429" spans="1:101" x14ac:dyDescent="0.3">
      <c r="A1429" s="3">
        <v>8010969</v>
      </c>
      <c r="B1429" t="s">
        <v>96</v>
      </c>
      <c r="C1429">
        <v>2120093</v>
      </c>
      <c r="D1429" t="s">
        <v>97</v>
      </c>
      <c r="E1429">
        <v>45444</v>
      </c>
      <c r="F1429">
        <v>65301.97</v>
      </c>
      <c r="G1429">
        <v>63120.86</v>
      </c>
      <c r="H1429">
        <v>65240.02</v>
      </c>
      <c r="I1429">
        <v>63120.86</v>
      </c>
      <c r="J1429">
        <v>306.83</v>
      </c>
      <c r="K1429">
        <v>434.29</v>
      </c>
      <c r="L1429">
        <v>4.4999999999999998E-2</v>
      </c>
      <c r="M1429">
        <v>244.88</v>
      </c>
      <c r="N1429">
        <v>61.95</v>
      </c>
      <c r="O1429">
        <v>0</v>
      </c>
      <c r="P1429">
        <v>0</v>
      </c>
      <c r="Q1429">
        <v>0</v>
      </c>
      <c r="R1429">
        <v>0</v>
      </c>
      <c r="S1429">
        <v>6.07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5107.43</v>
      </c>
      <c r="AR1429">
        <v>0.19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860.62</v>
      </c>
      <c r="AY1429">
        <v>-596.06000000000006</v>
      </c>
      <c r="AZ1429">
        <v>2804.17</v>
      </c>
      <c r="BA1429">
        <v>0</v>
      </c>
      <c r="BB1429">
        <v>264.56</v>
      </c>
      <c r="BC1429">
        <v>0</v>
      </c>
      <c r="BD1429">
        <v>596.05999999999995</v>
      </c>
      <c r="BE1429">
        <v>0</v>
      </c>
      <c r="BF1429" t="s">
        <v>98</v>
      </c>
      <c r="BJ1429">
        <v>0</v>
      </c>
      <c r="BK1429">
        <v>0</v>
      </c>
      <c r="BL1429">
        <v>0</v>
      </c>
      <c r="BM1429">
        <v>0</v>
      </c>
      <c r="BN1429">
        <v>128625.44</v>
      </c>
      <c r="BO1429">
        <v>63120.86</v>
      </c>
      <c r="BP1429">
        <v>0</v>
      </c>
      <c r="BQ1429">
        <v>63120.86</v>
      </c>
      <c r="BR1429" t="s">
        <v>99</v>
      </c>
      <c r="BS1429" t="s">
        <v>100</v>
      </c>
      <c r="BT1429" t="s">
        <v>100</v>
      </c>
      <c r="BU1429" t="s">
        <v>100</v>
      </c>
      <c r="BV1429" t="s">
        <v>100</v>
      </c>
      <c r="BW1429" t="s">
        <v>100</v>
      </c>
      <c r="BX1429">
        <v>42586</v>
      </c>
      <c r="BY1429" t="s">
        <v>101</v>
      </c>
      <c r="BZ1429">
        <v>36.010000000000048</v>
      </c>
      <c r="CA1429">
        <v>0</v>
      </c>
      <c r="CB1429">
        <v>0</v>
      </c>
      <c r="CC1429">
        <v>0</v>
      </c>
      <c r="CD1429">
        <v>45413</v>
      </c>
      <c r="CE1429" t="s">
        <v>97</v>
      </c>
      <c r="CF1429">
        <v>306.83</v>
      </c>
      <c r="CG1429">
        <v>4.4999999999999998E-2</v>
      </c>
      <c r="CH1429">
        <v>63120.86</v>
      </c>
      <c r="CI1429">
        <v>0</v>
      </c>
      <c r="CJ1429">
        <v>126479.28</v>
      </c>
      <c r="CK1429">
        <v>5107.24</v>
      </c>
      <c r="CL1429">
        <v>0</v>
      </c>
      <c r="CM1429">
        <v>0</v>
      </c>
      <c r="CN1429">
        <v>0</v>
      </c>
      <c r="CO1429">
        <v>0</v>
      </c>
      <c r="CP1429">
        <v>0</v>
      </c>
      <c r="CQ1429">
        <v>0</v>
      </c>
      <c r="CR1429" t="s">
        <v>102</v>
      </c>
      <c r="CS1429" s="2">
        <f t="shared" si="88"/>
        <v>0</v>
      </c>
      <c r="CT1429" s="2">
        <f t="shared" si="89"/>
        <v>264.75</v>
      </c>
      <c r="CU1429" t="s">
        <v>125</v>
      </c>
      <c r="CV1429">
        <f t="shared" si="90"/>
        <v>7.7000000000000001E-5</v>
      </c>
      <c r="CW1429" s="2">
        <f t="shared" si="91"/>
        <v>0.82404649250000006</v>
      </c>
    </row>
    <row r="1430" spans="1:101" x14ac:dyDescent="0.3">
      <c r="A1430" s="3">
        <v>2005010503</v>
      </c>
      <c r="B1430" t="s">
        <v>96</v>
      </c>
      <c r="C1430">
        <v>1913348</v>
      </c>
      <c r="D1430" t="s">
        <v>97</v>
      </c>
      <c r="E1430">
        <v>45444</v>
      </c>
      <c r="F1430">
        <v>65367.33</v>
      </c>
      <c r="G1430">
        <v>0</v>
      </c>
      <c r="H1430">
        <v>65133.82</v>
      </c>
      <c r="I1430">
        <v>0</v>
      </c>
      <c r="J1430">
        <v>471.83</v>
      </c>
      <c r="K1430">
        <v>0</v>
      </c>
      <c r="L1430">
        <v>4.3749999999999997E-2</v>
      </c>
      <c r="M1430">
        <v>238.32</v>
      </c>
      <c r="N1430">
        <v>233.51</v>
      </c>
      <c r="O1430">
        <v>0</v>
      </c>
      <c r="P1430">
        <v>0</v>
      </c>
      <c r="Q1430">
        <v>0</v>
      </c>
      <c r="R1430">
        <v>0</v>
      </c>
      <c r="S1430">
        <v>6.07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246.38</v>
      </c>
      <c r="AR1430">
        <v>0.19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 t="s">
        <v>98</v>
      </c>
      <c r="BJ1430">
        <v>0</v>
      </c>
      <c r="BK1430">
        <v>0</v>
      </c>
      <c r="BL1430">
        <v>0</v>
      </c>
      <c r="BM1430">
        <v>0</v>
      </c>
      <c r="BN1430">
        <v>65133.82</v>
      </c>
      <c r="BO1430">
        <v>0</v>
      </c>
      <c r="BP1430">
        <v>0</v>
      </c>
      <c r="BQ1430">
        <v>0</v>
      </c>
      <c r="BR1430" t="s">
        <v>99</v>
      </c>
      <c r="BS1430" t="s">
        <v>100</v>
      </c>
      <c r="BT1430" t="s">
        <v>100</v>
      </c>
      <c r="BU1430" t="s">
        <v>100</v>
      </c>
      <c r="BV1430" t="s">
        <v>100</v>
      </c>
      <c r="BW1430" t="s">
        <v>100</v>
      </c>
      <c r="BX1430">
        <v>44701</v>
      </c>
      <c r="BY1430" t="s">
        <v>101</v>
      </c>
      <c r="BZ1430">
        <v>465.57</v>
      </c>
      <c r="CA1430">
        <v>0</v>
      </c>
      <c r="CB1430">
        <v>0</v>
      </c>
      <c r="CC1430">
        <v>0</v>
      </c>
      <c r="CD1430">
        <v>45413</v>
      </c>
      <c r="CE1430" t="s">
        <v>97</v>
      </c>
      <c r="CF1430">
        <v>471.83</v>
      </c>
      <c r="CG1430">
        <v>4.3749999999999997E-2</v>
      </c>
      <c r="CH1430">
        <v>0</v>
      </c>
      <c r="CI1430">
        <v>0</v>
      </c>
      <c r="CJ1430">
        <v>65367.33</v>
      </c>
      <c r="CK1430">
        <v>246.19</v>
      </c>
      <c r="CL1430">
        <v>0</v>
      </c>
      <c r="CM1430">
        <v>0</v>
      </c>
      <c r="CN1430">
        <v>0</v>
      </c>
      <c r="CO1430">
        <v>0</v>
      </c>
      <c r="CP1430">
        <v>0</v>
      </c>
      <c r="CQ1430">
        <v>0</v>
      </c>
      <c r="CR1430" t="s">
        <v>102</v>
      </c>
      <c r="CS1430" s="2">
        <f t="shared" si="88"/>
        <v>0</v>
      </c>
      <c r="CT1430" s="2">
        <f t="shared" si="89"/>
        <v>0.19</v>
      </c>
      <c r="CU1430" t="s">
        <v>125</v>
      </c>
      <c r="CV1430">
        <f t="shared" si="90"/>
        <v>7.7000000000000001E-5</v>
      </c>
      <c r="CW1430" s="2">
        <f t="shared" si="91"/>
        <v>0.41944036750000002</v>
      </c>
    </row>
    <row r="1431" spans="1:101" x14ac:dyDescent="0.3">
      <c r="A1431" s="3">
        <v>2005011515</v>
      </c>
      <c r="B1431" t="s">
        <v>96</v>
      </c>
      <c r="C1431">
        <v>1900258</v>
      </c>
      <c r="D1431" t="s">
        <v>97</v>
      </c>
      <c r="E1431">
        <v>45474</v>
      </c>
      <c r="F1431">
        <v>65244.87</v>
      </c>
      <c r="G1431">
        <v>3663.66</v>
      </c>
      <c r="H1431">
        <v>65121.78</v>
      </c>
      <c r="I1431">
        <v>3663.66</v>
      </c>
      <c r="J1431">
        <v>231.83</v>
      </c>
      <c r="K1431">
        <v>435.72</v>
      </c>
      <c r="L1431">
        <v>0.02</v>
      </c>
      <c r="M1431">
        <v>108.74</v>
      </c>
      <c r="N1431">
        <v>123.09</v>
      </c>
      <c r="O1431">
        <v>0</v>
      </c>
      <c r="P1431">
        <v>0</v>
      </c>
      <c r="Q1431">
        <v>0</v>
      </c>
      <c r="R1431">
        <v>0</v>
      </c>
      <c r="S1431">
        <v>6.06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601.86</v>
      </c>
      <c r="AR1431">
        <v>0.19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2542.66</v>
      </c>
      <c r="BB1431">
        <v>0</v>
      </c>
      <c r="BC1431">
        <v>0</v>
      </c>
      <c r="BD1431">
        <v>435.72</v>
      </c>
      <c r="BE1431">
        <v>0</v>
      </c>
      <c r="BF1431" t="s">
        <v>98</v>
      </c>
      <c r="BJ1431">
        <v>0</v>
      </c>
      <c r="BK1431">
        <v>0</v>
      </c>
      <c r="BL1431">
        <v>0</v>
      </c>
      <c r="BM1431">
        <v>0</v>
      </c>
      <c r="BN1431">
        <v>66242.78</v>
      </c>
      <c r="BO1431">
        <v>3663.66</v>
      </c>
      <c r="BP1431">
        <v>0</v>
      </c>
      <c r="BQ1431">
        <v>3663.66</v>
      </c>
      <c r="BR1431" t="s">
        <v>99</v>
      </c>
      <c r="BS1431" t="s">
        <v>100</v>
      </c>
      <c r="BT1431" t="s">
        <v>100</v>
      </c>
      <c r="BU1431" t="s">
        <v>100</v>
      </c>
      <c r="BV1431" t="s">
        <v>100</v>
      </c>
      <c r="BW1431" t="s">
        <v>100</v>
      </c>
      <c r="BX1431">
        <v>44684</v>
      </c>
      <c r="BY1431" t="s">
        <v>101</v>
      </c>
      <c r="BZ1431">
        <v>225.57999999999998</v>
      </c>
      <c r="CA1431">
        <v>0</v>
      </c>
      <c r="CB1431">
        <v>0</v>
      </c>
      <c r="CC1431">
        <v>0</v>
      </c>
      <c r="CD1431">
        <v>45444</v>
      </c>
      <c r="CE1431" t="s">
        <v>97</v>
      </c>
      <c r="CF1431">
        <v>231.83</v>
      </c>
      <c r="CG1431">
        <v>0.02</v>
      </c>
      <c r="CH1431">
        <v>3663.66</v>
      </c>
      <c r="CI1431">
        <v>0</v>
      </c>
      <c r="CJ1431">
        <v>66801.59</v>
      </c>
      <c r="CK1431">
        <v>601.66999999999996</v>
      </c>
      <c r="CL1431">
        <v>0</v>
      </c>
      <c r="CM1431">
        <v>0</v>
      </c>
      <c r="CN1431">
        <v>0</v>
      </c>
      <c r="CO1431">
        <v>0</v>
      </c>
      <c r="CP1431">
        <v>0</v>
      </c>
      <c r="CQ1431">
        <v>0</v>
      </c>
      <c r="CR1431" t="s">
        <v>102</v>
      </c>
      <c r="CS1431" s="2">
        <f t="shared" si="88"/>
        <v>0</v>
      </c>
      <c r="CT1431" s="2">
        <f t="shared" si="89"/>
        <v>0.19</v>
      </c>
      <c r="CU1431" t="s">
        <v>124</v>
      </c>
      <c r="CV1431">
        <f t="shared" si="90"/>
        <v>1E-4</v>
      </c>
      <c r="CW1431" s="2">
        <f t="shared" si="91"/>
        <v>0.54370725000000009</v>
      </c>
    </row>
    <row r="1432" spans="1:101" x14ac:dyDescent="0.3">
      <c r="A1432" s="3">
        <v>2005019219</v>
      </c>
      <c r="B1432" t="s">
        <v>96</v>
      </c>
      <c r="C1432">
        <v>2082243</v>
      </c>
      <c r="D1432" t="s">
        <v>97</v>
      </c>
      <c r="E1432">
        <v>45444</v>
      </c>
      <c r="F1432">
        <v>65316.7</v>
      </c>
      <c r="G1432">
        <v>0</v>
      </c>
      <c r="H1432">
        <v>65029.35</v>
      </c>
      <c r="I1432">
        <v>0</v>
      </c>
      <c r="J1432">
        <v>627.54</v>
      </c>
      <c r="K1432">
        <v>287.08999999999997</v>
      </c>
      <c r="L1432">
        <v>6.25E-2</v>
      </c>
      <c r="M1432">
        <v>340.19</v>
      </c>
      <c r="N1432">
        <v>287.35000000000002</v>
      </c>
      <c r="O1432">
        <v>0</v>
      </c>
      <c r="P1432">
        <v>0</v>
      </c>
      <c r="Q1432">
        <v>0</v>
      </c>
      <c r="R1432">
        <v>0</v>
      </c>
      <c r="S1432">
        <v>6.07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1139.6400000000001</v>
      </c>
      <c r="AR1432">
        <v>0.19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486.79</v>
      </c>
      <c r="BB1432">
        <v>0</v>
      </c>
      <c r="BC1432">
        <v>0</v>
      </c>
      <c r="BD1432">
        <v>287.08999999999997</v>
      </c>
      <c r="BE1432">
        <v>0</v>
      </c>
      <c r="BF1432" t="s">
        <v>98</v>
      </c>
      <c r="BJ1432">
        <v>0</v>
      </c>
      <c r="BK1432">
        <v>0</v>
      </c>
      <c r="BL1432">
        <v>0</v>
      </c>
      <c r="BM1432">
        <v>0</v>
      </c>
      <c r="BN1432">
        <v>64542.559999999998</v>
      </c>
      <c r="BO1432">
        <v>0</v>
      </c>
      <c r="BP1432">
        <v>0</v>
      </c>
      <c r="BQ1432">
        <v>0</v>
      </c>
      <c r="BR1432" t="s">
        <v>99</v>
      </c>
      <c r="BS1432" t="s">
        <v>100</v>
      </c>
      <c r="BT1432" t="s">
        <v>100</v>
      </c>
      <c r="BU1432" t="s">
        <v>100</v>
      </c>
      <c r="BV1432" t="s">
        <v>100</v>
      </c>
      <c r="BW1432" t="s">
        <v>100</v>
      </c>
      <c r="BX1432">
        <v>44778</v>
      </c>
      <c r="BY1432" t="s">
        <v>101</v>
      </c>
      <c r="BZ1432">
        <v>621.27999999999986</v>
      </c>
      <c r="CA1432">
        <v>0</v>
      </c>
      <c r="CB1432">
        <v>0</v>
      </c>
      <c r="CC1432">
        <v>0</v>
      </c>
      <c r="CD1432">
        <v>45413</v>
      </c>
      <c r="CE1432" t="s">
        <v>97</v>
      </c>
      <c r="CF1432">
        <v>627.54</v>
      </c>
      <c r="CG1432">
        <v>6.25E-2</v>
      </c>
      <c r="CH1432">
        <v>0</v>
      </c>
      <c r="CI1432">
        <v>0</v>
      </c>
      <c r="CJ1432">
        <v>65117</v>
      </c>
      <c r="CK1432">
        <v>1139.45</v>
      </c>
      <c r="CL1432">
        <v>0</v>
      </c>
      <c r="CM1432">
        <v>0</v>
      </c>
      <c r="CN1432">
        <v>0</v>
      </c>
      <c r="CO1432">
        <v>0</v>
      </c>
      <c r="CP1432">
        <v>0</v>
      </c>
      <c r="CQ1432">
        <v>0</v>
      </c>
      <c r="CR1432" t="s">
        <v>102</v>
      </c>
      <c r="CS1432" s="2">
        <f t="shared" si="88"/>
        <v>0</v>
      </c>
      <c r="CT1432" s="2">
        <f t="shared" si="89"/>
        <v>0.19</v>
      </c>
      <c r="CU1432" t="s">
        <v>124</v>
      </c>
      <c r="CV1432">
        <f t="shared" si="90"/>
        <v>1E-4</v>
      </c>
      <c r="CW1432" s="2">
        <f t="shared" si="91"/>
        <v>0.54430583333333338</v>
      </c>
    </row>
    <row r="1433" spans="1:101" x14ac:dyDescent="0.3">
      <c r="A1433" s="3">
        <v>2005000233</v>
      </c>
      <c r="B1433" t="s">
        <v>96</v>
      </c>
      <c r="C1433">
        <v>1830730</v>
      </c>
      <c r="D1433" t="s">
        <v>97</v>
      </c>
      <c r="E1433">
        <v>45444</v>
      </c>
      <c r="F1433">
        <v>65063.65</v>
      </c>
      <c r="G1433">
        <v>25052.04</v>
      </c>
      <c r="H1433">
        <v>64956.29</v>
      </c>
      <c r="I1433">
        <v>25052.04</v>
      </c>
      <c r="J1433">
        <v>378.46</v>
      </c>
      <c r="K1433">
        <v>266.33999999999997</v>
      </c>
      <c r="L1433">
        <v>0.05</v>
      </c>
      <c r="M1433">
        <v>271.10000000000002</v>
      </c>
      <c r="N1433">
        <v>107.36</v>
      </c>
      <c r="O1433">
        <v>0</v>
      </c>
      <c r="P1433">
        <v>0</v>
      </c>
      <c r="Q1433">
        <v>0</v>
      </c>
      <c r="R1433">
        <v>0</v>
      </c>
      <c r="S1433">
        <v>6.05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461.71</v>
      </c>
      <c r="AR1433">
        <v>0.2</v>
      </c>
      <c r="AS1433">
        <v>0</v>
      </c>
      <c r="AT1433">
        <v>5442.16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943.94</v>
      </c>
      <c r="BB1433">
        <v>0</v>
      </c>
      <c r="BC1433">
        <v>0</v>
      </c>
      <c r="BD1433">
        <v>266.33999999999997</v>
      </c>
      <c r="BE1433">
        <v>0</v>
      </c>
      <c r="BF1433" t="s">
        <v>98</v>
      </c>
      <c r="BJ1433">
        <v>0</v>
      </c>
      <c r="BK1433">
        <v>0</v>
      </c>
      <c r="BL1433">
        <v>0</v>
      </c>
      <c r="BM1433">
        <v>0</v>
      </c>
      <c r="BN1433">
        <v>94506.55</v>
      </c>
      <c r="BO1433">
        <v>25052.04</v>
      </c>
      <c r="BP1433">
        <v>0</v>
      </c>
      <c r="BQ1433">
        <v>25052.04</v>
      </c>
      <c r="BR1433" t="s">
        <v>99</v>
      </c>
      <c r="BS1433" t="s">
        <v>100</v>
      </c>
      <c r="BT1433" t="s">
        <v>100</v>
      </c>
      <c r="BU1433" t="s">
        <v>100</v>
      </c>
      <c r="BV1433" t="s">
        <v>100</v>
      </c>
      <c r="BW1433" t="s">
        <v>100</v>
      </c>
      <c r="BX1433">
        <v>44580</v>
      </c>
      <c r="BY1433" t="s">
        <v>101</v>
      </c>
      <c r="BZ1433">
        <v>372.21000000000004</v>
      </c>
      <c r="CA1433">
        <v>0</v>
      </c>
      <c r="CB1433">
        <v>0</v>
      </c>
      <c r="CC1433">
        <v>0</v>
      </c>
      <c r="CD1433">
        <v>45413</v>
      </c>
      <c r="CE1433" t="s">
        <v>97</v>
      </c>
      <c r="CF1433">
        <v>378.46</v>
      </c>
      <c r="CG1433">
        <v>0.05</v>
      </c>
      <c r="CH1433">
        <v>25052.04</v>
      </c>
      <c r="CI1433">
        <v>0</v>
      </c>
      <c r="CJ1433">
        <v>94880.25</v>
      </c>
      <c r="CK1433">
        <v>461.51</v>
      </c>
      <c r="CL1433">
        <v>5442.16</v>
      </c>
      <c r="CM1433">
        <v>0</v>
      </c>
      <c r="CN1433">
        <v>0</v>
      </c>
      <c r="CO1433">
        <v>0</v>
      </c>
      <c r="CP1433">
        <v>0</v>
      </c>
      <c r="CQ1433">
        <v>0</v>
      </c>
      <c r="CR1433" t="s">
        <v>102</v>
      </c>
      <c r="CS1433" s="2">
        <f t="shared" si="88"/>
        <v>0</v>
      </c>
      <c r="CT1433" s="2">
        <f t="shared" si="89"/>
        <v>0.2</v>
      </c>
      <c r="CU1433" t="s">
        <v>124</v>
      </c>
      <c r="CV1433">
        <f t="shared" si="90"/>
        <v>1E-4</v>
      </c>
      <c r="CW1433" s="2">
        <f t="shared" si="91"/>
        <v>0.54219708333333339</v>
      </c>
    </row>
    <row r="1434" spans="1:101" x14ac:dyDescent="0.3">
      <c r="A1434" s="3">
        <v>2005007985</v>
      </c>
      <c r="B1434" t="s">
        <v>96</v>
      </c>
      <c r="C1434">
        <v>1897782</v>
      </c>
      <c r="D1434" t="s">
        <v>97</v>
      </c>
      <c r="E1434">
        <v>45444</v>
      </c>
      <c r="F1434">
        <v>64785.56</v>
      </c>
      <c r="G1434">
        <v>33085.550000000003</v>
      </c>
      <c r="H1434">
        <v>64785.2</v>
      </c>
      <c r="I1434">
        <v>33085.550000000003</v>
      </c>
      <c r="J1434">
        <v>81.34</v>
      </c>
      <c r="K1434">
        <v>374.46</v>
      </c>
      <c r="L1434">
        <v>1.4999999999999999E-2</v>
      </c>
      <c r="M1434">
        <v>80.98</v>
      </c>
      <c r="N1434">
        <v>0.36</v>
      </c>
      <c r="O1434">
        <v>0</v>
      </c>
      <c r="P1434">
        <v>0</v>
      </c>
      <c r="Q1434">
        <v>0</v>
      </c>
      <c r="R1434">
        <v>0</v>
      </c>
      <c r="S1434">
        <v>6.02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405.87</v>
      </c>
      <c r="AR1434">
        <v>0.2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1464.71</v>
      </c>
      <c r="BB1434">
        <v>0</v>
      </c>
      <c r="BC1434">
        <v>0</v>
      </c>
      <c r="BD1434">
        <v>374.46</v>
      </c>
      <c r="BE1434">
        <v>0</v>
      </c>
      <c r="BF1434" t="s">
        <v>98</v>
      </c>
      <c r="BJ1434">
        <v>0</v>
      </c>
      <c r="BK1434">
        <v>0</v>
      </c>
      <c r="BL1434">
        <v>0</v>
      </c>
      <c r="BM1434">
        <v>0</v>
      </c>
      <c r="BN1434">
        <v>96406.04</v>
      </c>
      <c r="BO1434">
        <v>33085.550000000003</v>
      </c>
      <c r="BP1434">
        <v>0</v>
      </c>
      <c r="BQ1434">
        <v>33085.550000000003</v>
      </c>
      <c r="BR1434" t="s">
        <v>99</v>
      </c>
      <c r="BS1434" t="s">
        <v>100</v>
      </c>
      <c r="BT1434" t="s">
        <v>100</v>
      </c>
      <c r="BU1434" t="s">
        <v>100</v>
      </c>
      <c r="BV1434" t="s">
        <v>100</v>
      </c>
      <c r="BW1434" t="s">
        <v>100</v>
      </c>
      <c r="BX1434">
        <v>44676</v>
      </c>
      <c r="BY1434" t="s">
        <v>101</v>
      </c>
      <c r="BZ1434">
        <v>75.12</v>
      </c>
      <c r="CA1434">
        <v>0</v>
      </c>
      <c r="CB1434">
        <v>0</v>
      </c>
      <c r="CC1434">
        <v>0</v>
      </c>
      <c r="CD1434">
        <v>45413</v>
      </c>
      <c r="CE1434" t="s">
        <v>97</v>
      </c>
      <c r="CF1434">
        <v>81.34</v>
      </c>
      <c r="CG1434">
        <v>1.4999999999999999E-2</v>
      </c>
      <c r="CH1434">
        <v>33085.550000000003</v>
      </c>
      <c r="CI1434">
        <v>0</v>
      </c>
      <c r="CJ1434">
        <v>96780.86</v>
      </c>
      <c r="CK1434">
        <v>405.67</v>
      </c>
      <c r="CL1434">
        <v>0</v>
      </c>
      <c r="CM1434">
        <v>0</v>
      </c>
      <c r="CN1434">
        <v>0</v>
      </c>
      <c r="CO1434">
        <v>0</v>
      </c>
      <c r="CP1434">
        <v>0</v>
      </c>
      <c r="CQ1434">
        <v>0</v>
      </c>
      <c r="CR1434" t="s">
        <v>102</v>
      </c>
      <c r="CS1434" s="2">
        <f t="shared" si="88"/>
        <v>0</v>
      </c>
      <c r="CT1434" s="2">
        <f t="shared" si="89"/>
        <v>0.2</v>
      </c>
      <c r="CU1434" t="s">
        <v>125</v>
      </c>
      <c r="CV1434">
        <f t="shared" si="90"/>
        <v>7.7000000000000001E-5</v>
      </c>
      <c r="CW1434" s="2">
        <f t="shared" si="91"/>
        <v>0.62800628916666668</v>
      </c>
    </row>
    <row r="1435" spans="1:101" x14ac:dyDescent="0.3">
      <c r="A1435" s="3">
        <v>2005001486</v>
      </c>
      <c r="B1435" t="s">
        <v>96</v>
      </c>
      <c r="C1435">
        <v>1830074</v>
      </c>
      <c r="D1435" t="s">
        <v>97</v>
      </c>
      <c r="E1435">
        <v>45444</v>
      </c>
      <c r="F1435">
        <v>64769.05</v>
      </c>
      <c r="G1435">
        <v>29512.04</v>
      </c>
      <c r="H1435">
        <v>64694.79</v>
      </c>
      <c r="I1435">
        <v>29512.04</v>
      </c>
      <c r="J1435">
        <v>289.62</v>
      </c>
      <c r="K1435">
        <v>283.69</v>
      </c>
      <c r="L1435">
        <v>3.9899999999999998E-2</v>
      </c>
      <c r="M1435">
        <v>215.36</v>
      </c>
      <c r="N1435">
        <v>74.260000000000005</v>
      </c>
      <c r="O1435">
        <v>0</v>
      </c>
      <c r="P1435">
        <v>0</v>
      </c>
      <c r="Q1435">
        <v>0</v>
      </c>
      <c r="R1435">
        <v>0</v>
      </c>
      <c r="S1435">
        <v>6.02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390.88</v>
      </c>
      <c r="AR1435">
        <v>0.2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45.2</v>
      </c>
      <c r="BA1435">
        <v>1423.24</v>
      </c>
      <c r="BB1435">
        <v>0</v>
      </c>
      <c r="BC1435">
        <v>0</v>
      </c>
      <c r="BD1435">
        <v>283.69</v>
      </c>
      <c r="BE1435">
        <v>0</v>
      </c>
      <c r="BF1435" t="s">
        <v>98</v>
      </c>
      <c r="BJ1435">
        <v>0</v>
      </c>
      <c r="BK1435">
        <v>0</v>
      </c>
      <c r="BL1435">
        <v>0</v>
      </c>
      <c r="BM1435">
        <v>0</v>
      </c>
      <c r="BN1435">
        <v>92783.59</v>
      </c>
      <c r="BO1435">
        <v>29512.04</v>
      </c>
      <c r="BP1435">
        <v>0</v>
      </c>
      <c r="BQ1435">
        <v>29512.04</v>
      </c>
      <c r="BR1435" t="s">
        <v>99</v>
      </c>
      <c r="BS1435" t="s">
        <v>100</v>
      </c>
      <c r="BT1435" t="s">
        <v>100</v>
      </c>
      <c r="BU1435" t="s">
        <v>100</v>
      </c>
      <c r="BV1435" t="s">
        <v>100</v>
      </c>
      <c r="BW1435" t="s">
        <v>100</v>
      </c>
      <c r="BX1435">
        <v>44580</v>
      </c>
      <c r="BY1435" t="s">
        <v>101</v>
      </c>
      <c r="BZ1435">
        <v>283.40000000000003</v>
      </c>
      <c r="CA1435">
        <v>0</v>
      </c>
      <c r="CB1435">
        <v>0</v>
      </c>
      <c r="CC1435">
        <v>0</v>
      </c>
      <c r="CD1435">
        <v>45413</v>
      </c>
      <c r="CE1435" t="s">
        <v>97</v>
      </c>
      <c r="CF1435">
        <v>289.62</v>
      </c>
      <c r="CG1435">
        <v>3.9899999999999998E-2</v>
      </c>
      <c r="CH1435">
        <v>29512.04</v>
      </c>
      <c r="CI1435">
        <v>0</v>
      </c>
      <c r="CJ1435">
        <v>93096.34</v>
      </c>
      <c r="CK1435">
        <v>390.68</v>
      </c>
      <c r="CL1435">
        <v>0</v>
      </c>
      <c r="CM1435">
        <v>0</v>
      </c>
      <c r="CN1435">
        <v>0</v>
      </c>
      <c r="CO1435">
        <v>0</v>
      </c>
      <c r="CP1435">
        <v>0</v>
      </c>
      <c r="CQ1435">
        <v>0</v>
      </c>
      <c r="CR1435" t="s">
        <v>102</v>
      </c>
      <c r="CS1435" s="2">
        <f t="shared" si="88"/>
        <v>0</v>
      </c>
      <c r="CT1435" s="2">
        <f t="shared" si="89"/>
        <v>0.2</v>
      </c>
      <c r="CU1435" t="s">
        <v>124</v>
      </c>
      <c r="CV1435">
        <f t="shared" si="90"/>
        <v>1E-4</v>
      </c>
      <c r="CW1435" s="2">
        <f t="shared" si="91"/>
        <v>0.5397420833333334</v>
      </c>
    </row>
    <row r="1436" spans="1:101" x14ac:dyDescent="0.3">
      <c r="A1436" s="3">
        <v>2005016008</v>
      </c>
      <c r="B1436" t="s">
        <v>96</v>
      </c>
      <c r="C1436">
        <v>1996943</v>
      </c>
      <c r="D1436" t="s">
        <v>97</v>
      </c>
      <c r="E1436">
        <v>45444</v>
      </c>
      <c r="F1436">
        <v>64542.31</v>
      </c>
      <c r="G1436">
        <v>0</v>
      </c>
      <c r="H1436">
        <v>64485.9</v>
      </c>
      <c r="I1436">
        <v>0</v>
      </c>
      <c r="J1436">
        <v>379.12</v>
      </c>
      <c r="K1436">
        <v>289.14999999999998</v>
      </c>
      <c r="L1436">
        <v>0.06</v>
      </c>
      <c r="M1436">
        <v>322.70999999999998</v>
      </c>
      <c r="N1436">
        <v>56.41</v>
      </c>
      <c r="O1436">
        <v>0</v>
      </c>
      <c r="P1436">
        <v>0</v>
      </c>
      <c r="Q1436">
        <v>0</v>
      </c>
      <c r="R1436">
        <v>0</v>
      </c>
      <c r="S1436">
        <v>6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647.54</v>
      </c>
      <c r="AR1436">
        <v>7.73</v>
      </c>
      <c r="AS1436">
        <v>0</v>
      </c>
      <c r="AT1436">
        <v>20</v>
      </c>
      <c r="AU1436">
        <v>0</v>
      </c>
      <c r="AV1436">
        <v>0</v>
      </c>
      <c r="AW1436">
        <v>0</v>
      </c>
      <c r="AX1436">
        <v>0</v>
      </c>
      <c r="AY1436">
        <v>-249.26</v>
      </c>
      <c r="AZ1436">
        <v>0</v>
      </c>
      <c r="BA1436">
        <v>0</v>
      </c>
      <c r="BB1436">
        <v>296.48</v>
      </c>
      <c r="BC1436">
        <v>0</v>
      </c>
      <c r="BD1436">
        <v>249.26</v>
      </c>
      <c r="BE1436">
        <v>0</v>
      </c>
      <c r="BF1436" t="s">
        <v>98</v>
      </c>
      <c r="BJ1436">
        <v>0</v>
      </c>
      <c r="BK1436">
        <v>0</v>
      </c>
      <c r="BL1436">
        <v>0</v>
      </c>
      <c r="BM1436">
        <v>0</v>
      </c>
      <c r="BN1436">
        <v>64802.380000000005</v>
      </c>
      <c r="BO1436">
        <v>0</v>
      </c>
      <c r="BP1436">
        <v>0</v>
      </c>
      <c r="BQ1436">
        <v>0</v>
      </c>
      <c r="BR1436" t="s">
        <v>99</v>
      </c>
      <c r="BS1436" t="s">
        <v>100</v>
      </c>
      <c r="BT1436" t="s">
        <v>100</v>
      </c>
      <c r="BU1436" t="s">
        <v>100</v>
      </c>
      <c r="BV1436" t="s">
        <v>100</v>
      </c>
      <c r="BW1436" t="s">
        <v>100</v>
      </c>
      <c r="BX1436">
        <v>44721</v>
      </c>
      <c r="BY1436" t="s">
        <v>101</v>
      </c>
      <c r="BZ1436">
        <v>614.65</v>
      </c>
      <c r="CA1436">
        <v>0</v>
      </c>
      <c r="CB1436">
        <v>0</v>
      </c>
      <c r="CC1436">
        <v>0</v>
      </c>
      <c r="CD1436">
        <v>45413</v>
      </c>
      <c r="CE1436" t="s">
        <v>97</v>
      </c>
      <c r="CF1436">
        <v>379.12</v>
      </c>
      <c r="CG1436">
        <v>0.06</v>
      </c>
      <c r="CH1436">
        <v>0</v>
      </c>
      <c r="CI1436">
        <v>0</v>
      </c>
      <c r="CJ1436">
        <v>65108.049999999996</v>
      </c>
      <c r="CK1436">
        <v>647.35</v>
      </c>
      <c r="CL1436">
        <v>20</v>
      </c>
      <c r="CM1436">
        <v>545.74</v>
      </c>
      <c r="CN1436">
        <v>0</v>
      </c>
      <c r="CO1436">
        <v>0</v>
      </c>
      <c r="CP1436">
        <v>0</v>
      </c>
      <c r="CQ1436">
        <v>0</v>
      </c>
      <c r="CR1436" t="s">
        <v>102</v>
      </c>
      <c r="CS1436" s="2">
        <f t="shared" si="88"/>
        <v>0</v>
      </c>
      <c r="CT1436" s="2">
        <f t="shared" si="89"/>
        <v>-241.53</v>
      </c>
      <c r="CU1436" t="s">
        <v>124</v>
      </c>
      <c r="CV1436">
        <f t="shared" si="90"/>
        <v>1E-4</v>
      </c>
      <c r="CW1436" s="2">
        <f t="shared" si="91"/>
        <v>0.5378525833333333</v>
      </c>
    </row>
    <row r="1437" spans="1:101" x14ac:dyDescent="0.3">
      <c r="A1437" s="3">
        <v>2005031810</v>
      </c>
      <c r="B1437" t="s">
        <v>96</v>
      </c>
      <c r="C1437">
        <v>2623949</v>
      </c>
      <c r="D1437" t="s">
        <v>97</v>
      </c>
      <c r="E1437">
        <v>45474</v>
      </c>
      <c r="F1437">
        <v>64538.18</v>
      </c>
      <c r="G1437">
        <v>70119.41</v>
      </c>
      <c r="H1437">
        <v>64407.4</v>
      </c>
      <c r="I1437">
        <v>70119.41</v>
      </c>
      <c r="J1437">
        <v>361.04</v>
      </c>
      <c r="K1437">
        <v>410.23</v>
      </c>
      <c r="L1437">
        <v>5.5E-2</v>
      </c>
      <c r="M1437">
        <v>591.29999999999995</v>
      </c>
      <c r="N1437">
        <v>130.78</v>
      </c>
      <c r="O1437">
        <v>0</v>
      </c>
      <c r="P1437">
        <v>0</v>
      </c>
      <c r="Q1437">
        <v>0</v>
      </c>
      <c r="R1437">
        <v>0</v>
      </c>
      <c r="S1437">
        <v>6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354.94</v>
      </c>
      <c r="AR1437">
        <v>2.44</v>
      </c>
      <c r="AS1437">
        <v>0</v>
      </c>
      <c r="AT1437">
        <v>33.700000000000003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1844.29</v>
      </c>
      <c r="BA1437">
        <v>997.7</v>
      </c>
      <c r="BB1437">
        <v>0</v>
      </c>
      <c r="BC1437">
        <v>0</v>
      </c>
      <c r="BD1437">
        <v>820.46</v>
      </c>
      <c r="BE1437">
        <v>0</v>
      </c>
      <c r="BF1437" t="s">
        <v>98</v>
      </c>
      <c r="BJ1437">
        <v>0</v>
      </c>
      <c r="BK1437">
        <v>0</v>
      </c>
      <c r="BL1437">
        <v>0</v>
      </c>
      <c r="BM1437">
        <v>0</v>
      </c>
      <c r="BN1437">
        <v>133562.81</v>
      </c>
      <c r="BO1437">
        <v>70119.41</v>
      </c>
      <c r="BP1437">
        <v>0</v>
      </c>
      <c r="BQ1437">
        <v>70119.41</v>
      </c>
      <c r="BR1437" t="s">
        <v>99</v>
      </c>
      <c r="BS1437" t="s">
        <v>100</v>
      </c>
      <c r="BT1437" t="s">
        <v>100</v>
      </c>
      <c r="BU1437" t="s">
        <v>100</v>
      </c>
      <c r="BV1437" t="s">
        <v>100</v>
      </c>
      <c r="BW1437" t="s">
        <v>100</v>
      </c>
      <c r="BX1437">
        <v>44858</v>
      </c>
      <c r="BY1437" t="s">
        <v>101</v>
      </c>
      <c r="BZ1437">
        <v>713.63999999999987</v>
      </c>
      <c r="CA1437">
        <v>0</v>
      </c>
      <c r="CB1437">
        <v>0</v>
      </c>
      <c r="CC1437">
        <v>0</v>
      </c>
      <c r="CD1437">
        <v>45413</v>
      </c>
      <c r="CE1437" t="s">
        <v>97</v>
      </c>
      <c r="CF1437">
        <v>361.04</v>
      </c>
      <c r="CG1437">
        <v>5.5E-2</v>
      </c>
      <c r="CH1437">
        <v>70119.41</v>
      </c>
      <c r="CI1437">
        <v>0</v>
      </c>
      <c r="CJ1437">
        <v>132669.76000000001</v>
      </c>
      <c r="CK1437">
        <v>352.5</v>
      </c>
      <c r="CL1437">
        <v>33.700000000000003</v>
      </c>
      <c r="CM1437">
        <v>0</v>
      </c>
      <c r="CN1437">
        <v>0</v>
      </c>
      <c r="CO1437">
        <v>0</v>
      </c>
      <c r="CP1437">
        <v>0</v>
      </c>
      <c r="CQ1437">
        <v>0</v>
      </c>
      <c r="CR1437" t="s">
        <v>102</v>
      </c>
      <c r="CS1437" s="2">
        <f t="shared" si="88"/>
        <v>0</v>
      </c>
      <c r="CT1437" s="2">
        <f t="shared" si="89"/>
        <v>2.44</v>
      </c>
      <c r="CU1437" t="s">
        <v>125</v>
      </c>
      <c r="CV1437">
        <f t="shared" si="90"/>
        <v>7.7000000000000001E-5</v>
      </c>
      <c r="CW1437" s="2">
        <f t="shared" si="91"/>
        <v>0.86405286916666668</v>
      </c>
    </row>
    <row r="1438" spans="1:101" x14ac:dyDescent="0.3">
      <c r="A1438" s="3">
        <v>2005001478</v>
      </c>
      <c r="B1438" t="s">
        <v>96</v>
      </c>
      <c r="C1438">
        <v>1830313</v>
      </c>
      <c r="D1438" t="s">
        <v>97</v>
      </c>
      <c r="E1438">
        <v>45505</v>
      </c>
      <c r="F1438">
        <v>65314.57</v>
      </c>
      <c r="G1438">
        <v>2189.37</v>
      </c>
      <c r="H1438">
        <v>64275.14</v>
      </c>
      <c r="I1438">
        <v>2189.37</v>
      </c>
      <c r="J1438">
        <v>729.79</v>
      </c>
      <c r="K1438">
        <v>536.77</v>
      </c>
      <c r="L1438">
        <v>3.875E-2</v>
      </c>
      <c r="M1438">
        <v>420.15</v>
      </c>
      <c r="N1438">
        <v>1039.43</v>
      </c>
      <c r="O1438">
        <v>0</v>
      </c>
      <c r="P1438">
        <v>0</v>
      </c>
      <c r="Q1438">
        <v>0</v>
      </c>
      <c r="R1438">
        <v>0</v>
      </c>
      <c r="S1438">
        <v>6.07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524.19000000000005</v>
      </c>
      <c r="AR1438">
        <v>1.23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1922.69</v>
      </c>
      <c r="BB1438">
        <v>0</v>
      </c>
      <c r="BC1438">
        <v>0</v>
      </c>
      <c r="BD1438">
        <v>1073.54</v>
      </c>
      <c r="BE1438">
        <v>0</v>
      </c>
      <c r="BF1438" t="s">
        <v>98</v>
      </c>
      <c r="BJ1438">
        <v>0</v>
      </c>
      <c r="BK1438">
        <v>0</v>
      </c>
      <c r="BL1438">
        <v>0</v>
      </c>
      <c r="BM1438">
        <v>0</v>
      </c>
      <c r="BN1438">
        <v>64541.819999999992</v>
      </c>
      <c r="BO1438">
        <v>2189.37</v>
      </c>
      <c r="BP1438">
        <v>0</v>
      </c>
      <c r="BQ1438">
        <v>2189.37</v>
      </c>
      <c r="BR1438" t="s">
        <v>99</v>
      </c>
      <c r="BS1438" t="s">
        <v>100</v>
      </c>
      <c r="BT1438" t="s">
        <v>100</v>
      </c>
      <c r="BU1438" t="s">
        <v>100</v>
      </c>
      <c r="BV1438" t="s">
        <v>100</v>
      </c>
      <c r="BW1438" t="s">
        <v>100</v>
      </c>
      <c r="BX1438">
        <v>44580</v>
      </c>
      <c r="BY1438" t="s">
        <v>101</v>
      </c>
      <c r="BZ1438">
        <v>1452.28</v>
      </c>
      <c r="CA1438">
        <v>0</v>
      </c>
      <c r="CB1438">
        <v>0</v>
      </c>
      <c r="CC1438">
        <v>0</v>
      </c>
      <c r="CD1438">
        <v>45444</v>
      </c>
      <c r="CE1438" t="s">
        <v>97</v>
      </c>
      <c r="CF1438">
        <v>729.79</v>
      </c>
      <c r="CG1438">
        <v>3.875E-2</v>
      </c>
      <c r="CH1438">
        <v>2189.37</v>
      </c>
      <c r="CI1438">
        <v>0</v>
      </c>
      <c r="CJ1438">
        <v>66654.790000000008</v>
      </c>
      <c r="CK1438">
        <v>522.96</v>
      </c>
      <c r="CL1438">
        <v>0</v>
      </c>
      <c r="CM1438">
        <v>0</v>
      </c>
      <c r="CN1438">
        <v>0</v>
      </c>
      <c r="CO1438">
        <v>0</v>
      </c>
      <c r="CP1438">
        <v>0</v>
      </c>
      <c r="CQ1438">
        <v>0</v>
      </c>
      <c r="CR1438" t="s">
        <v>102</v>
      </c>
      <c r="CS1438" s="2">
        <f t="shared" si="88"/>
        <v>0</v>
      </c>
      <c r="CT1438" s="2">
        <f t="shared" si="89"/>
        <v>1.23</v>
      </c>
      <c r="CU1438" t="s">
        <v>124</v>
      </c>
      <c r="CV1438">
        <f t="shared" si="90"/>
        <v>1E-4</v>
      </c>
      <c r="CW1438" s="2">
        <f t="shared" si="91"/>
        <v>0.54428808333333334</v>
      </c>
    </row>
    <row r="1439" spans="1:101" x14ac:dyDescent="0.3">
      <c r="A1439" s="3">
        <v>2005027467</v>
      </c>
      <c r="B1439" t="s">
        <v>96</v>
      </c>
      <c r="C1439">
        <v>2115760</v>
      </c>
      <c r="D1439" t="s">
        <v>97</v>
      </c>
      <c r="E1439">
        <v>45566</v>
      </c>
      <c r="F1439">
        <v>64262.89</v>
      </c>
      <c r="G1439">
        <v>0</v>
      </c>
      <c r="H1439">
        <v>64262.89</v>
      </c>
      <c r="I1439">
        <v>0</v>
      </c>
      <c r="J1439">
        <v>795.11</v>
      </c>
      <c r="K1439">
        <v>291.16000000000003</v>
      </c>
      <c r="L1439">
        <v>9.6250000000000002E-2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5.97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283.23</v>
      </c>
      <c r="AR1439">
        <v>2.44</v>
      </c>
      <c r="AS1439">
        <v>0</v>
      </c>
      <c r="AT1439">
        <v>40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3493.85</v>
      </c>
      <c r="BB1439">
        <v>0</v>
      </c>
      <c r="BC1439">
        <v>9675.39</v>
      </c>
      <c r="BD1439">
        <v>0</v>
      </c>
      <c r="BE1439">
        <v>0</v>
      </c>
      <c r="BF1439" t="s">
        <v>98</v>
      </c>
      <c r="BJ1439">
        <v>0</v>
      </c>
      <c r="BK1439">
        <v>0</v>
      </c>
      <c r="BL1439">
        <v>0</v>
      </c>
      <c r="BM1439">
        <v>0</v>
      </c>
      <c r="BN1439">
        <v>51133.65</v>
      </c>
      <c r="BO1439">
        <v>0</v>
      </c>
      <c r="BP1439">
        <v>0</v>
      </c>
      <c r="BQ1439">
        <v>0</v>
      </c>
      <c r="BR1439" t="s">
        <v>99</v>
      </c>
      <c r="BS1439" t="s">
        <v>100</v>
      </c>
      <c r="BT1439" t="s">
        <v>100</v>
      </c>
      <c r="BU1439" t="s">
        <v>100</v>
      </c>
      <c r="BV1439" t="s">
        <v>100</v>
      </c>
      <c r="BW1439" t="s">
        <v>100</v>
      </c>
      <c r="BX1439">
        <v>44806</v>
      </c>
      <c r="BY1439" t="s">
        <v>101</v>
      </c>
      <c r="BZ1439">
        <v>-8.41</v>
      </c>
      <c r="CA1439">
        <v>0</v>
      </c>
      <c r="CB1439">
        <v>0</v>
      </c>
      <c r="CC1439">
        <v>0</v>
      </c>
      <c r="CD1439">
        <v>45566</v>
      </c>
      <c r="CE1439" t="s">
        <v>97</v>
      </c>
      <c r="CF1439">
        <v>795.11</v>
      </c>
      <c r="CG1439">
        <v>9.6250000000000002E-2</v>
      </c>
      <c r="CH1439">
        <v>0</v>
      </c>
      <c r="CI1439">
        <v>0</v>
      </c>
      <c r="CJ1439">
        <v>51133.65</v>
      </c>
      <c r="CK1439">
        <v>280.79000000000002</v>
      </c>
      <c r="CL1439">
        <v>40</v>
      </c>
      <c r="CM1439">
        <v>0</v>
      </c>
      <c r="CN1439">
        <v>0</v>
      </c>
      <c r="CO1439">
        <v>0</v>
      </c>
      <c r="CP1439">
        <v>0</v>
      </c>
      <c r="CQ1439">
        <v>0</v>
      </c>
      <c r="CR1439" t="s">
        <v>102</v>
      </c>
      <c r="CS1439" s="2">
        <f t="shared" si="88"/>
        <v>0</v>
      </c>
      <c r="CT1439" s="2">
        <f t="shared" si="89"/>
        <v>2.44</v>
      </c>
      <c r="CU1439" t="s">
        <v>124</v>
      </c>
      <c r="CV1439">
        <f t="shared" si="90"/>
        <v>1E-4</v>
      </c>
      <c r="CW1439" s="2">
        <f t="shared" si="91"/>
        <v>0.53552408333333335</v>
      </c>
    </row>
    <row r="1440" spans="1:101" x14ac:dyDescent="0.3">
      <c r="A1440" s="3">
        <v>2005006950</v>
      </c>
      <c r="B1440" t="s">
        <v>96</v>
      </c>
      <c r="C1440">
        <v>1966250</v>
      </c>
      <c r="D1440" t="s">
        <v>97</v>
      </c>
      <c r="E1440">
        <v>45444</v>
      </c>
      <c r="F1440">
        <v>65947.649999999994</v>
      </c>
      <c r="G1440">
        <v>0</v>
      </c>
      <c r="H1440">
        <v>64161.15</v>
      </c>
      <c r="I1440">
        <v>0</v>
      </c>
      <c r="J1440">
        <v>1992.59</v>
      </c>
      <c r="K1440">
        <v>735.45</v>
      </c>
      <c r="L1440">
        <v>3.7499999999999999E-2</v>
      </c>
      <c r="M1440">
        <v>206.09</v>
      </c>
      <c r="N1440">
        <v>1786.5</v>
      </c>
      <c r="O1440">
        <v>0</v>
      </c>
      <c r="P1440">
        <v>0</v>
      </c>
      <c r="Q1440">
        <v>0</v>
      </c>
      <c r="R1440">
        <v>0</v>
      </c>
      <c r="S1440">
        <v>6.13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479.57</v>
      </c>
      <c r="AR1440">
        <v>2.44</v>
      </c>
      <c r="AS1440">
        <v>0</v>
      </c>
      <c r="AT1440">
        <v>28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3519.5</v>
      </c>
      <c r="BB1440">
        <v>0</v>
      </c>
      <c r="BC1440">
        <v>0</v>
      </c>
      <c r="BD1440">
        <v>735.45</v>
      </c>
      <c r="BE1440">
        <v>0</v>
      </c>
      <c r="BF1440" t="s">
        <v>98</v>
      </c>
      <c r="BJ1440">
        <v>0</v>
      </c>
      <c r="BK1440">
        <v>0</v>
      </c>
      <c r="BL1440">
        <v>0</v>
      </c>
      <c r="BM1440">
        <v>0</v>
      </c>
      <c r="BN1440">
        <v>60669.65</v>
      </c>
      <c r="BO1440">
        <v>0</v>
      </c>
      <c r="BP1440">
        <v>0</v>
      </c>
      <c r="BQ1440">
        <v>0</v>
      </c>
      <c r="BR1440" t="s">
        <v>99</v>
      </c>
      <c r="BS1440" t="s">
        <v>100</v>
      </c>
      <c r="BT1440" t="s">
        <v>100</v>
      </c>
      <c r="BU1440" t="s">
        <v>100</v>
      </c>
      <c r="BV1440" t="s">
        <v>100</v>
      </c>
      <c r="BW1440" t="s">
        <v>100</v>
      </c>
      <c r="BX1440">
        <v>44672</v>
      </c>
      <c r="BY1440" t="s">
        <v>101</v>
      </c>
      <c r="BZ1440">
        <v>1984.0199999999998</v>
      </c>
      <c r="CA1440">
        <v>0</v>
      </c>
      <c r="CB1440">
        <v>0</v>
      </c>
      <c r="CC1440">
        <v>0</v>
      </c>
      <c r="CD1440">
        <v>45413</v>
      </c>
      <c r="CE1440" t="s">
        <v>97</v>
      </c>
      <c r="CF1440">
        <v>1992.59</v>
      </c>
      <c r="CG1440">
        <v>3.7499999999999999E-2</v>
      </c>
      <c r="CH1440">
        <v>0</v>
      </c>
      <c r="CI1440">
        <v>0</v>
      </c>
      <c r="CJ1440">
        <v>63191.599999999991</v>
      </c>
      <c r="CK1440">
        <v>477.13</v>
      </c>
      <c r="CL1440">
        <v>28</v>
      </c>
      <c r="CM1440">
        <v>0</v>
      </c>
      <c r="CN1440">
        <v>0</v>
      </c>
      <c r="CO1440">
        <v>0</v>
      </c>
      <c r="CP1440">
        <v>0</v>
      </c>
      <c r="CQ1440">
        <v>0</v>
      </c>
      <c r="CR1440" t="s">
        <v>102</v>
      </c>
      <c r="CS1440" s="2">
        <f t="shared" si="88"/>
        <v>0</v>
      </c>
      <c r="CT1440" s="2">
        <f t="shared" si="89"/>
        <v>2.44</v>
      </c>
      <c r="CU1440" t="s">
        <v>124</v>
      </c>
      <c r="CV1440">
        <f t="shared" si="90"/>
        <v>1E-4</v>
      </c>
      <c r="CW1440" s="2">
        <f t="shared" si="91"/>
        <v>0.54956375000000002</v>
      </c>
    </row>
    <row r="1441" spans="1:101" x14ac:dyDescent="0.3">
      <c r="A1441" s="3">
        <v>2005012778</v>
      </c>
      <c r="B1441" t="s">
        <v>96</v>
      </c>
      <c r="C1441">
        <v>1970674</v>
      </c>
      <c r="D1441" t="s">
        <v>106</v>
      </c>
      <c r="E1441">
        <v>45413</v>
      </c>
      <c r="F1441">
        <v>64148.13</v>
      </c>
      <c r="G1441">
        <v>0</v>
      </c>
      <c r="H1441">
        <v>64073.43</v>
      </c>
      <c r="I1441">
        <v>0</v>
      </c>
      <c r="J1441">
        <v>321.94</v>
      </c>
      <c r="K1441">
        <v>90.51</v>
      </c>
      <c r="L1441">
        <v>4.6249999999999999E-2</v>
      </c>
      <c r="M1441">
        <v>247.24</v>
      </c>
      <c r="N1441">
        <v>74.7</v>
      </c>
      <c r="O1441">
        <v>0</v>
      </c>
      <c r="P1441">
        <v>0</v>
      </c>
      <c r="Q1441">
        <v>0</v>
      </c>
      <c r="R1441">
        <v>0</v>
      </c>
      <c r="S1441">
        <v>5.96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432.61</v>
      </c>
      <c r="AR1441">
        <v>2.2000000000000002</v>
      </c>
      <c r="AS1441">
        <v>0</v>
      </c>
      <c r="AT1441">
        <v>91.17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35.619999999999997</v>
      </c>
      <c r="BA1441">
        <v>235.19</v>
      </c>
      <c r="BB1441">
        <v>0</v>
      </c>
      <c r="BC1441">
        <v>0</v>
      </c>
      <c r="BD1441">
        <v>90.51</v>
      </c>
      <c r="BE1441">
        <v>10.6</v>
      </c>
      <c r="BF1441" t="s">
        <v>98</v>
      </c>
      <c r="BJ1441">
        <v>0</v>
      </c>
      <c r="BK1441">
        <v>0</v>
      </c>
      <c r="BL1441">
        <v>0</v>
      </c>
      <c r="BM1441">
        <v>0</v>
      </c>
      <c r="BN1441">
        <v>64413.86</v>
      </c>
      <c r="BO1441">
        <v>0</v>
      </c>
      <c r="BP1441">
        <v>0</v>
      </c>
      <c r="BQ1441">
        <v>0</v>
      </c>
      <c r="BR1441" t="s">
        <v>99</v>
      </c>
      <c r="BS1441" t="s">
        <v>100</v>
      </c>
      <c r="BT1441" t="s">
        <v>100</v>
      </c>
      <c r="BU1441" t="s">
        <v>100</v>
      </c>
      <c r="BV1441" t="s">
        <v>100</v>
      </c>
      <c r="BW1441" t="s">
        <v>100</v>
      </c>
      <c r="BX1441">
        <v>44697</v>
      </c>
      <c r="BY1441" t="s">
        <v>101</v>
      </c>
      <c r="BZ1441">
        <v>313.78000000000003</v>
      </c>
      <c r="CA1441">
        <v>495.05</v>
      </c>
      <c r="CB1441">
        <v>0</v>
      </c>
      <c r="CC1441">
        <v>0</v>
      </c>
      <c r="CD1441">
        <v>45383</v>
      </c>
      <c r="CE1441" t="s">
        <v>106</v>
      </c>
      <c r="CF1441">
        <v>321.94</v>
      </c>
      <c r="CG1441">
        <v>4.6249999999999999E-2</v>
      </c>
      <c r="CH1441">
        <v>0</v>
      </c>
      <c r="CI1441">
        <v>0</v>
      </c>
      <c r="CJ1441">
        <v>64296.209999999992</v>
      </c>
      <c r="CK1441">
        <v>430.41</v>
      </c>
      <c r="CL1441">
        <v>91.17</v>
      </c>
      <c r="CM1441">
        <v>0</v>
      </c>
      <c r="CN1441">
        <v>0</v>
      </c>
      <c r="CO1441">
        <v>0</v>
      </c>
      <c r="CP1441">
        <v>0</v>
      </c>
      <c r="CQ1441">
        <v>0</v>
      </c>
      <c r="CR1441" t="s">
        <v>102</v>
      </c>
      <c r="CS1441" s="2">
        <f t="shared" si="88"/>
        <v>0</v>
      </c>
      <c r="CT1441" s="2">
        <f t="shared" si="89"/>
        <v>2.2000000000000002</v>
      </c>
      <c r="CU1441" t="s">
        <v>124</v>
      </c>
      <c r="CV1441">
        <f t="shared" si="90"/>
        <v>1E-4</v>
      </c>
      <c r="CW1441" s="2">
        <f t="shared" si="91"/>
        <v>0.53456775000000001</v>
      </c>
    </row>
    <row r="1442" spans="1:101" x14ac:dyDescent="0.3">
      <c r="A1442" s="3">
        <v>2005026947</v>
      </c>
      <c r="B1442" t="s">
        <v>96</v>
      </c>
      <c r="C1442">
        <v>2118338</v>
      </c>
      <c r="D1442" t="s">
        <v>97</v>
      </c>
      <c r="E1442">
        <v>45444</v>
      </c>
      <c r="F1442">
        <v>64044.61</v>
      </c>
      <c r="G1442">
        <v>0</v>
      </c>
      <c r="H1442">
        <v>63971.53</v>
      </c>
      <c r="I1442">
        <v>0</v>
      </c>
      <c r="J1442">
        <v>239.86</v>
      </c>
      <c r="K1442">
        <v>458.14</v>
      </c>
      <c r="L1442">
        <v>3.125E-2</v>
      </c>
      <c r="M1442">
        <v>166.78</v>
      </c>
      <c r="N1442">
        <v>73.08</v>
      </c>
      <c r="O1442">
        <v>0</v>
      </c>
      <c r="P1442">
        <v>0</v>
      </c>
      <c r="Q1442">
        <v>0</v>
      </c>
      <c r="R1442">
        <v>0</v>
      </c>
      <c r="S1442">
        <v>5.95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314.42</v>
      </c>
      <c r="AR1442">
        <v>0.2</v>
      </c>
      <c r="AS1442">
        <v>0</v>
      </c>
      <c r="AT1442">
        <v>20</v>
      </c>
      <c r="AU1442">
        <v>0</v>
      </c>
      <c r="AV1442">
        <v>0</v>
      </c>
      <c r="AW1442">
        <v>0</v>
      </c>
      <c r="AX1442">
        <v>0</v>
      </c>
      <c r="AY1442">
        <v>-330.75</v>
      </c>
      <c r="AZ1442">
        <v>0</v>
      </c>
      <c r="BA1442">
        <v>127.39</v>
      </c>
      <c r="BB1442">
        <v>0</v>
      </c>
      <c r="BC1442">
        <v>0</v>
      </c>
      <c r="BD1442">
        <v>458.14</v>
      </c>
      <c r="BE1442">
        <v>0</v>
      </c>
      <c r="BF1442" t="s">
        <v>98</v>
      </c>
      <c r="BJ1442">
        <v>0</v>
      </c>
      <c r="BK1442">
        <v>0</v>
      </c>
      <c r="BL1442">
        <v>0</v>
      </c>
      <c r="BM1442">
        <v>0</v>
      </c>
      <c r="BN1442">
        <v>63864.14</v>
      </c>
      <c r="BO1442">
        <v>0</v>
      </c>
      <c r="BP1442">
        <v>0</v>
      </c>
      <c r="BQ1442">
        <v>0</v>
      </c>
      <c r="BR1442" t="s">
        <v>99</v>
      </c>
      <c r="BS1442" t="s">
        <v>100</v>
      </c>
      <c r="BT1442" t="s">
        <v>100</v>
      </c>
      <c r="BU1442" t="s">
        <v>100</v>
      </c>
      <c r="BV1442" t="s">
        <v>100</v>
      </c>
      <c r="BW1442" t="s">
        <v>100</v>
      </c>
      <c r="BX1442">
        <v>44806</v>
      </c>
      <c r="BY1442" t="s">
        <v>101</v>
      </c>
      <c r="BZ1442">
        <v>564.46</v>
      </c>
      <c r="CA1442">
        <v>0</v>
      </c>
      <c r="CB1442">
        <v>0</v>
      </c>
      <c r="CC1442">
        <v>0</v>
      </c>
      <c r="CD1442">
        <v>45413</v>
      </c>
      <c r="CE1442" t="s">
        <v>97</v>
      </c>
      <c r="CF1442">
        <v>239.86</v>
      </c>
      <c r="CG1442">
        <v>3.125E-2</v>
      </c>
      <c r="CH1442">
        <v>0</v>
      </c>
      <c r="CI1442">
        <v>0</v>
      </c>
      <c r="CJ1442">
        <v>64395.360000000001</v>
      </c>
      <c r="CK1442">
        <v>314.22000000000003</v>
      </c>
      <c r="CL1442">
        <v>20</v>
      </c>
      <c r="CM1442">
        <v>330.75</v>
      </c>
      <c r="CN1442">
        <v>0</v>
      </c>
      <c r="CO1442">
        <v>0</v>
      </c>
      <c r="CP1442">
        <v>0</v>
      </c>
      <c r="CQ1442">
        <v>0</v>
      </c>
      <c r="CR1442" t="s">
        <v>102</v>
      </c>
      <c r="CS1442" s="2">
        <f t="shared" si="88"/>
        <v>0</v>
      </c>
      <c r="CT1442" s="2">
        <f t="shared" si="89"/>
        <v>-330.55</v>
      </c>
      <c r="CU1442" t="s">
        <v>124</v>
      </c>
      <c r="CV1442">
        <f t="shared" si="90"/>
        <v>1E-4</v>
      </c>
      <c r="CW1442" s="2">
        <f t="shared" si="91"/>
        <v>0.53370508333333333</v>
      </c>
    </row>
    <row r="1443" spans="1:101" x14ac:dyDescent="0.3">
      <c r="A1443" s="3">
        <v>2005024277</v>
      </c>
      <c r="B1443" t="s">
        <v>96</v>
      </c>
      <c r="C1443">
        <v>2113536</v>
      </c>
      <c r="D1443" t="s">
        <v>97</v>
      </c>
      <c r="E1443">
        <v>45444</v>
      </c>
      <c r="F1443">
        <v>64595.88</v>
      </c>
      <c r="G1443">
        <v>21834.959999999999</v>
      </c>
      <c r="H1443">
        <v>63887.87</v>
      </c>
      <c r="I1443">
        <v>21834.959999999999</v>
      </c>
      <c r="J1443">
        <v>950.24</v>
      </c>
      <c r="K1443">
        <v>428.37</v>
      </c>
      <c r="L1443">
        <v>4.4999999999999998E-2</v>
      </c>
      <c r="M1443">
        <v>242.23</v>
      </c>
      <c r="N1443">
        <v>708.01</v>
      </c>
      <c r="O1443">
        <v>0</v>
      </c>
      <c r="P1443">
        <v>0</v>
      </c>
      <c r="Q1443">
        <v>0</v>
      </c>
      <c r="R1443">
        <v>0</v>
      </c>
      <c r="S1443">
        <v>6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178.36</v>
      </c>
      <c r="AR1443">
        <v>0.19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2579.48</v>
      </c>
      <c r="BB1443">
        <v>0</v>
      </c>
      <c r="BC1443">
        <v>0</v>
      </c>
      <c r="BD1443">
        <v>428.37</v>
      </c>
      <c r="BE1443">
        <v>0</v>
      </c>
      <c r="BF1443" t="s">
        <v>98</v>
      </c>
      <c r="BJ1443">
        <v>0</v>
      </c>
      <c r="BK1443">
        <v>0</v>
      </c>
      <c r="BL1443">
        <v>0</v>
      </c>
      <c r="BM1443">
        <v>0</v>
      </c>
      <c r="BN1443">
        <v>83143.350000000006</v>
      </c>
      <c r="BO1443">
        <v>21834.959999999999</v>
      </c>
      <c r="BP1443">
        <v>0</v>
      </c>
      <c r="BQ1443">
        <v>21834.959999999999</v>
      </c>
      <c r="BR1443" t="s">
        <v>99</v>
      </c>
      <c r="BS1443" t="s">
        <v>100</v>
      </c>
      <c r="BT1443" t="s">
        <v>100</v>
      </c>
      <c r="BU1443" t="s">
        <v>100</v>
      </c>
      <c r="BV1443" t="s">
        <v>100</v>
      </c>
      <c r="BW1443" t="s">
        <v>100</v>
      </c>
      <c r="BX1443">
        <v>44802</v>
      </c>
      <c r="BY1443" t="s">
        <v>101</v>
      </c>
      <c r="BZ1443">
        <v>944.05</v>
      </c>
      <c r="CA1443">
        <v>0</v>
      </c>
      <c r="CB1443">
        <v>0</v>
      </c>
      <c r="CC1443">
        <v>0</v>
      </c>
      <c r="CD1443">
        <v>45413</v>
      </c>
      <c r="CE1443" t="s">
        <v>97</v>
      </c>
      <c r="CF1443">
        <v>950.24</v>
      </c>
      <c r="CG1443">
        <v>4.4999999999999998E-2</v>
      </c>
      <c r="CH1443">
        <v>21834.959999999999</v>
      </c>
      <c r="CI1443">
        <v>0</v>
      </c>
      <c r="CJ1443">
        <v>84279.73</v>
      </c>
      <c r="CK1443">
        <v>178.17</v>
      </c>
      <c r="CL1443">
        <v>0</v>
      </c>
      <c r="CM1443">
        <v>0</v>
      </c>
      <c r="CN1443">
        <v>0</v>
      </c>
      <c r="CO1443">
        <v>0</v>
      </c>
      <c r="CP1443">
        <v>0</v>
      </c>
      <c r="CQ1443">
        <v>0</v>
      </c>
      <c r="CR1443" t="s">
        <v>102</v>
      </c>
      <c r="CS1443" s="2">
        <f t="shared" si="88"/>
        <v>0</v>
      </c>
      <c r="CT1443" s="2">
        <f t="shared" si="89"/>
        <v>0.19</v>
      </c>
      <c r="CU1443" t="s">
        <v>124</v>
      </c>
      <c r="CV1443">
        <f t="shared" si="90"/>
        <v>1E-4</v>
      </c>
      <c r="CW1443" s="2">
        <f t="shared" si="91"/>
        <v>0.53829899999999997</v>
      </c>
    </row>
    <row r="1444" spans="1:101" x14ac:dyDescent="0.3">
      <c r="A1444" s="3">
        <v>2005006235</v>
      </c>
      <c r="B1444" t="s">
        <v>96</v>
      </c>
      <c r="C1444">
        <v>1851175</v>
      </c>
      <c r="D1444" t="s">
        <v>97</v>
      </c>
      <c r="E1444">
        <v>45444</v>
      </c>
      <c r="F1444">
        <v>63842.59</v>
      </c>
      <c r="G1444">
        <v>0</v>
      </c>
      <c r="H1444">
        <v>63842.59</v>
      </c>
      <c r="I1444">
        <v>0</v>
      </c>
      <c r="J1444">
        <v>441.54</v>
      </c>
      <c r="K1444">
        <v>255.94</v>
      </c>
      <c r="L1444">
        <v>7.4999999999999997E-2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5.93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460.72</v>
      </c>
      <c r="AR1444">
        <v>0.19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438.37</v>
      </c>
      <c r="BB1444">
        <v>0</v>
      </c>
      <c r="BC1444">
        <v>0</v>
      </c>
      <c r="BD1444">
        <v>0</v>
      </c>
      <c r="BE1444">
        <v>0</v>
      </c>
      <c r="BF1444" t="s">
        <v>98</v>
      </c>
      <c r="BJ1444">
        <v>0</v>
      </c>
      <c r="BK1444">
        <v>0</v>
      </c>
      <c r="BL1444">
        <v>0</v>
      </c>
      <c r="BM1444">
        <v>0</v>
      </c>
      <c r="BN1444">
        <v>63404.219999999994</v>
      </c>
      <c r="BO1444">
        <v>0</v>
      </c>
      <c r="BP1444">
        <v>0</v>
      </c>
      <c r="BQ1444">
        <v>0</v>
      </c>
      <c r="BR1444" t="s">
        <v>99</v>
      </c>
      <c r="BS1444" t="s">
        <v>100</v>
      </c>
      <c r="BT1444" t="s">
        <v>100</v>
      </c>
      <c r="BU1444" t="s">
        <v>100</v>
      </c>
      <c r="BV1444" t="s">
        <v>100</v>
      </c>
      <c r="BW1444" t="s">
        <v>100</v>
      </c>
      <c r="BX1444">
        <v>44649</v>
      </c>
      <c r="BY1444" t="s">
        <v>101</v>
      </c>
      <c r="BZ1444">
        <v>-6.12</v>
      </c>
      <c r="CA1444">
        <v>0</v>
      </c>
      <c r="CB1444">
        <v>0</v>
      </c>
      <c r="CC1444">
        <v>0</v>
      </c>
      <c r="CD1444">
        <v>45444</v>
      </c>
      <c r="CE1444" t="s">
        <v>97</v>
      </c>
      <c r="CF1444">
        <v>441.54</v>
      </c>
      <c r="CG1444">
        <v>7.4999999999999997E-2</v>
      </c>
      <c r="CH1444">
        <v>0</v>
      </c>
      <c r="CI1444">
        <v>0</v>
      </c>
      <c r="CJ1444">
        <v>63404.219999999994</v>
      </c>
      <c r="CK1444">
        <v>460.53</v>
      </c>
      <c r="CL1444">
        <v>0</v>
      </c>
      <c r="CM1444">
        <v>0</v>
      </c>
      <c r="CN1444">
        <v>0</v>
      </c>
      <c r="CO1444">
        <v>0</v>
      </c>
      <c r="CP1444">
        <v>0</v>
      </c>
      <c r="CQ1444">
        <v>0</v>
      </c>
      <c r="CR1444" t="s">
        <v>102</v>
      </c>
      <c r="CS1444" s="2">
        <f t="shared" si="88"/>
        <v>0</v>
      </c>
      <c r="CT1444" s="2">
        <f t="shared" si="89"/>
        <v>0.19</v>
      </c>
      <c r="CU1444" t="s">
        <v>124</v>
      </c>
      <c r="CV1444">
        <f t="shared" si="90"/>
        <v>1E-4</v>
      </c>
      <c r="CW1444" s="2">
        <f t="shared" si="91"/>
        <v>0.53202158333333338</v>
      </c>
    </row>
    <row r="1445" spans="1:101" x14ac:dyDescent="0.3">
      <c r="A1445" s="3">
        <v>2005031306</v>
      </c>
      <c r="B1445" t="s">
        <v>96</v>
      </c>
      <c r="C1445">
        <v>2623846</v>
      </c>
      <c r="D1445" t="s">
        <v>97</v>
      </c>
      <c r="E1445">
        <v>45475</v>
      </c>
      <c r="F1445">
        <v>64042.62</v>
      </c>
      <c r="G1445">
        <v>9872.16</v>
      </c>
      <c r="H1445">
        <v>63759.82</v>
      </c>
      <c r="I1445">
        <v>9872.16</v>
      </c>
      <c r="J1445">
        <v>367</v>
      </c>
      <c r="K1445">
        <v>0</v>
      </c>
      <c r="L1445">
        <v>5.0160000000000003E-2</v>
      </c>
      <c r="M1445">
        <v>267.7</v>
      </c>
      <c r="N1445">
        <v>282.8</v>
      </c>
      <c r="O1445">
        <v>183.5</v>
      </c>
      <c r="P1445">
        <v>0</v>
      </c>
      <c r="Q1445">
        <v>0</v>
      </c>
      <c r="R1445">
        <v>0</v>
      </c>
      <c r="S1445">
        <v>5.95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340.92</v>
      </c>
      <c r="AR1445">
        <v>0.19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 t="s">
        <v>98</v>
      </c>
      <c r="BJ1445">
        <v>0</v>
      </c>
      <c r="BK1445">
        <v>0</v>
      </c>
      <c r="BL1445">
        <v>0</v>
      </c>
      <c r="BM1445">
        <v>0</v>
      </c>
      <c r="BN1445">
        <v>73631.98</v>
      </c>
      <c r="BO1445">
        <v>9872.16</v>
      </c>
      <c r="BP1445">
        <v>0</v>
      </c>
      <c r="BQ1445">
        <v>9872.16</v>
      </c>
      <c r="BR1445" t="s">
        <v>99</v>
      </c>
      <c r="BS1445" t="s">
        <v>100</v>
      </c>
      <c r="BT1445" t="s">
        <v>100</v>
      </c>
      <c r="BU1445" t="s">
        <v>100</v>
      </c>
      <c r="BV1445" t="s">
        <v>100</v>
      </c>
      <c r="BW1445" t="s">
        <v>100</v>
      </c>
      <c r="BX1445">
        <v>44854</v>
      </c>
      <c r="BY1445" t="s">
        <v>101</v>
      </c>
      <c r="BZ1445">
        <v>544.3599999999999</v>
      </c>
      <c r="CA1445">
        <v>0</v>
      </c>
      <c r="CB1445">
        <v>0</v>
      </c>
      <c r="CC1445">
        <v>0</v>
      </c>
      <c r="CD1445">
        <v>45445</v>
      </c>
      <c r="CE1445" t="s">
        <v>97</v>
      </c>
      <c r="CF1445">
        <v>367</v>
      </c>
      <c r="CG1445">
        <v>5.0160000000000003E-2</v>
      </c>
      <c r="CH1445">
        <v>9872.16</v>
      </c>
      <c r="CI1445">
        <v>0</v>
      </c>
      <c r="CJ1445">
        <v>73914.78</v>
      </c>
      <c r="CK1445">
        <v>340.73</v>
      </c>
      <c r="CL1445">
        <v>0</v>
      </c>
      <c r="CM1445">
        <v>0</v>
      </c>
      <c r="CN1445">
        <v>0</v>
      </c>
      <c r="CO1445">
        <v>0</v>
      </c>
      <c r="CP1445">
        <v>0</v>
      </c>
      <c r="CQ1445">
        <v>0</v>
      </c>
      <c r="CR1445" t="s">
        <v>102</v>
      </c>
      <c r="CS1445" s="2">
        <f t="shared" si="88"/>
        <v>0</v>
      </c>
      <c r="CT1445" s="2">
        <f t="shared" si="89"/>
        <v>0.19</v>
      </c>
      <c r="CU1445" t="s">
        <v>125</v>
      </c>
      <c r="CV1445">
        <f t="shared" si="90"/>
        <v>7.7000000000000001E-5</v>
      </c>
      <c r="CW1445" s="2">
        <f t="shared" si="91"/>
        <v>0.47428650500000002</v>
      </c>
    </row>
    <row r="1446" spans="1:101" x14ac:dyDescent="0.3">
      <c r="A1446" s="3">
        <v>2005031566</v>
      </c>
      <c r="B1446" t="s">
        <v>96</v>
      </c>
      <c r="C1446">
        <v>2624271</v>
      </c>
      <c r="D1446" t="s">
        <v>97</v>
      </c>
      <c r="E1446">
        <v>45444</v>
      </c>
      <c r="F1446">
        <v>63520.6</v>
      </c>
      <c r="G1446">
        <v>0</v>
      </c>
      <c r="H1446">
        <v>63462.43</v>
      </c>
      <c r="I1446">
        <v>0</v>
      </c>
      <c r="J1446">
        <v>296.37</v>
      </c>
      <c r="K1446">
        <v>521.24</v>
      </c>
      <c r="L1446">
        <v>4.4999999999999998E-2</v>
      </c>
      <c r="M1446">
        <v>238.2</v>
      </c>
      <c r="N1446">
        <v>58.17</v>
      </c>
      <c r="O1446">
        <v>0</v>
      </c>
      <c r="P1446">
        <v>0</v>
      </c>
      <c r="Q1446">
        <v>0</v>
      </c>
      <c r="R1446">
        <v>0</v>
      </c>
      <c r="S1446">
        <v>5.9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448.44</v>
      </c>
      <c r="AR1446">
        <v>30.2</v>
      </c>
      <c r="AS1446">
        <v>0</v>
      </c>
      <c r="AT1446">
        <v>13.5</v>
      </c>
      <c r="AU1446">
        <v>0</v>
      </c>
      <c r="AV1446">
        <v>0</v>
      </c>
      <c r="AW1446">
        <v>0</v>
      </c>
      <c r="AX1446">
        <v>0</v>
      </c>
      <c r="AY1446">
        <v>-521.24</v>
      </c>
      <c r="AZ1446">
        <v>0</v>
      </c>
      <c r="BA1446">
        <v>0</v>
      </c>
      <c r="BB1446">
        <v>1213.68</v>
      </c>
      <c r="BC1446">
        <v>0</v>
      </c>
      <c r="BD1446">
        <v>521.24</v>
      </c>
      <c r="BE1446">
        <v>0</v>
      </c>
      <c r="BF1446" t="s">
        <v>98</v>
      </c>
      <c r="BJ1446">
        <v>0</v>
      </c>
      <c r="BK1446">
        <v>0</v>
      </c>
      <c r="BL1446">
        <v>0</v>
      </c>
      <c r="BM1446">
        <v>0</v>
      </c>
      <c r="BN1446">
        <v>64689.61</v>
      </c>
      <c r="BO1446">
        <v>0</v>
      </c>
      <c r="BP1446">
        <v>0</v>
      </c>
      <c r="BQ1446">
        <v>0</v>
      </c>
      <c r="BR1446" t="s">
        <v>99</v>
      </c>
      <c r="BS1446" t="s">
        <v>100</v>
      </c>
      <c r="BT1446" t="s">
        <v>100</v>
      </c>
      <c r="BU1446" t="s">
        <v>100</v>
      </c>
      <c r="BV1446" t="s">
        <v>100</v>
      </c>
      <c r="BW1446" t="s">
        <v>100</v>
      </c>
      <c r="BX1446">
        <v>44854</v>
      </c>
      <c r="BY1446" t="s">
        <v>101</v>
      </c>
      <c r="BZ1446">
        <v>781.51</v>
      </c>
      <c r="CA1446">
        <v>0</v>
      </c>
      <c r="CB1446">
        <v>0</v>
      </c>
      <c r="CC1446">
        <v>0</v>
      </c>
      <c r="CD1446">
        <v>45413</v>
      </c>
      <c r="CE1446" t="s">
        <v>97</v>
      </c>
      <c r="CF1446">
        <v>296.37</v>
      </c>
      <c r="CG1446">
        <v>4.4999999999999998E-2</v>
      </c>
      <c r="CH1446">
        <v>0</v>
      </c>
      <c r="CI1446">
        <v>0</v>
      </c>
      <c r="CJ1446">
        <v>65269.02</v>
      </c>
      <c r="CK1446">
        <v>418.24</v>
      </c>
      <c r="CL1446">
        <v>13.5</v>
      </c>
      <c r="CM1446">
        <v>1734.92</v>
      </c>
      <c r="CN1446">
        <v>0</v>
      </c>
      <c r="CO1446">
        <v>0</v>
      </c>
      <c r="CP1446">
        <v>0</v>
      </c>
      <c r="CQ1446">
        <v>0</v>
      </c>
      <c r="CR1446" t="s">
        <v>102</v>
      </c>
      <c r="CS1446" s="2">
        <f t="shared" si="88"/>
        <v>0</v>
      </c>
      <c r="CT1446" s="2">
        <f t="shared" si="89"/>
        <v>-491.04</v>
      </c>
      <c r="CU1446" t="s">
        <v>125</v>
      </c>
      <c r="CV1446">
        <f t="shared" si="90"/>
        <v>7.7000000000000001E-5</v>
      </c>
      <c r="CW1446" s="2">
        <f t="shared" si="91"/>
        <v>0.40759051666666668</v>
      </c>
    </row>
    <row r="1447" spans="1:101" x14ac:dyDescent="0.3">
      <c r="A1447" s="3">
        <v>2004989060</v>
      </c>
      <c r="B1447" t="s">
        <v>96</v>
      </c>
      <c r="C1447">
        <v>1809334</v>
      </c>
      <c r="D1447" t="s">
        <v>97</v>
      </c>
      <c r="E1447">
        <v>45444</v>
      </c>
      <c r="F1447">
        <v>63115.56</v>
      </c>
      <c r="G1447">
        <v>9394.25</v>
      </c>
      <c r="H1447">
        <v>63115.56</v>
      </c>
      <c r="I1447">
        <v>9394.25</v>
      </c>
      <c r="J1447">
        <v>292.98</v>
      </c>
      <c r="K1447">
        <v>338.14</v>
      </c>
      <c r="L1447">
        <v>4.3749999999999997E-2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5.86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518.96</v>
      </c>
      <c r="AR1447">
        <v>0.19</v>
      </c>
      <c r="AS1447">
        <v>0</v>
      </c>
      <c r="AT1447">
        <v>483.78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2449.83</v>
      </c>
      <c r="BB1447">
        <v>0</v>
      </c>
      <c r="BC1447">
        <v>0</v>
      </c>
      <c r="BD1447">
        <v>338.14</v>
      </c>
      <c r="BE1447">
        <v>0</v>
      </c>
      <c r="BF1447" t="s">
        <v>98</v>
      </c>
      <c r="BJ1447">
        <v>0</v>
      </c>
      <c r="BK1447">
        <v>0</v>
      </c>
      <c r="BL1447">
        <v>0</v>
      </c>
      <c r="BM1447">
        <v>0</v>
      </c>
      <c r="BN1447">
        <v>70774.549999999988</v>
      </c>
      <c r="BO1447">
        <v>9394.25</v>
      </c>
      <c r="BP1447">
        <v>0</v>
      </c>
      <c r="BQ1447">
        <v>9394.25</v>
      </c>
      <c r="BR1447" t="s">
        <v>99</v>
      </c>
      <c r="BS1447" t="s">
        <v>100</v>
      </c>
      <c r="BT1447" t="s">
        <v>100</v>
      </c>
      <c r="BU1447" t="s">
        <v>100</v>
      </c>
      <c r="BV1447" t="s">
        <v>100</v>
      </c>
      <c r="BW1447" t="s">
        <v>100</v>
      </c>
      <c r="BX1447">
        <v>44567</v>
      </c>
      <c r="BY1447" t="s">
        <v>101</v>
      </c>
      <c r="BZ1447">
        <v>-6.0500000000000007</v>
      </c>
      <c r="CA1447">
        <v>230.79</v>
      </c>
      <c r="CB1447">
        <v>0</v>
      </c>
      <c r="CC1447">
        <v>0</v>
      </c>
      <c r="CD1447">
        <v>45444</v>
      </c>
      <c r="CE1447" t="s">
        <v>97</v>
      </c>
      <c r="CF1447">
        <v>292.98</v>
      </c>
      <c r="CG1447">
        <v>4.3749999999999997E-2</v>
      </c>
      <c r="CH1447">
        <v>9394.25</v>
      </c>
      <c r="CI1447">
        <v>0</v>
      </c>
      <c r="CJ1447">
        <v>70774.549999999988</v>
      </c>
      <c r="CK1447">
        <v>518.77</v>
      </c>
      <c r="CL1447">
        <v>483.78</v>
      </c>
      <c r="CM1447">
        <v>0</v>
      </c>
      <c r="CN1447">
        <v>0</v>
      </c>
      <c r="CO1447">
        <v>0</v>
      </c>
      <c r="CP1447">
        <v>0</v>
      </c>
      <c r="CQ1447">
        <v>0</v>
      </c>
      <c r="CR1447" t="s">
        <v>102</v>
      </c>
      <c r="CS1447" s="2">
        <f t="shared" si="88"/>
        <v>0</v>
      </c>
      <c r="CT1447" s="2">
        <f t="shared" si="89"/>
        <v>0.19</v>
      </c>
      <c r="CU1447" t="s">
        <v>124</v>
      </c>
      <c r="CV1447">
        <f t="shared" si="90"/>
        <v>1E-4</v>
      </c>
      <c r="CW1447" s="2">
        <f t="shared" si="91"/>
        <v>0.52596300000000007</v>
      </c>
    </row>
    <row r="1448" spans="1:101" x14ac:dyDescent="0.3">
      <c r="A1448" s="3">
        <v>2005034570</v>
      </c>
      <c r="B1448" t="s">
        <v>96</v>
      </c>
      <c r="C1448">
        <v>2761466</v>
      </c>
      <c r="D1448" t="s">
        <v>97</v>
      </c>
      <c r="E1448">
        <v>45444</v>
      </c>
      <c r="F1448">
        <v>63125.93</v>
      </c>
      <c r="G1448">
        <v>0</v>
      </c>
      <c r="H1448">
        <v>63080.91</v>
      </c>
      <c r="I1448">
        <v>0</v>
      </c>
      <c r="J1448">
        <v>308.04000000000002</v>
      </c>
      <c r="K1448">
        <v>321.3</v>
      </c>
      <c r="L1448">
        <v>0.05</v>
      </c>
      <c r="M1448">
        <v>263.02</v>
      </c>
      <c r="N1448">
        <v>45.02</v>
      </c>
      <c r="O1448">
        <v>0</v>
      </c>
      <c r="P1448">
        <v>0</v>
      </c>
      <c r="Q1448">
        <v>0</v>
      </c>
      <c r="R1448">
        <v>0</v>
      </c>
      <c r="S1448">
        <v>5.87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260.61</v>
      </c>
      <c r="AR1448">
        <v>0.19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595.45000000000005</v>
      </c>
      <c r="BA1448">
        <v>618.20000000000005</v>
      </c>
      <c r="BB1448">
        <v>0</v>
      </c>
      <c r="BC1448">
        <v>0</v>
      </c>
      <c r="BD1448">
        <v>321.3</v>
      </c>
      <c r="BE1448">
        <v>0</v>
      </c>
      <c r="BF1448" t="s">
        <v>98</v>
      </c>
      <c r="BJ1448">
        <v>0</v>
      </c>
      <c r="BK1448">
        <v>0</v>
      </c>
      <c r="BL1448">
        <v>0</v>
      </c>
      <c r="BM1448">
        <v>0</v>
      </c>
      <c r="BN1448">
        <v>62462.710000000006</v>
      </c>
      <c r="BO1448">
        <v>0</v>
      </c>
      <c r="BP1448">
        <v>0</v>
      </c>
      <c r="BQ1448">
        <v>0</v>
      </c>
      <c r="BR1448" t="s">
        <v>99</v>
      </c>
      <c r="BS1448" t="s">
        <v>100</v>
      </c>
      <c r="BT1448" t="s">
        <v>100</v>
      </c>
      <c r="BU1448" t="s">
        <v>100</v>
      </c>
      <c r="BV1448" t="s">
        <v>100</v>
      </c>
      <c r="BW1448" t="s">
        <v>100</v>
      </c>
      <c r="BX1448">
        <v>44914</v>
      </c>
      <c r="BY1448" t="s">
        <v>101</v>
      </c>
      <c r="BZ1448">
        <v>301.97999999999996</v>
      </c>
      <c r="CA1448">
        <v>0</v>
      </c>
      <c r="CB1448">
        <v>0</v>
      </c>
      <c r="CC1448">
        <v>0</v>
      </c>
      <c r="CD1448">
        <v>45413</v>
      </c>
      <c r="CE1448" t="s">
        <v>97</v>
      </c>
      <c r="CF1448">
        <v>308.04000000000002</v>
      </c>
      <c r="CG1448">
        <v>0.05</v>
      </c>
      <c r="CH1448">
        <v>0</v>
      </c>
      <c r="CI1448">
        <v>0</v>
      </c>
      <c r="CJ1448">
        <v>62233.58</v>
      </c>
      <c r="CK1448">
        <v>260.42</v>
      </c>
      <c r="CL1448">
        <v>0</v>
      </c>
      <c r="CM1448">
        <v>0</v>
      </c>
      <c r="CN1448">
        <v>0</v>
      </c>
      <c r="CO1448">
        <v>0</v>
      </c>
      <c r="CP1448">
        <v>0</v>
      </c>
      <c r="CQ1448">
        <v>0</v>
      </c>
      <c r="CR1448" t="s">
        <v>102</v>
      </c>
      <c r="CS1448" s="2">
        <f t="shared" si="88"/>
        <v>0</v>
      </c>
      <c r="CT1448" s="2">
        <f t="shared" si="89"/>
        <v>0.19</v>
      </c>
      <c r="CU1448" t="s">
        <v>125</v>
      </c>
      <c r="CV1448">
        <f t="shared" si="90"/>
        <v>7.7000000000000001E-5</v>
      </c>
      <c r="CW1448" s="2">
        <f t="shared" si="91"/>
        <v>0.40505805083333329</v>
      </c>
    </row>
    <row r="1449" spans="1:101" x14ac:dyDescent="0.3">
      <c r="A1449" s="3">
        <v>2005026318</v>
      </c>
      <c r="B1449" t="s">
        <v>96</v>
      </c>
      <c r="C1449">
        <v>1504884</v>
      </c>
      <c r="D1449" t="s">
        <v>97</v>
      </c>
      <c r="E1449">
        <v>45444</v>
      </c>
      <c r="F1449">
        <v>63072.23</v>
      </c>
      <c r="G1449">
        <v>27769.19</v>
      </c>
      <c r="H1449">
        <v>63016.37</v>
      </c>
      <c r="I1449">
        <v>27769.19</v>
      </c>
      <c r="J1449">
        <v>272.67</v>
      </c>
      <c r="K1449">
        <v>406.98</v>
      </c>
      <c r="L1449">
        <v>4.1250000000000002E-2</v>
      </c>
      <c r="M1449">
        <v>216.81</v>
      </c>
      <c r="N1449">
        <v>55.86</v>
      </c>
      <c r="O1449">
        <v>0</v>
      </c>
      <c r="P1449">
        <v>0</v>
      </c>
      <c r="Q1449">
        <v>0</v>
      </c>
      <c r="R1449">
        <v>0</v>
      </c>
      <c r="S1449">
        <v>5.86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1799.79</v>
      </c>
      <c r="AR1449">
        <v>0.2</v>
      </c>
      <c r="AS1449">
        <v>0</v>
      </c>
      <c r="AT1449">
        <v>40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625.16999999999996</v>
      </c>
      <c r="BB1449">
        <v>0</v>
      </c>
      <c r="BC1449">
        <v>0</v>
      </c>
      <c r="BD1449">
        <v>406.98</v>
      </c>
      <c r="BE1449">
        <v>0</v>
      </c>
      <c r="BF1449" t="s">
        <v>98</v>
      </c>
      <c r="BJ1449">
        <v>0</v>
      </c>
      <c r="BK1449">
        <v>0</v>
      </c>
      <c r="BL1449">
        <v>0</v>
      </c>
      <c r="BM1449">
        <v>0</v>
      </c>
      <c r="BN1449">
        <v>90200.39</v>
      </c>
      <c r="BO1449">
        <v>27769.19</v>
      </c>
      <c r="BP1449">
        <v>0</v>
      </c>
      <c r="BQ1449">
        <v>27769.19</v>
      </c>
      <c r="BR1449" t="s">
        <v>99</v>
      </c>
      <c r="BS1449" t="s">
        <v>100</v>
      </c>
      <c r="BT1449" t="s">
        <v>100</v>
      </c>
      <c r="BU1449" t="s">
        <v>100</v>
      </c>
      <c r="BV1449" t="s">
        <v>100</v>
      </c>
      <c r="BW1449" t="s">
        <v>100</v>
      </c>
      <c r="BX1449">
        <v>44806</v>
      </c>
      <c r="BY1449" t="s">
        <v>101</v>
      </c>
      <c r="BZ1449">
        <v>266.61</v>
      </c>
      <c r="CA1449">
        <v>0</v>
      </c>
      <c r="CB1449">
        <v>0</v>
      </c>
      <c r="CC1449">
        <v>0</v>
      </c>
      <c r="CD1449">
        <v>45413</v>
      </c>
      <c r="CE1449" t="s">
        <v>97</v>
      </c>
      <c r="CF1449">
        <v>272.67</v>
      </c>
      <c r="CG1449">
        <v>4.1250000000000002E-2</v>
      </c>
      <c r="CH1449">
        <v>27769.19</v>
      </c>
      <c r="CI1449">
        <v>0</v>
      </c>
      <c r="CJ1449">
        <v>90663.23</v>
      </c>
      <c r="CK1449">
        <v>1799.59</v>
      </c>
      <c r="CL1449">
        <v>40</v>
      </c>
      <c r="CM1449">
        <v>0</v>
      </c>
      <c r="CN1449">
        <v>0</v>
      </c>
      <c r="CO1449">
        <v>0</v>
      </c>
      <c r="CP1449">
        <v>0</v>
      </c>
      <c r="CQ1449">
        <v>0</v>
      </c>
      <c r="CR1449" t="s">
        <v>102</v>
      </c>
      <c r="CS1449" s="2">
        <f t="shared" si="88"/>
        <v>0</v>
      </c>
      <c r="CT1449" s="2">
        <f t="shared" si="89"/>
        <v>0.2</v>
      </c>
      <c r="CU1449" t="s">
        <v>124</v>
      </c>
      <c r="CV1449">
        <f t="shared" si="90"/>
        <v>1E-4</v>
      </c>
      <c r="CW1449" s="2">
        <f t="shared" si="91"/>
        <v>0.52560191666666667</v>
      </c>
    </row>
    <row r="1450" spans="1:101" x14ac:dyDescent="0.3">
      <c r="A1450" s="3">
        <v>2005015774</v>
      </c>
      <c r="B1450" t="s">
        <v>96</v>
      </c>
      <c r="C1450">
        <v>1997050</v>
      </c>
      <c r="D1450" t="s">
        <v>97</v>
      </c>
      <c r="E1450">
        <v>45444</v>
      </c>
      <c r="F1450">
        <v>64511.13</v>
      </c>
      <c r="G1450">
        <v>0</v>
      </c>
      <c r="H1450">
        <v>63002.84</v>
      </c>
      <c r="I1450">
        <v>0</v>
      </c>
      <c r="J1450">
        <v>1830.85</v>
      </c>
      <c r="K1450">
        <v>140.91</v>
      </c>
      <c r="L1450">
        <v>0.06</v>
      </c>
      <c r="M1450">
        <v>322.56</v>
      </c>
      <c r="N1450">
        <v>1508.29</v>
      </c>
      <c r="O1450">
        <v>0</v>
      </c>
      <c r="P1450">
        <v>0</v>
      </c>
      <c r="Q1450">
        <v>0</v>
      </c>
      <c r="R1450">
        <v>0</v>
      </c>
      <c r="S1450">
        <v>5.99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1336.08</v>
      </c>
      <c r="AR1450">
        <v>0.19</v>
      </c>
      <c r="AS1450">
        <v>0</v>
      </c>
      <c r="AT1450">
        <v>-334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140.16999999999999</v>
      </c>
      <c r="BA1450">
        <v>844.12</v>
      </c>
      <c r="BB1450">
        <v>0</v>
      </c>
      <c r="BC1450">
        <v>13533.42</v>
      </c>
      <c r="BD1450">
        <v>140.91</v>
      </c>
      <c r="BE1450">
        <v>0</v>
      </c>
      <c r="BF1450" t="s">
        <v>98</v>
      </c>
      <c r="BJ1450">
        <v>0</v>
      </c>
      <c r="BK1450">
        <v>0</v>
      </c>
      <c r="BL1450">
        <v>0</v>
      </c>
      <c r="BM1450">
        <v>0</v>
      </c>
      <c r="BN1450">
        <v>48291.299999999996</v>
      </c>
      <c r="BO1450">
        <v>0</v>
      </c>
      <c r="BP1450">
        <v>0</v>
      </c>
      <c r="BQ1450">
        <v>0</v>
      </c>
      <c r="BR1450" t="s">
        <v>99</v>
      </c>
      <c r="BS1450" t="s">
        <v>100</v>
      </c>
      <c r="BT1450" t="s">
        <v>100</v>
      </c>
      <c r="BU1450" t="s">
        <v>100</v>
      </c>
      <c r="BV1450" t="s">
        <v>100</v>
      </c>
      <c r="BW1450" t="s">
        <v>100</v>
      </c>
      <c r="BX1450">
        <v>44721</v>
      </c>
      <c r="BY1450" t="s">
        <v>101</v>
      </c>
      <c r="BZ1450">
        <v>1824.6699999999998</v>
      </c>
      <c r="CA1450">
        <v>0</v>
      </c>
      <c r="CB1450">
        <v>0</v>
      </c>
      <c r="CC1450">
        <v>0</v>
      </c>
      <c r="CD1450">
        <v>45413</v>
      </c>
      <c r="CE1450" t="s">
        <v>97</v>
      </c>
      <c r="CF1450">
        <v>1830.85</v>
      </c>
      <c r="CG1450">
        <v>0.06</v>
      </c>
      <c r="CH1450">
        <v>0</v>
      </c>
      <c r="CI1450">
        <v>0</v>
      </c>
      <c r="CJ1450">
        <v>49800.33</v>
      </c>
      <c r="CK1450">
        <v>1335.89</v>
      </c>
      <c r="CL1450">
        <v>-334</v>
      </c>
      <c r="CM1450">
        <v>0</v>
      </c>
      <c r="CN1450">
        <v>0</v>
      </c>
      <c r="CO1450">
        <v>0</v>
      </c>
      <c r="CP1450">
        <v>0</v>
      </c>
      <c r="CQ1450">
        <v>0</v>
      </c>
      <c r="CR1450" t="s">
        <v>102</v>
      </c>
      <c r="CS1450" s="2">
        <f t="shared" si="88"/>
        <v>0</v>
      </c>
      <c r="CT1450" s="2">
        <f t="shared" si="89"/>
        <v>0.19</v>
      </c>
      <c r="CU1450" t="s">
        <v>124</v>
      </c>
      <c r="CV1450">
        <f t="shared" si="90"/>
        <v>1E-4</v>
      </c>
      <c r="CW1450" s="2">
        <f t="shared" si="91"/>
        <v>0.53759275000000006</v>
      </c>
    </row>
    <row r="1451" spans="1:101" x14ac:dyDescent="0.3">
      <c r="A1451" s="3">
        <v>2005009965</v>
      </c>
      <c r="B1451" t="s">
        <v>96</v>
      </c>
      <c r="C1451">
        <v>1911069</v>
      </c>
      <c r="D1451" t="s">
        <v>97</v>
      </c>
      <c r="E1451">
        <v>45474</v>
      </c>
      <c r="F1451">
        <v>63756.15</v>
      </c>
      <c r="G1451">
        <v>0</v>
      </c>
      <c r="H1451">
        <v>62961.08</v>
      </c>
      <c r="I1451">
        <v>0</v>
      </c>
      <c r="J1451">
        <v>741.81</v>
      </c>
      <c r="K1451">
        <v>599</v>
      </c>
      <c r="L1451">
        <v>6.5000000000000002E-2</v>
      </c>
      <c r="M1451">
        <v>688.55</v>
      </c>
      <c r="N1451">
        <v>795.07</v>
      </c>
      <c r="O1451">
        <v>0</v>
      </c>
      <c r="P1451">
        <v>0</v>
      </c>
      <c r="Q1451">
        <v>0</v>
      </c>
      <c r="R1451">
        <v>0</v>
      </c>
      <c r="S1451">
        <v>5.92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1373.29</v>
      </c>
      <c r="AR1451">
        <v>0.19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5377.57</v>
      </c>
      <c r="BB1451">
        <v>0</v>
      </c>
      <c r="BC1451">
        <v>0</v>
      </c>
      <c r="BD1451">
        <v>1198</v>
      </c>
      <c r="BE1451">
        <v>281.29000000000002</v>
      </c>
      <c r="BF1451" t="s">
        <v>98</v>
      </c>
      <c r="BJ1451">
        <v>0</v>
      </c>
      <c r="BK1451">
        <v>0</v>
      </c>
      <c r="BL1451">
        <v>0</v>
      </c>
      <c r="BM1451">
        <v>0</v>
      </c>
      <c r="BN1451">
        <v>57812.959999999999</v>
      </c>
      <c r="BO1451">
        <v>0</v>
      </c>
      <c r="BP1451">
        <v>0</v>
      </c>
      <c r="BQ1451">
        <v>0</v>
      </c>
      <c r="BR1451" t="s">
        <v>103</v>
      </c>
      <c r="BS1451" t="s">
        <v>100</v>
      </c>
      <c r="BT1451" t="s">
        <v>100</v>
      </c>
      <c r="BU1451" t="s">
        <v>100</v>
      </c>
      <c r="BV1451" t="s">
        <v>104</v>
      </c>
      <c r="BW1451" t="s">
        <v>100</v>
      </c>
      <c r="BX1451">
        <v>44701</v>
      </c>
      <c r="BY1451" t="s">
        <v>101</v>
      </c>
      <c r="BZ1451">
        <v>1477.5099999999998</v>
      </c>
      <c r="CA1451">
        <v>510.74</v>
      </c>
      <c r="CB1451">
        <v>0</v>
      </c>
      <c r="CC1451">
        <v>0</v>
      </c>
      <c r="CD1451">
        <v>45413</v>
      </c>
      <c r="CE1451" t="s">
        <v>97</v>
      </c>
      <c r="CF1451">
        <v>741.81</v>
      </c>
      <c r="CG1451">
        <v>6.5000000000000002E-2</v>
      </c>
      <c r="CH1451">
        <v>0</v>
      </c>
      <c r="CI1451">
        <v>0</v>
      </c>
      <c r="CJ1451">
        <v>59087.32</v>
      </c>
      <c r="CK1451">
        <v>1373.1</v>
      </c>
      <c r="CL1451">
        <v>0</v>
      </c>
      <c r="CM1451">
        <v>0</v>
      </c>
      <c r="CN1451">
        <v>0</v>
      </c>
      <c r="CO1451">
        <v>0</v>
      </c>
      <c r="CP1451">
        <v>0</v>
      </c>
      <c r="CQ1451">
        <v>0</v>
      </c>
      <c r="CR1451" t="s">
        <v>102</v>
      </c>
      <c r="CS1451" s="2">
        <f t="shared" si="88"/>
        <v>0</v>
      </c>
      <c r="CT1451" s="2">
        <f t="shared" si="89"/>
        <v>0.19</v>
      </c>
      <c r="CU1451" t="s">
        <v>125</v>
      </c>
      <c r="CV1451">
        <f t="shared" si="90"/>
        <v>7.7000000000000001E-5</v>
      </c>
      <c r="CW1451" s="2">
        <f t="shared" si="91"/>
        <v>0.40910196250000003</v>
      </c>
    </row>
    <row r="1452" spans="1:101" x14ac:dyDescent="0.3">
      <c r="A1452" s="3">
        <v>2005000699</v>
      </c>
      <c r="B1452" t="s">
        <v>96</v>
      </c>
      <c r="C1452">
        <v>1829628</v>
      </c>
      <c r="D1452" t="s">
        <v>97</v>
      </c>
      <c r="E1452">
        <v>45444</v>
      </c>
      <c r="F1452">
        <v>63058.879999999997</v>
      </c>
      <c r="G1452">
        <v>8938.27</v>
      </c>
      <c r="H1452">
        <v>62920.17</v>
      </c>
      <c r="I1452">
        <v>8938.27</v>
      </c>
      <c r="J1452">
        <v>394.89</v>
      </c>
      <c r="K1452">
        <v>240.71</v>
      </c>
      <c r="L1452">
        <v>4.8750000000000002E-2</v>
      </c>
      <c r="M1452">
        <v>256.18</v>
      </c>
      <c r="N1452">
        <v>138.71</v>
      </c>
      <c r="O1452">
        <v>0</v>
      </c>
      <c r="P1452">
        <v>0</v>
      </c>
      <c r="Q1452">
        <v>0</v>
      </c>
      <c r="R1452">
        <v>0</v>
      </c>
      <c r="S1452">
        <v>5.86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486.43</v>
      </c>
      <c r="AR1452">
        <v>0.2</v>
      </c>
      <c r="AS1452">
        <v>0</v>
      </c>
      <c r="AT1452">
        <v>60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91.53</v>
      </c>
      <c r="BA1452">
        <v>481.21</v>
      </c>
      <c r="BB1452">
        <v>0</v>
      </c>
      <c r="BC1452">
        <v>0</v>
      </c>
      <c r="BD1452">
        <v>240.71</v>
      </c>
      <c r="BE1452">
        <v>0</v>
      </c>
      <c r="BF1452" t="s">
        <v>98</v>
      </c>
      <c r="BJ1452">
        <v>0</v>
      </c>
      <c r="BK1452">
        <v>0</v>
      </c>
      <c r="BL1452">
        <v>0</v>
      </c>
      <c r="BM1452">
        <v>0</v>
      </c>
      <c r="BN1452">
        <v>71437.23</v>
      </c>
      <c r="BO1452">
        <v>8938.27</v>
      </c>
      <c r="BP1452">
        <v>0</v>
      </c>
      <c r="BQ1452">
        <v>8938.27</v>
      </c>
      <c r="BR1452" t="s">
        <v>99</v>
      </c>
      <c r="BS1452" t="s">
        <v>100</v>
      </c>
      <c r="BT1452" t="s">
        <v>100</v>
      </c>
      <c r="BU1452" t="s">
        <v>100</v>
      </c>
      <c r="BV1452" t="s">
        <v>100</v>
      </c>
      <c r="BW1452" t="s">
        <v>100</v>
      </c>
      <c r="BX1452">
        <v>44580</v>
      </c>
      <c r="BY1452" t="s">
        <v>101</v>
      </c>
      <c r="BZ1452">
        <v>388.83</v>
      </c>
      <c r="CA1452">
        <v>0</v>
      </c>
      <c r="CB1452">
        <v>0</v>
      </c>
      <c r="CC1452">
        <v>0</v>
      </c>
      <c r="CD1452">
        <v>45413</v>
      </c>
      <c r="CE1452" t="s">
        <v>97</v>
      </c>
      <c r="CF1452">
        <v>394.89</v>
      </c>
      <c r="CG1452">
        <v>4.8750000000000002E-2</v>
      </c>
      <c r="CH1452">
        <v>8938.27</v>
      </c>
      <c r="CI1452">
        <v>0</v>
      </c>
      <c r="CJ1452">
        <v>71725.119999999995</v>
      </c>
      <c r="CK1452">
        <v>486.23</v>
      </c>
      <c r="CL1452">
        <v>60</v>
      </c>
      <c r="CM1452">
        <v>0</v>
      </c>
      <c r="CN1452">
        <v>0</v>
      </c>
      <c r="CO1452">
        <v>0</v>
      </c>
      <c r="CP1452">
        <v>0</v>
      </c>
      <c r="CQ1452">
        <v>0</v>
      </c>
      <c r="CR1452" t="s">
        <v>102</v>
      </c>
      <c r="CS1452" s="2">
        <f t="shared" si="88"/>
        <v>0</v>
      </c>
      <c r="CT1452" s="2">
        <f t="shared" si="89"/>
        <v>0.2</v>
      </c>
      <c r="CU1452" t="s">
        <v>124</v>
      </c>
      <c r="CV1452">
        <f t="shared" si="90"/>
        <v>1E-4</v>
      </c>
      <c r="CW1452" s="2">
        <f t="shared" si="91"/>
        <v>0.52549066666666666</v>
      </c>
    </row>
    <row r="1453" spans="1:101" x14ac:dyDescent="0.3">
      <c r="A1453" s="3">
        <v>2005012032</v>
      </c>
      <c r="B1453" t="s">
        <v>96</v>
      </c>
      <c r="C1453">
        <v>1900867</v>
      </c>
      <c r="D1453" t="s">
        <v>97</v>
      </c>
      <c r="E1453">
        <v>45444</v>
      </c>
      <c r="F1453">
        <v>63303.89</v>
      </c>
      <c r="G1453">
        <v>726.71</v>
      </c>
      <c r="H1453">
        <v>62854.13</v>
      </c>
      <c r="I1453">
        <v>726.71</v>
      </c>
      <c r="J1453">
        <v>726.71</v>
      </c>
      <c r="K1453">
        <v>0</v>
      </c>
      <c r="L1453">
        <v>5.2499999999999998E-2</v>
      </c>
      <c r="M1453">
        <v>276.95</v>
      </c>
      <c r="N1453">
        <v>449.76</v>
      </c>
      <c r="O1453">
        <v>0</v>
      </c>
      <c r="P1453">
        <v>0</v>
      </c>
      <c r="Q1453">
        <v>0</v>
      </c>
      <c r="R1453">
        <v>0</v>
      </c>
      <c r="S1453">
        <v>5.88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414.54</v>
      </c>
      <c r="AR1453">
        <v>0.2</v>
      </c>
      <c r="AS1453">
        <v>0</v>
      </c>
      <c r="AT1453">
        <v>1312.04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 t="s">
        <v>98</v>
      </c>
      <c r="BJ1453">
        <v>0</v>
      </c>
      <c r="BK1453">
        <v>0</v>
      </c>
      <c r="BL1453">
        <v>0</v>
      </c>
      <c r="BM1453">
        <v>0</v>
      </c>
      <c r="BN1453">
        <v>64892.88</v>
      </c>
      <c r="BO1453">
        <v>726.71</v>
      </c>
      <c r="BP1453">
        <v>0</v>
      </c>
      <c r="BQ1453">
        <v>726.71</v>
      </c>
      <c r="BR1453" t="s">
        <v>99</v>
      </c>
      <c r="BS1453" t="s">
        <v>100</v>
      </c>
      <c r="BT1453" t="s">
        <v>100</v>
      </c>
      <c r="BU1453" t="s">
        <v>100</v>
      </c>
      <c r="BV1453" t="s">
        <v>100</v>
      </c>
      <c r="BW1453" t="s">
        <v>100</v>
      </c>
      <c r="BX1453">
        <v>44684</v>
      </c>
      <c r="BY1453" t="s">
        <v>101</v>
      </c>
      <c r="BZ1453">
        <v>720.63</v>
      </c>
      <c r="CA1453">
        <v>0</v>
      </c>
      <c r="CB1453">
        <v>0</v>
      </c>
      <c r="CC1453">
        <v>0</v>
      </c>
      <c r="CD1453">
        <v>45413</v>
      </c>
      <c r="CE1453" t="s">
        <v>97</v>
      </c>
      <c r="CF1453">
        <v>726.71</v>
      </c>
      <c r="CG1453">
        <v>5.2499999999999998E-2</v>
      </c>
      <c r="CH1453">
        <v>726.71</v>
      </c>
      <c r="CI1453">
        <v>0</v>
      </c>
      <c r="CJ1453">
        <v>65342.64</v>
      </c>
      <c r="CK1453">
        <v>414.34</v>
      </c>
      <c r="CL1453">
        <v>1312.04</v>
      </c>
      <c r="CM1453">
        <v>0</v>
      </c>
      <c r="CN1453">
        <v>0</v>
      </c>
      <c r="CO1453">
        <v>0</v>
      </c>
      <c r="CP1453">
        <v>0</v>
      </c>
      <c r="CQ1453">
        <v>0</v>
      </c>
      <c r="CR1453" t="s">
        <v>102</v>
      </c>
      <c r="CS1453" s="2">
        <f t="shared" si="88"/>
        <v>0</v>
      </c>
      <c r="CT1453" s="2">
        <f t="shared" si="89"/>
        <v>0.2</v>
      </c>
      <c r="CU1453" t="s">
        <v>124</v>
      </c>
      <c r="CV1453">
        <f t="shared" si="90"/>
        <v>1E-4</v>
      </c>
      <c r="CW1453" s="2">
        <f t="shared" si="91"/>
        <v>0.52753241666666673</v>
      </c>
    </row>
    <row r="1454" spans="1:101" x14ac:dyDescent="0.3">
      <c r="A1454" s="3">
        <v>2005007951</v>
      </c>
      <c r="B1454" t="s">
        <v>96</v>
      </c>
      <c r="C1454">
        <v>1966484</v>
      </c>
      <c r="D1454" t="s">
        <v>97</v>
      </c>
      <c r="E1454">
        <v>45444</v>
      </c>
      <c r="F1454">
        <v>62667.68</v>
      </c>
      <c r="G1454">
        <v>0</v>
      </c>
      <c r="H1454">
        <v>62590</v>
      </c>
      <c r="I1454">
        <v>0</v>
      </c>
      <c r="J1454">
        <v>227.82</v>
      </c>
      <c r="K1454">
        <v>81.81</v>
      </c>
      <c r="L1454">
        <v>2.8750000000000001E-2</v>
      </c>
      <c r="M1454">
        <v>150.13999999999999</v>
      </c>
      <c r="N1454">
        <v>77.680000000000007</v>
      </c>
      <c r="O1454">
        <v>0</v>
      </c>
      <c r="P1454">
        <v>0</v>
      </c>
      <c r="Q1454">
        <v>0</v>
      </c>
      <c r="R1454">
        <v>0</v>
      </c>
      <c r="S1454">
        <v>5.82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405.58</v>
      </c>
      <c r="AR1454">
        <v>2.46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75.430000000000007</v>
      </c>
      <c r="BA1454">
        <v>269.41000000000003</v>
      </c>
      <c r="BB1454">
        <v>0</v>
      </c>
      <c r="BC1454">
        <v>0</v>
      </c>
      <c r="BD1454">
        <v>81.81</v>
      </c>
      <c r="BE1454">
        <v>0</v>
      </c>
      <c r="BF1454" t="s">
        <v>98</v>
      </c>
      <c r="BJ1454">
        <v>0</v>
      </c>
      <c r="BK1454">
        <v>0</v>
      </c>
      <c r="BL1454">
        <v>0</v>
      </c>
      <c r="BM1454">
        <v>0</v>
      </c>
      <c r="BN1454">
        <v>62320.59</v>
      </c>
      <c r="BO1454">
        <v>0</v>
      </c>
      <c r="BP1454">
        <v>0</v>
      </c>
      <c r="BQ1454">
        <v>0</v>
      </c>
      <c r="BR1454" t="s">
        <v>99</v>
      </c>
      <c r="BS1454" t="s">
        <v>100</v>
      </c>
      <c r="BT1454" t="s">
        <v>100</v>
      </c>
      <c r="BU1454" t="s">
        <v>100</v>
      </c>
      <c r="BV1454" t="s">
        <v>100</v>
      </c>
      <c r="BW1454" t="s">
        <v>100</v>
      </c>
      <c r="BX1454">
        <v>44665</v>
      </c>
      <c r="BY1454" t="s">
        <v>101</v>
      </c>
      <c r="BZ1454">
        <v>219.54</v>
      </c>
      <c r="CA1454">
        <v>0</v>
      </c>
      <c r="CB1454">
        <v>0</v>
      </c>
      <c r="CC1454">
        <v>0</v>
      </c>
      <c r="CD1454">
        <v>45413</v>
      </c>
      <c r="CE1454" t="s">
        <v>97</v>
      </c>
      <c r="CF1454">
        <v>227.82</v>
      </c>
      <c r="CG1454">
        <v>2.8750000000000001E-2</v>
      </c>
      <c r="CH1454">
        <v>0</v>
      </c>
      <c r="CI1454">
        <v>0</v>
      </c>
      <c r="CJ1454">
        <v>62404.65</v>
      </c>
      <c r="CK1454">
        <v>403.12</v>
      </c>
      <c r="CL1454">
        <v>0</v>
      </c>
      <c r="CM1454">
        <v>0</v>
      </c>
      <c r="CN1454">
        <v>0</v>
      </c>
      <c r="CO1454">
        <v>0</v>
      </c>
      <c r="CP1454">
        <v>0</v>
      </c>
      <c r="CQ1454">
        <v>0</v>
      </c>
      <c r="CR1454" t="s">
        <v>102</v>
      </c>
      <c r="CS1454" s="2">
        <f t="shared" si="88"/>
        <v>0</v>
      </c>
      <c r="CT1454" s="2">
        <f t="shared" si="89"/>
        <v>2.46</v>
      </c>
      <c r="CU1454" t="s">
        <v>124</v>
      </c>
      <c r="CV1454">
        <f t="shared" si="90"/>
        <v>1E-4</v>
      </c>
      <c r="CW1454" s="2">
        <f t="shared" si="91"/>
        <v>0.52223066666666662</v>
      </c>
    </row>
    <row r="1455" spans="1:101" x14ac:dyDescent="0.3">
      <c r="A1455" s="3">
        <v>2005011052</v>
      </c>
      <c r="B1455" t="s">
        <v>96</v>
      </c>
      <c r="C1455">
        <v>1899012</v>
      </c>
      <c r="D1455" t="s">
        <v>97</v>
      </c>
      <c r="E1455">
        <v>45474</v>
      </c>
      <c r="F1455">
        <v>62895.51</v>
      </c>
      <c r="G1455">
        <v>0</v>
      </c>
      <c r="H1455">
        <v>62589.51</v>
      </c>
      <c r="I1455">
        <v>0</v>
      </c>
      <c r="J1455">
        <v>659.79</v>
      </c>
      <c r="K1455">
        <v>348.95</v>
      </c>
      <c r="L1455">
        <v>6.7500000000000004E-2</v>
      </c>
      <c r="M1455">
        <v>353.79</v>
      </c>
      <c r="N1455">
        <v>306</v>
      </c>
      <c r="O1455">
        <v>0</v>
      </c>
      <c r="P1455">
        <v>0</v>
      </c>
      <c r="Q1455">
        <v>0</v>
      </c>
      <c r="R1455">
        <v>0</v>
      </c>
      <c r="S1455">
        <v>5.84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860.2</v>
      </c>
      <c r="AR1455">
        <v>30.59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2498.6</v>
      </c>
      <c r="BB1455">
        <v>0</v>
      </c>
      <c r="BC1455">
        <v>0</v>
      </c>
      <c r="BD1455">
        <v>348.95</v>
      </c>
      <c r="BE1455">
        <v>0</v>
      </c>
      <c r="BF1455" t="s">
        <v>98</v>
      </c>
      <c r="BJ1455">
        <v>0</v>
      </c>
      <c r="BK1455">
        <v>0</v>
      </c>
      <c r="BL1455">
        <v>0</v>
      </c>
      <c r="BM1455">
        <v>0</v>
      </c>
      <c r="BN1455">
        <v>60090.91</v>
      </c>
      <c r="BO1455">
        <v>0</v>
      </c>
      <c r="BP1455">
        <v>0</v>
      </c>
      <c r="BQ1455">
        <v>0</v>
      </c>
      <c r="BR1455" t="s">
        <v>103</v>
      </c>
      <c r="BS1455" t="s">
        <v>100</v>
      </c>
      <c r="BT1455" t="s">
        <v>100</v>
      </c>
      <c r="BU1455" t="s">
        <v>100</v>
      </c>
      <c r="BV1455" t="s">
        <v>104</v>
      </c>
      <c r="BW1455" t="s">
        <v>100</v>
      </c>
      <c r="BX1455">
        <v>44684</v>
      </c>
      <c r="BY1455" t="s">
        <v>101</v>
      </c>
      <c r="BZ1455">
        <v>623.3599999999999</v>
      </c>
      <c r="CA1455">
        <v>0</v>
      </c>
      <c r="CB1455">
        <v>0</v>
      </c>
      <c r="CC1455">
        <v>0</v>
      </c>
      <c r="CD1455">
        <v>45444</v>
      </c>
      <c r="CE1455" t="s">
        <v>97</v>
      </c>
      <c r="CF1455">
        <v>659.79</v>
      </c>
      <c r="CG1455">
        <v>6.7500000000000004E-2</v>
      </c>
      <c r="CH1455">
        <v>0</v>
      </c>
      <c r="CI1455">
        <v>0</v>
      </c>
      <c r="CJ1455">
        <v>60745.86</v>
      </c>
      <c r="CK1455">
        <v>860.01</v>
      </c>
      <c r="CL1455">
        <v>0</v>
      </c>
      <c r="CM1455">
        <v>0</v>
      </c>
      <c r="CN1455">
        <v>0</v>
      </c>
      <c r="CO1455">
        <v>0</v>
      </c>
      <c r="CP1455">
        <v>0</v>
      </c>
      <c r="CQ1455">
        <v>0</v>
      </c>
      <c r="CR1455" t="s">
        <v>102</v>
      </c>
      <c r="CS1455" s="2">
        <f t="shared" si="88"/>
        <v>0</v>
      </c>
      <c r="CT1455" s="2">
        <f t="shared" si="89"/>
        <v>30.59</v>
      </c>
      <c r="CU1455" t="s">
        <v>124</v>
      </c>
      <c r="CV1455">
        <f t="shared" si="90"/>
        <v>1E-4</v>
      </c>
      <c r="CW1455" s="2">
        <f t="shared" si="91"/>
        <v>0.52412924999999999</v>
      </c>
    </row>
    <row r="1456" spans="1:101" x14ac:dyDescent="0.3">
      <c r="A1456" s="3">
        <v>2005001280</v>
      </c>
      <c r="B1456" t="s">
        <v>96</v>
      </c>
      <c r="C1456">
        <v>1829037</v>
      </c>
      <c r="D1456" t="s">
        <v>97</v>
      </c>
      <c r="E1456">
        <v>45444</v>
      </c>
      <c r="F1456">
        <v>62390.13</v>
      </c>
      <c r="G1456">
        <v>2500</v>
      </c>
      <c r="H1456">
        <v>62316.160000000003</v>
      </c>
      <c r="I1456">
        <v>2500</v>
      </c>
      <c r="J1456">
        <v>264.98</v>
      </c>
      <c r="K1456">
        <v>81.06</v>
      </c>
      <c r="L1456">
        <v>3.7499999999999999E-2</v>
      </c>
      <c r="M1456">
        <v>194.97</v>
      </c>
      <c r="N1456">
        <v>73.97</v>
      </c>
      <c r="O1456">
        <v>3.96</v>
      </c>
      <c r="P1456">
        <v>0</v>
      </c>
      <c r="Q1456">
        <v>0</v>
      </c>
      <c r="R1456">
        <v>0</v>
      </c>
      <c r="S1456">
        <v>5.8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477.65</v>
      </c>
      <c r="AR1456">
        <v>0.19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41.87</v>
      </c>
      <c r="BA1456">
        <v>345.85</v>
      </c>
      <c r="BB1456">
        <v>0</v>
      </c>
      <c r="BC1456">
        <v>0</v>
      </c>
      <c r="BD1456">
        <v>81.06</v>
      </c>
      <c r="BE1456">
        <v>0</v>
      </c>
      <c r="BF1456" t="s">
        <v>98</v>
      </c>
      <c r="BJ1456">
        <v>0</v>
      </c>
      <c r="BK1456">
        <v>0</v>
      </c>
      <c r="BL1456">
        <v>0</v>
      </c>
      <c r="BM1456">
        <v>0</v>
      </c>
      <c r="BN1456">
        <v>64470.310000000005</v>
      </c>
      <c r="BO1456">
        <v>2500</v>
      </c>
      <c r="BP1456">
        <v>0</v>
      </c>
      <c r="BQ1456">
        <v>2500</v>
      </c>
      <c r="BR1456" t="s">
        <v>99</v>
      </c>
      <c r="BS1456" t="s">
        <v>100</v>
      </c>
      <c r="BT1456" t="s">
        <v>100</v>
      </c>
      <c r="BU1456" t="s">
        <v>100</v>
      </c>
      <c r="BV1456" t="s">
        <v>100</v>
      </c>
      <c r="BW1456" t="s">
        <v>100</v>
      </c>
      <c r="BX1456">
        <v>44582</v>
      </c>
      <c r="BY1456" t="s">
        <v>101</v>
      </c>
      <c r="BZ1456">
        <v>262.95</v>
      </c>
      <c r="CA1456">
        <v>0</v>
      </c>
      <c r="CB1456">
        <v>0</v>
      </c>
      <c r="CC1456">
        <v>0</v>
      </c>
      <c r="CD1456">
        <v>45413</v>
      </c>
      <c r="CE1456" t="s">
        <v>97</v>
      </c>
      <c r="CF1456">
        <v>264.98</v>
      </c>
      <c r="CG1456">
        <v>3.7499999999999999E-2</v>
      </c>
      <c r="CH1456">
        <v>2500</v>
      </c>
      <c r="CI1456">
        <v>0</v>
      </c>
      <c r="CJ1456">
        <v>64583.469999999994</v>
      </c>
      <c r="CK1456">
        <v>477.46</v>
      </c>
      <c r="CL1456">
        <v>0</v>
      </c>
      <c r="CM1456">
        <v>0</v>
      </c>
      <c r="CN1456">
        <v>0</v>
      </c>
      <c r="CO1456">
        <v>0</v>
      </c>
      <c r="CP1456">
        <v>0</v>
      </c>
      <c r="CQ1456">
        <v>0</v>
      </c>
      <c r="CR1456" t="s">
        <v>102</v>
      </c>
      <c r="CS1456" s="2">
        <f t="shared" si="88"/>
        <v>0</v>
      </c>
      <c r="CT1456" s="2">
        <f t="shared" si="89"/>
        <v>0.19</v>
      </c>
      <c r="CU1456" t="s">
        <v>124</v>
      </c>
      <c r="CV1456">
        <f t="shared" si="90"/>
        <v>1E-4</v>
      </c>
      <c r="CW1456" s="2">
        <f t="shared" si="91"/>
        <v>0.51991774999999996</v>
      </c>
    </row>
    <row r="1457" spans="1:101" x14ac:dyDescent="0.3">
      <c r="A1457" s="3">
        <v>2005006711</v>
      </c>
      <c r="B1457" t="s">
        <v>96</v>
      </c>
      <c r="C1457">
        <v>1965169</v>
      </c>
      <c r="D1457" t="s">
        <v>97</v>
      </c>
      <c r="E1457">
        <v>45444</v>
      </c>
      <c r="F1457">
        <v>63292.42</v>
      </c>
      <c r="G1457">
        <v>0</v>
      </c>
      <c r="H1457">
        <v>62220.54</v>
      </c>
      <c r="I1457">
        <v>0</v>
      </c>
      <c r="J1457">
        <v>965.82</v>
      </c>
      <c r="K1457">
        <v>649.94000000000005</v>
      </c>
      <c r="L1457">
        <v>5.3749999999999999E-2</v>
      </c>
      <c r="M1457">
        <v>283.5</v>
      </c>
      <c r="N1457">
        <v>1071.8800000000001</v>
      </c>
      <c r="O1457">
        <v>389.56</v>
      </c>
      <c r="P1457">
        <v>0</v>
      </c>
      <c r="Q1457">
        <v>0</v>
      </c>
      <c r="R1457">
        <v>0</v>
      </c>
      <c r="S1457">
        <v>5.88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769.28</v>
      </c>
      <c r="AR1457">
        <v>0.19</v>
      </c>
      <c r="AS1457">
        <v>0</v>
      </c>
      <c r="AT1457">
        <v>15</v>
      </c>
      <c r="AU1457">
        <v>0</v>
      </c>
      <c r="AV1457">
        <v>0</v>
      </c>
      <c r="AW1457">
        <v>0</v>
      </c>
      <c r="AX1457">
        <v>0</v>
      </c>
      <c r="AY1457">
        <v>-649.94000000000005</v>
      </c>
      <c r="AZ1457">
        <v>0</v>
      </c>
      <c r="BA1457">
        <v>0</v>
      </c>
      <c r="BB1457">
        <v>1061.8499999999999</v>
      </c>
      <c r="BC1457">
        <v>0</v>
      </c>
      <c r="BD1457">
        <v>649.94000000000005</v>
      </c>
      <c r="BE1457">
        <v>0</v>
      </c>
      <c r="BF1457" t="s">
        <v>98</v>
      </c>
      <c r="BJ1457">
        <v>0</v>
      </c>
      <c r="BK1457">
        <v>0</v>
      </c>
      <c r="BL1457">
        <v>0</v>
      </c>
      <c r="BM1457">
        <v>0</v>
      </c>
      <c r="BN1457">
        <v>63297.39</v>
      </c>
      <c r="BO1457">
        <v>0</v>
      </c>
      <c r="BP1457">
        <v>0</v>
      </c>
      <c r="BQ1457">
        <v>0</v>
      </c>
      <c r="BR1457" t="s">
        <v>99</v>
      </c>
      <c r="BS1457" t="s">
        <v>100</v>
      </c>
      <c r="BT1457" t="s">
        <v>100</v>
      </c>
      <c r="BU1457" t="s">
        <v>100</v>
      </c>
      <c r="BV1457" t="s">
        <v>100</v>
      </c>
      <c r="BW1457" t="s">
        <v>100</v>
      </c>
      <c r="BX1457">
        <v>44669</v>
      </c>
      <c r="BY1457" t="s">
        <v>101</v>
      </c>
      <c r="BZ1457">
        <v>1999.25</v>
      </c>
      <c r="CA1457">
        <v>0</v>
      </c>
      <c r="CB1457">
        <v>0</v>
      </c>
      <c r="CC1457">
        <v>0</v>
      </c>
      <c r="CD1457">
        <v>45413</v>
      </c>
      <c r="CE1457" t="s">
        <v>97</v>
      </c>
      <c r="CF1457">
        <v>965.82</v>
      </c>
      <c r="CG1457">
        <v>5.3749999999999999E-2</v>
      </c>
      <c r="CH1457">
        <v>0</v>
      </c>
      <c r="CI1457">
        <v>0</v>
      </c>
      <c r="CJ1457">
        <v>65019.21</v>
      </c>
      <c r="CK1457">
        <v>769.09</v>
      </c>
      <c r="CL1457">
        <v>15</v>
      </c>
      <c r="CM1457">
        <v>1711.79</v>
      </c>
      <c r="CN1457">
        <v>0</v>
      </c>
      <c r="CO1457">
        <v>0</v>
      </c>
      <c r="CP1457">
        <v>0</v>
      </c>
      <c r="CQ1457">
        <v>0</v>
      </c>
      <c r="CR1457" t="s">
        <v>102</v>
      </c>
      <c r="CS1457" s="2">
        <f t="shared" si="88"/>
        <v>0</v>
      </c>
      <c r="CT1457" s="2">
        <f t="shared" si="89"/>
        <v>-649.75</v>
      </c>
      <c r="CU1457" t="s">
        <v>124</v>
      </c>
      <c r="CV1457">
        <f t="shared" si="90"/>
        <v>1E-4</v>
      </c>
      <c r="CW1457" s="2">
        <f t="shared" si="91"/>
        <v>0.52743683333333335</v>
      </c>
    </row>
    <row r="1458" spans="1:101" x14ac:dyDescent="0.3">
      <c r="A1458" s="3">
        <v>2005014495</v>
      </c>
      <c r="B1458" t="s">
        <v>96</v>
      </c>
      <c r="C1458">
        <v>1981421</v>
      </c>
      <c r="D1458" t="s">
        <v>97</v>
      </c>
      <c r="E1458">
        <v>45444</v>
      </c>
      <c r="F1458">
        <v>63698.87</v>
      </c>
      <c r="G1458">
        <v>0</v>
      </c>
      <c r="H1458">
        <v>62184.98</v>
      </c>
      <c r="I1458">
        <v>0</v>
      </c>
      <c r="J1458">
        <v>1686.41</v>
      </c>
      <c r="K1458">
        <v>791.53</v>
      </c>
      <c r="L1458">
        <v>3.2500000000000001E-2</v>
      </c>
      <c r="M1458">
        <v>172.52</v>
      </c>
      <c r="N1458">
        <v>1513.89</v>
      </c>
      <c r="O1458">
        <v>0</v>
      </c>
      <c r="P1458">
        <v>0</v>
      </c>
      <c r="Q1458">
        <v>0</v>
      </c>
      <c r="R1458">
        <v>0</v>
      </c>
      <c r="S1458">
        <v>5.92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679.51</v>
      </c>
      <c r="AR1458">
        <v>2.46</v>
      </c>
      <c r="AS1458">
        <v>0</v>
      </c>
      <c r="AT1458">
        <v>1106.6300000000001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5678.6</v>
      </c>
      <c r="BB1458">
        <v>0</v>
      </c>
      <c r="BC1458">
        <v>0</v>
      </c>
      <c r="BD1458">
        <v>860.47</v>
      </c>
      <c r="BE1458">
        <v>0</v>
      </c>
      <c r="BF1458" t="s">
        <v>98</v>
      </c>
      <c r="BJ1458">
        <v>0</v>
      </c>
      <c r="BK1458">
        <v>0</v>
      </c>
      <c r="BL1458">
        <v>0</v>
      </c>
      <c r="BM1458">
        <v>0</v>
      </c>
      <c r="BN1458">
        <v>57613.01</v>
      </c>
      <c r="BO1458">
        <v>0</v>
      </c>
      <c r="BP1458">
        <v>0</v>
      </c>
      <c r="BQ1458">
        <v>0</v>
      </c>
      <c r="BR1458" t="s">
        <v>99</v>
      </c>
      <c r="BS1458" t="s">
        <v>100</v>
      </c>
      <c r="BT1458" t="s">
        <v>100</v>
      </c>
      <c r="BU1458" t="s">
        <v>100</v>
      </c>
      <c r="BV1458" t="s">
        <v>100</v>
      </c>
      <c r="BW1458" t="s">
        <v>100</v>
      </c>
      <c r="BX1458">
        <v>44706</v>
      </c>
      <c r="BY1458" t="s">
        <v>101</v>
      </c>
      <c r="BZ1458">
        <v>1678.03</v>
      </c>
      <c r="CA1458">
        <v>0</v>
      </c>
      <c r="CB1458">
        <v>0</v>
      </c>
      <c r="CC1458">
        <v>0</v>
      </c>
      <c r="CD1458">
        <v>45413</v>
      </c>
      <c r="CE1458" t="s">
        <v>97</v>
      </c>
      <c r="CF1458">
        <v>1686.41</v>
      </c>
      <c r="CG1458">
        <v>3.2500000000000001E-2</v>
      </c>
      <c r="CH1458">
        <v>0</v>
      </c>
      <c r="CI1458">
        <v>0</v>
      </c>
      <c r="CJ1458">
        <v>59987.37</v>
      </c>
      <c r="CK1458">
        <v>677.05</v>
      </c>
      <c r="CL1458">
        <v>1106.6300000000001</v>
      </c>
      <c r="CM1458">
        <v>0</v>
      </c>
      <c r="CN1458">
        <v>0</v>
      </c>
      <c r="CO1458">
        <v>0</v>
      </c>
      <c r="CP1458">
        <v>0</v>
      </c>
      <c r="CQ1458">
        <v>0</v>
      </c>
      <c r="CR1458" t="s">
        <v>102</v>
      </c>
      <c r="CS1458" s="2">
        <f t="shared" si="88"/>
        <v>0</v>
      </c>
      <c r="CT1458" s="2">
        <f t="shared" si="89"/>
        <v>2.46</v>
      </c>
      <c r="CU1458" t="s">
        <v>125</v>
      </c>
      <c r="CV1458">
        <f t="shared" si="90"/>
        <v>7.7000000000000001E-5</v>
      </c>
      <c r="CW1458" s="2">
        <f t="shared" si="91"/>
        <v>0.40873441583333331</v>
      </c>
    </row>
    <row r="1459" spans="1:101" x14ac:dyDescent="0.3">
      <c r="A1459" s="3">
        <v>2005007335</v>
      </c>
      <c r="B1459" t="s">
        <v>96</v>
      </c>
      <c r="C1459">
        <v>1965368</v>
      </c>
      <c r="D1459" t="s">
        <v>97</v>
      </c>
      <c r="E1459">
        <v>45444</v>
      </c>
      <c r="F1459">
        <v>62821.57</v>
      </c>
      <c r="G1459">
        <v>0</v>
      </c>
      <c r="H1459">
        <v>62117.43</v>
      </c>
      <c r="I1459">
        <v>0</v>
      </c>
      <c r="J1459">
        <v>939.72</v>
      </c>
      <c r="K1459">
        <v>643.65</v>
      </c>
      <c r="L1459">
        <v>4.4999999999999998E-2</v>
      </c>
      <c r="M1459">
        <v>235.58</v>
      </c>
      <c r="N1459">
        <v>704.14</v>
      </c>
      <c r="O1459">
        <v>0</v>
      </c>
      <c r="P1459">
        <v>0</v>
      </c>
      <c r="Q1459">
        <v>0</v>
      </c>
      <c r="R1459">
        <v>0</v>
      </c>
      <c r="S1459">
        <v>5.84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372.84</v>
      </c>
      <c r="AR1459">
        <v>0.19</v>
      </c>
      <c r="AS1459">
        <v>0</v>
      </c>
      <c r="AT1459">
        <v>15</v>
      </c>
      <c r="AU1459">
        <v>0</v>
      </c>
      <c r="AV1459">
        <v>0</v>
      </c>
      <c r="AW1459">
        <v>0</v>
      </c>
      <c r="AX1459">
        <v>0</v>
      </c>
      <c r="AY1459">
        <v>-357.01</v>
      </c>
      <c r="AZ1459">
        <v>0</v>
      </c>
      <c r="BA1459">
        <v>286.64</v>
      </c>
      <c r="BB1459">
        <v>0</v>
      </c>
      <c r="BC1459">
        <v>0</v>
      </c>
      <c r="BD1459">
        <v>643.65</v>
      </c>
      <c r="BE1459">
        <v>0</v>
      </c>
      <c r="BF1459" t="s">
        <v>98</v>
      </c>
      <c r="BJ1459">
        <v>0</v>
      </c>
      <c r="BK1459">
        <v>0</v>
      </c>
      <c r="BL1459">
        <v>0</v>
      </c>
      <c r="BM1459">
        <v>0</v>
      </c>
      <c r="BN1459">
        <v>61845.79</v>
      </c>
      <c r="BO1459">
        <v>0</v>
      </c>
      <c r="BP1459">
        <v>0</v>
      </c>
      <c r="BQ1459">
        <v>0</v>
      </c>
      <c r="BR1459" t="s">
        <v>99</v>
      </c>
      <c r="BS1459" t="s">
        <v>100</v>
      </c>
      <c r="BT1459" t="s">
        <v>100</v>
      </c>
      <c r="BU1459" t="s">
        <v>100</v>
      </c>
      <c r="BV1459" t="s">
        <v>100</v>
      </c>
      <c r="BW1459" t="s">
        <v>100</v>
      </c>
      <c r="BX1459">
        <v>44672</v>
      </c>
      <c r="BY1459" t="s">
        <v>101</v>
      </c>
      <c r="BZ1459">
        <v>1290.6999999999998</v>
      </c>
      <c r="CA1459">
        <v>0</v>
      </c>
      <c r="CB1459">
        <v>0</v>
      </c>
      <c r="CC1459">
        <v>0</v>
      </c>
      <c r="CD1459">
        <v>45413</v>
      </c>
      <c r="CE1459" t="s">
        <v>97</v>
      </c>
      <c r="CF1459">
        <v>939.72</v>
      </c>
      <c r="CG1459">
        <v>4.4999999999999998E-2</v>
      </c>
      <c r="CH1459">
        <v>0</v>
      </c>
      <c r="CI1459">
        <v>0</v>
      </c>
      <c r="CJ1459">
        <v>63193.58</v>
      </c>
      <c r="CK1459">
        <v>372.65</v>
      </c>
      <c r="CL1459">
        <v>15</v>
      </c>
      <c r="CM1459">
        <v>357.01</v>
      </c>
      <c r="CN1459">
        <v>0</v>
      </c>
      <c r="CO1459">
        <v>0</v>
      </c>
      <c r="CP1459">
        <v>0</v>
      </c>
      <c r="CQ1459">
        <v>0</v>
      </c>
      <c r="CR1459" t="s">
        <v>102</v>
      </c>
      <c r="CS1459" s="2">
        <f t="shared" si="88"/>
        <v>0</v>
      </c>
      <c r="CT1459" s="2">
        <f t="shared" si="89"/>
        <v>-356.82</v>
      </c>
      <c r="CU1459" t="s">
        <v>124</v>
      </c>
      <c r="CV1459">
        <f t="shared" si="90"/>
        <v>1E-4</v>
      </c>
      <c r="CW1459" s="2">
        <f t="shared" si="91"/>
        <v>0.52351308333333335</v>
      </c>
    </row>
    <row r="1460" spans="1:101" x14ac:dyDescent="0.3">
      <c r="A1460" s="3">
        <v>2005016170</v>
      </c>
      <c r="B1460" t="s">
        <v>96</v>
      </c>
      <c r="C1460">
        <v>1996984</v>
      </c>
      <c r="D1460" t="s">
        <v>113</v>
      </c>
      <c r="E1460">
        <v>45383</v>
      </c>
      <c r="F1460">
        <v>62046.39</v>
      </c>
      <c r="G1460">
        <v>0</v>
      </c>
      <c r="H1460">
        <v>62046.39</v>
      </c>
      <c r="I1460">
        <v>0</v>
      </c>
      <c r="J1460">
        <v>596.71</v>
      </c>
      <c r="K1460">
        <v>214.56</v>
      </c>
      <c r="L1460">
        <v>6.7500000000000004E-2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5.77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1084.47</v>
      </c>
      <c r="AR1460">
        <v>31.23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1177.8499999999999</v>
      </c>
      <c r="BB1460">
        <v>0</v>
      </c>
      <c r="BC1460">
        <v>0</v>
      </c>
      <c r="BD1460">
        <v>0</v>
      </c>
      <c r="BE1460">
        <v>560.04999999999995</v>
      </c>
      <c r="BF1460" t="s">
        <v>98</v>
      </c>
      <c r="BJ1460">
        <v>0</v>
      </c>
      <c r="BK1460">
        <v>0</v>
      </c>
      <c r="BL1460">
        <v>0</v>
      </c>
      <c r="BM1460">
        <v>0</v>
      </c>
      <c r="BN1460">
        <v>61007.9</v>
      </c>
      <c r="BO1460">
        <v>0</v>
      </c>
      <c r="BP1460">
        <v>0</v>
      </c>
      <c r="BQ1460">
        <v>0</v>
      </c>
      <c r="BR1460" t="s">
        <v>99</v>
      </c>
      <c r="BS1460" t="s">
        <v>100</v>
      </c>
      <c r="BT1460" t="s">
        <v>100</v>
      </c>
      <c r="BU1460" t="s">
        <v>100</v>
      </c>
      <c r="BV1460" t="s">
        <v>100</v>
      </c>
      <c r="BW1460" t="s">
        <v>100</v>
      </c>
      <c r="BX1460">
        <v>44719</v>
      </c>
      <c r="BY1460" t="s">
        <v>101</v>
      </c>
      <c r="BZ1460">
        <v>-37</v>
      </c>
      <c r="CA1460">
        <v>699.41</v>
      </c>
      <c r="CB1460">
        <v>0</v>
      </c>
      <c r="CC1460">
        <v>0</v>
      </c>
      <c r="CD1460">
        <v>45383</v>
      </c>
      <c r="CE1460" t="s">
        <v>109</v>
      </c>
      <c r="CF1460">
        <v>596.71</v>
      </c>
      <c r="CG1460">
        <v>6.7500000000000004E-2</v>
      </c>
      <c r="CH1460">
        <v>0</v>
      </c>
      <c r="CI1460">
        <v>0</v>
      </c>
      <c r="CJ1460">
        <v>60714.36</v>
      </c>
      <c r="CK1460">
        <v>1053.24</v>
      </c>
      <c r="CL1460">
        <v>0</v>
      </c>
      <c r="CM1460">
        <v>0</v>
      </c>
      <c r="CN1460">
        <v>0</v>
      </c>
      <c r="CO1460">
        <v>0</v>
      </c>
      <c r="CP1460">
        <v>0</v>
      </c>
      <c r="CQ1460">
        <v>0</v>
      </c>
      <c r="CR1460" t="s">
        <v>102</v>
      </c>
      <c r="CS1460" s="2">
        <f t="shared" si="88"/>
        <v>0</v>
      </c>
      <c r="CT1460" s="2">
        <f t="shared" si="89"/>
        <v>31.23</v>
      </c>
      <c r="CU1460" t="s">
        <v>124</v>
      </c>
      <c r="CV1460">
        <f t="shared" si="90"/>
        <v>1E-4</v>
      </c>
      <c r="CW1460" s="2">
        <f t="shared" si="91"/>
        <v>0.51705325000000002</v>
      </c>
    </row>
    <row r="1461" spans="1:101" x14ac:dyDescent="0.3">
      <c r="A1461" s="3">
        <v>2005000259</v>
      </c>
      <c r="B1461" t="s">
        <v>96</v>
      </c>
      <c r="C1461">
        <v>1830689</v>
      </c>
      <c r="D1461" t="s">
        <v>97</v>
      </c>
      <c r="E1461">
        <v>45444</v>
      </c>
      <c r="F1461">
        <v>61832.959999999999</v>
      </c>
      <c r="G1461">
        <v>74459.55</v>
      </c>
      <c r="H1461">
        <v>61785.72</v>
      </c>
      <c r="I1461">
        <v>74459.55</v>
      </c>
      <c r="J1461">
        <v>382.17</v>
      </c>
      <c r="K1461">
        <v>614.95000000000005</v>
      </c>
      <c r="L1461">
        <v>6.5000000000000002E-2</v>
      </c>
      <c r="M1461">
        <v>334.93</v>
      </c>
      <c r="N1461">
        <v>47.24</v>
      </c>
      <c r="O1461">
        <v>0</v>
      </c>
      <c r="P1461">
        <v>0</v>
      </c>
      <c r="Q1461">
        <v>0</v>
      </c>
      <c r="R1461">
        <v>0</v>
      </c>
      <c r="S1461">
        <v>5.75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502.32</v>
      </c>
      <c r="AR1461">
        <v>0.2</v>
      </c>
      <c r="AS1461">
        <v>0</v>
      </c>
      <c r="AT1461">
        <v>327.33999999999997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3010.16</v>
      </c>
      <c r="BB1461">
        <v>0</v>
      </c>
      <c r="BC1461">
        <v>0</v>
      </c>
      <c r="BD1461">
        <v>614.95000000000005</v>
      </c>
      <c r="BE1461">
        <v>0</v>
      </c>
      <c r="BF1461" t="s">
        <v>98</v>
      </c>
      <c r="BJ1461">
        <v>0</v>
      </c>
      <c r="BK1461">
        <v>0</v>
      </c>
      <c r="BL1461">
        <v>0</v>
      </c>
      <c r="BM1461">
        <v>0</v>
      </c>
      <c r="BN1461">
        <v>133562.45000000001</v>
      </c>
      <c r="BO1461">
        <v>74459.55</v>
      </c>
      <c r="BP1461">
        <v>0</v>
      </c>
      <c r="BQ1461">
        <v>74459.55</v>
      </c>
      <c r="BR1461" t="s">
        <v>99</v>
      </c>
      <c r="BS1461" t="s">
        <v>100</v>
      </c>
      <c r="BT1461" t="s">
        <v>100</v>
      </c>
      <c r="BU1461" t="s">
        <v>100</v>
      </c>
      <c r="BV1461" t="s">
        <v>100</v>
      </c>
      <c r="BW1461" t="s">
        <v>100</v>
      </c>
      <c r="BX1461">
        <v>44580</v>
      </c>
      <c r="BY1461" t="s">
        <v>101</v>
      </c>
      <c r="BZ1461">
        <v>376.22</v>
      </c>
      <c r="CA1461">
        <v>0</v>
      </c>
      <c r="CB1461">
        <v>0</v>
      </c>
      <c r="CC1461">
        <v>0</v>
      </c>
      <c r="CD1461">
        <v>45413</v>
      </c>
      <c r="CE1461" t="s">
        <v>97</v>
      </c>
      <c r="CF1461">
        <v>382.17</v>
      </c>
      <c r="CG1461">
        <v>6.5000000000000002E-2</v>
      </c>
      <c r="CH1461">
        <v>74459.55</v>
      </c>
      <c r="CI1461">
        <v>0</v>
      </c>
      <c r="CJ1461">
        <v>134224.64000000001</v>
      </c>
      <c r="CK1461">
        <v>502.12</v>
      </c>
      <c r="CL1461">
        <v>327.33999999999997</v>
      </c>
      <c r="CM1461">
        <v>0</v>
      </c>
      <c r="CN1461">
        <v>0</v>
      </c>
      <c r="CO1461">
        <v>0</v>
      </c>
      <c r="CP1461">
        <v>0</v>
      </c>
      <c r="CQ1461">
        <v>0</v>
      </c>
      <c r="CR1461" t="s">
        <v>102</v>
      </c>
      <c r="CS1461" s="2">
        <f t="shared" si="88"/>
        <v>0</v>
      </c>
      <c r="CT1461" s="2">
        <f t="shared" si="89"/>
        <v>0.2</v>
      </c>
      <c r="CU1461" t="s">
        <v>124</v>
      </c>
      <c r="CV1461">
        <f t="shared" si="90"/>
        <v>1E-4</v>
      </c>
      <c r="CW1461" s="2">
        <f t="shared" si="91"/>
        <v>0.51527466666666666</v>
      </c>
    </row>
    <row r="1462" spans="1:101" x14ac:dyDescent="0.3">
      <c r="A1462" s="3">
        <v>2005026948</v>
      </c>
      <c r="B1462" t="s">
        <v>96</v>
      </c>
      <c r="C1462">
        <v>2118332</v>
      </c>
      <c r="D1462" t="s">
        <v>97</v>
      </c>
      <c r="E1462">
        <v>45444</v>
      </c>
      <c r="F1462">
        <v>61826.54</v>
      </c>
      <c r="G1462">
        <v>0</v>
      </c>
      <c r="H1462">
        <v>61755.75</v>
      </c>
      <c r="I1462">
        <v>0</v>
      </c>
      <c r="J1462">
        <v>231.8</v>
      </c>
      <c r="K1462">
        <v>514.15</v>
      </c>
      <c r="L1462">
        <v>3.125E-2</v>
      </c>
      <c r="M1462">
        <v>161.01</v>
      </c>
      <c r="N1462">
        <v>70.790000000000006</v>
      </c>
      <c r="O1462">
        <v>0</v>
      </c>
      <c r="P1462">
        <v>0</v>
      </c>
      <c r="Q1462">
        <v>0</v>
      </c>
      <c r="R1462">
        <v>0</v>
      </c>
      <c r="S1462">
        <v>5.74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348.18</v>
      </c>
      <c r="AR1462">
        <v>0.2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-514.15</v>
      </c>
      <c r="AZ1462">
        <v>0</v>
      </c>
      <c r="BA1462">
        <v>0</v>
      </c>
      <c r="BB1462">
        <v>1042.3699999999999</v>
      </c>
      <c r="BC1462">
        <v>0</v>
      </c>
      <c r="BD1462">
        <v>514.15</v>
      </c>
      <c r="BE1462">
        <v>0</v>
      </c>
      <c r="BF1462" t="s">
        <v>98</v>
      </c>
      <c r="BJ1462">
        <v>0</v>
      </c>
      <c r="BK1462">
        <v>0</v>
      </c>
      <c r="BL1462">
        <v>0</v>
      </c>
      <c r="BM1462">
        <v>0</v>
      </c>
      <c r="BN1462">
        <v>62798.12</v>
      </c>
      <c r="BO1462">
        <v>0</v>
      </c>
      <c r="BP1462">
        <v>0</v>
      </c>
      <c r="BQ1462">
        <v>0</v>
      </c>
      <c r="BR1462" t="s">
        <v>99</v>
      </c>
      <c r="BS1462" t="s">
        <v>100</v>
      </c>
      <c r="BT1462" t="s">
        <v>100</v>
      </c>
      <c r="BU1462" t="s">
        <v>100</v>
      </c>
      <c r="BV1462" t="s">
        <v>100</v>
      </c>
      <c r="BW1462" t="s">
        <v>100</v>
      </c>
      <c r="BX1462">
        <v>44806</v>
      </c>
      <c r="BY1462" t="s">
        <v>101</v>
      </c>
      <c r="BZ1462">
        <v>740.01</v>
      </c>
      <c r="CA1462">
        <v>0</v>
      </c>
      <c r="CB1462">
        <v>0</v>
      </c>
      <c r="CC1462">
        <v>0</v>
      </c>
      <c r="CD1462">
        <v>45413</v>
      </c>
      <c r="CE1462" t="s">
        <v>97</v>
      </c>
      <c r="CF1462">
        <v>231.8</v>
      </c>
      <c r="CG1462">
        <v>3.125E-2</v>
      </c>
      <c r="CH1462">
        <v>0</v>
      </c>
      <c r="CI1462">
        <v>0</v>
      </c>
      <c r="CJ1462">
        <v>63383.06</v>
      </c>
      <c r="CK1462">
        <v>347.98</v>
      </c>
      <c r="CL1462">
        <v>0</v>
      </c>
      <c r="CM1462">
        <v>1556.52</v>
      </c>
      <c r="CN1462">
        <v>0</v>
      </c>
      <c r="CO1462">
        <v>0</v>
      </c>
      <c r="CP1462">
        <v>0</v>
      </c>
      <c r="CQ1462">
        <v>0</v>
      </c>
      <c r="CR1462" t="s">
        <v>102</v>
      </c>
      <c r="CS1462" s="2">
        <f t="shared" si="88"/>
        <v>0</v>
      </c>
      <c r="CT1462" s="2">
        <f t="shared" si="89"/>
        <v>-513.94999999999993</v>
      </c>
      <c r="CU1462" t="s">
        <v>124</v>
      </c>
      <c r="CV1462">
        <f t="shared" si="90"/>
        <v>1E-4</v>
      </c>
      <c r="CW1462" s="2">
        <f t="shared" si="91"/>
        <v>0.51522116666666673</v>
      </c>
    </row>
    <row r="1463" spans="1:101" x14ac:dyDescent="0.3">
      <c r="A1463" s="3">
        <v>2005025528</v>
      </c>
      <c r="B1463" t="s">
        <v>96</v>
      </c>
      <c r="C1463">
        <v>2116020</v>
      </c>
      <c r="D1463" t="s">
        <v>97</v>
      </c>
      <c r="E1463">
        <v>45444</v>
      </c>
      <c r="F1463">
        <v>61924.55</v>
      </c>
      <c r="G1463">
        <v>0</v>
      </c>
      <c r="H1463">
        <v>61485.72</v>
      </c>
      <c r="I1463">
        <v>0</v>
      </c>
      <c r="J1463">
        <v>709.75</v>
      </c>
      <c r="K1463">
        <v>707.15</v>
      </c>
      <c r="L1463">
        <v>5.2499999999999998E-2</v>
      </c>
      <c r="M1463">
        <v>270.92</v>
      </c>
      <c r="N1463">
        <v>438.83</v>
      </c>
      <c r="O1463">
        <v>0</v>
      </c>
      <c r="P1463">
        <v>0</v>
      </c>
      <c r="Q1463">
        <v>0</v>
      </c>
      <c r="R1463">
        <v>0</v>
      </c>
      <c r="S1463">
        <v>5.75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282.08999999999997</v>
      </c>
      <c r="AR1463">
        <v>0.19</v>
      </c>
      <c r="AS1463">
        <v>0</v>
      </c>
      <c r="AT1463">
        <v>2260.84</v>
      </c>
      <c r="AU1463">
        <v>0</v>
      </c>
      <c r="AV1463">
        <v>0</v>
      </c>
      <c r="AW1463">
        <v>0</v>
      </c>
      <c r="AX1463">
        <v>26.03</v>
      </c>
      <c r="AY1463">
        <v>-26.03</v>
      </c>
      <c r="AZ1463">
        <v>4579</v>
      </c>
      <c r="BA1463">
        <v>911.45</v>
      </c>
      <c r="BB1463">
        <v>0</v>
      </c>
      <c r="BC1463">
        <v>0</v>
      </c>
      <c r="BD1463">
        <v>937.48</v>
      </c>
      <c r="BE1463">
        <v>0</v>
      </c>
      <c r="BF1463" t="s">
        <v>98</v>
      </c>
      <c r="BJ1463">
        <v>0</v>
      </c>
      <c r="BK1463">
        <v>0</v>
      </c>
      <c r="BL1463">
        <v>0</v>
      </c>
      <c r="BM1463">
        <v>0</v>
      </c>
      <c r="BN1463">
        <v>62835.11</v>
      </c>
      <c r="BO1463">
        <v>0</v>
      </c>
      <c r="BP1463">
        <v>0</v>
      </c>
      <c r="BQ1463">
        <v>0</v>
      </c>
      <c r="BR1463" t="s">
        <v>99</v>
      </c>
      <c r="BS1463" t="s">
        <v>100</v>
      </c>
      <c r="BT1463" t="s">
        <v>100</v>
      </c>
      <c r="BU1463" t="s">
        <v>100</v>
      </c>
      <c r="BV1463" t="s">
        <v>100</v>
      </c>
      <c r="BW1463" t="s">
        <v>100</v>
      </c>
      <c r="BX1463">
        <v>44806</v>
      </c>
      <c r="BY1463" t="s">
        <v>101</v>
      </c>
      <c r="BZ1463">
        <v>703.81</v>
      </c>
      <c r="CA1463">
        <v>0</v>
      </c>
      <c r="CB1463">
        <v>0</v>
      </c>
      <c r="CC1463">
        <v>0</v>
      </c>
      <c r="CD1463">
        <v>45413</v>
      </c>
      <c r="CE1463" t="s">
        <v>97</v>
      </c>
      <c r="CF1463">
        <v>709.75</v>
      </c>
      <c r="CG1463">
        <v>5.2499999999999998E-2</v>
      </c>
      <c r="CH1463">
        <v>0</v>
      </c>
      <c r="CI1463">
        <v>0</v>
      </c>
      <c r="CJ1463">
        <v>59632.42</v>
      </c>
      <c r="CK1463">
        <v>281.89999999999998</v>
      </c>
      <c r="CL1463">
        <v>2260.84</v>
      </c>
      <c r="CM1463">
        <v>0</v>
      </c>
      <c r="CN1463">
        <v>0</v>
      </c>
      <c r="CO1463">
        <v>0</v>
      </c>
      <c r="CP1463">
        <v>0</v>
      </c>
      <c r="CQ1463">
        <v>0</v>
      </c>
      <c r="CR1463" t="s">
        <v>102</v>
      </c>
      <c r="CS1463" s="2">
        <f t="shared" si="88"/>
        <v>0</v>
      </c>
      <c r="CT1463" s="2">
        <f t="shared" si="89"/>
        <v>0.19000000000000128</v>
      </c>
      <c r="CU1463" t="s">
        <v>124</v>
      </c>
      <c r="CV1463">
        <f t="shared" si="90"/>
        <v>1E-4</v>
      </c>
      <c r="CW1463" s="2">
        <f t="shared" si="91"/>
        <v>0.51603791666666676</v>
      </c>
    </row>
    <row r="1464" spans="1:101" x14ac:dyDescent="0.3">
      <c r="A1464" s="3">
        <v>2005012387</v>
      </c>
      <c r="B1464" t="s">
        <v>96</v>
      </c>
      <c r="C1464">
        <v>1914965</v>
      </c>
      <c r="D1464" t="s">
        <v>97</v>
      </c>
      <c r="E1464">
        <v>45474</v>
      </c>
      <c r="F1464">
        <v>61331.11</v>
      </c>
      <c r="G1464">
        <v>23278.93</v>
      </c>
      <c r="H1464">
        <v>61172.05</v>
      </c>
      <c r="I1464">
        <v>23278.93</v>
      </c>
      <c r="J1464">
        <v>219.99</v>
      </c>
      <c r="K1464">
        <v>204.83</v>
      </c>
      <c r="L1464">
        <v>2.75E-2</v>
      </c>
      <c r="M1464">
        <v>280.92</v>
      </c>
      <c r="N1464">
        <v>159.06</v>
      </c>
      <c r="O1464">
        <v>0</v>
      </c>
      <c r="P1464">
        <v>0</v>
      </c>
      <c r="Q1464">
        <v>0</v>
      </c>
      <c r="R1464">
        <v>0</v>
      </c>
      <c r="S1464">
        <v>5.7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480.83</v>
      </c>
      <c r="AR1464">
        <v>0.19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1557.27</v>
      </c>
      <c r="BB1464">
        <v>0</v>
      </c>
      <c r="BC1464">
        <v>0</v>
      </c>
      <c r="BD1464">
        <v>409.92</v>
      </c>
      <c r="BE1464">
        <v>0</v>
      </c>
      <c r="BF1464" t="s">
        <v>98</v>
      </c>
      <c r="BJ1464">
        <v>0</v>
      </c>
      <c r="BK1464">
        <v>0</v>
      </c>
      <c r="BL1464">
        <v>0</v>
      </c>
      <c r="BM1464">
        <v>0</v>
      </c>
      <c r="BN1464">
        <v>82893.710000000006</v>
      </c>
      <c r="BO1464">
        <v>23278.93</v>
      </c>
      <c r="BP1464">
        <v>0</v>
      </c>
      <c r="BQ1464">
        <v>23278.93</v>
      </c>
      <c r="BR1464" t="s">
        <v>99</v>
      </c>
      <c r="BS1464" t="s">
        <v>100</v>
      </c>
      <c r="BT1464" t="s">
        <v>100</v>
      </c>
      <c r="BU1464" t="s">
        <v>100</v>
      </c>
      <c r="BV1464" t="s">
        <v>100</v>
      </c>
      <c r="BW1464" t="s">
        <v>100</v>
      </c>
      <c r="BX1464">
        <v>44680</v>
      </c>
      <c r="BY1464" t="s">
        <v>101</v>
      </c>
      <c r="BZ1464">
        <v>434.09000000000003</v>
      </c>
      <c r="CA1464">
        <v>0</v>
      </c>
      <c r="CB1464">
        <v>0</v>
      </c>
      <c r="CC1464">
        <v>0</v>
      </c>
      <c r="CD1464">
        <v>45413</v>
      </c>
      <c r="CE1464" t="s">
        <v>97</v>
      </c>
      <c r="CF1464">
        <v>219.99</v>
      </c>
      <c r="CG1464">
        <v>2.75E-2</v>
      </c>
      <c r="CH1464">
        <v>23278.93</v>
      </c>
      <c r="CI1464">
        <v>0</v>
      </c>
      <c r="CJ1464">
        <v>83462.69</v>
      </c>
      <c r="CK1464">
        <v>480.64</v>
      </c>
      <c r="CL1464">
        <v>0</v>
      </c>
      <c r="CM1464">
        <v>0</v>
      </c>
      <c r="CN1464">
        <v>0</v>
      </c>
      <c r="CO1464">
        <v>0</v>
      </c>
      <c r="CP1464">
        <v>0</v>
      </c>
      <c r="CQ1464">
        <v>0</v>
      </c>
      <c r="CR1464" t="s">
        <v>102</v>
      </c>
      <c r="CS1464" s="2">
        <f t="shared" si="88"/>
        <v>0</v>
      </c>
      <c r="CT1464" s="2">
        <f t="shared" si="89"/>
        <v>0.19</v>
      </c>
      <c r="CU1464" t="s">
        <v>125</v>
      </c>
      <c r="CV1464">
        <f t="shared" si="90"/>
        <v>7.7000000000000001E-5</v>
      </c>
      <c r="CW1464" s="2">
        <f t="shared" si="91"/>
        <v>0.5429144233333334</v>
      </c>
    </row>
    <row r="1465" spans="1:101" x14ac:dyDescent="0.3">
      <c r="A1465" s="3">
        <v>2005019047</v>
      </c>
      <c r="B1465" t="s">
        <v>111</v>
      </c>
      <c r="C1465">
        <v>2082885</v>
      </c>
      <c r="D1465" t="s">
        <v>97</v>
      </c>
      <c r="E1465">
        <v>45448</v>
      </c>
      <c r="F1465">
        <v>61712</v>
      </c>
      <c r="G1465">
        <v>0</v>
      </c>
      <c r="H1465">
        <v>61124.15</v>
      </c>
      <c r="I1465">
        <v>0</v>
      </c>
      <c r="J1465">
        <v>1038.1300000000001</v>
      </c>
      <c r="K1465">
        <v>0</v>
      </c>
      <c r="L1465">
        <v>8.2400000000000001E-2</v>
      </c>
      <c r="M1465">
        <v>450.28</v>
      </c>
      <c r="N1465">
        <v>587.85</v>
      </c>
      <c r="O1465">
        <v>0</v>
      </c>
      <c r="P1465">
        <v>0</v>
      </c>
      <c r="Q1465">
        <v>0</v>
      </c>
      <c r="R1465">
        <v>0</v>
      </c>
      <c r="S1465">
        <v>5.73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162.05000000000001</v>
      </c>
      <c r="AR1465">
        <v>0.19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33.9</v>
      </c>
      <c r="BA1465">
        <v>0</v>
      </c>
      <c r="BB1465">
        <v>0</v>
      </c>
      <c r="BC1465">
        <v>0</v>
      </c>
      <c r="BD1465">
        <v>0</v>
      </c>
      <c r="BE1465">
        <v>61.87</v>
      </c>
      <c r="BF1465" t="s">
        <v>98</v>
      </c>
      <c r="BJ1465">
        <v>0</v>
      </c>
      <c r="BK1465">
        <v>0</v>
      </c>
      <c r="BL1465">
        <v>0</v>
      </c>
      <c r="BM1465">
        <v>0</v>
      </c>
      <c r="BN1465">
        <v>61062.28</v>
      </c>
      <c r="BO1465">
        <v>0</v>
      </c>
      <c r="BP1465">
        <v>0</v>
      </c>
      <c r="BQ1465">
        <v>0</v>
      </c>
      <c r="BR1465" t="s">
        <v>99</v>
      </c>
      <c r="BS1465" t="s">
        <v>100</v>
      </c>
      <c r="BT1465" t="s">
        <v>100</v>
      </c>
      <c r="BU1465" t="s">
        <v>100</v>
      </c>
      <c r="BV1465" t="s">
        <v>100</v>
      </c>
      <c r="BW1465" t="s">
        <v>100</v>
      </c>
      <c r="BX1465">
        <v>44778</v>
      </c>
      <c r="BY1465" t="s">
        <v>101</v>
      </c>
      <c r="BZ1465">
        <v>1032.21</v>
      </c>
      <c r="CA1465">
        <v>0</v>
      </c>
      <c r="CB1465">
        <v>0</v>
      </c>
      <c r="CC1465">
        <v>0</v>
      </c>
      <c r="CD1465">
        <v>45417</v>
      </c>
      <c r="CE1465" t="s">
        <v>97</v>
      </c>
      <c r="CF1465">
        <v>1038.1300000000001</v>
      </c>
      <c r="CG1465">
        <v>8.2400000000000001E-2</v>
      </c>
      <c r="CH1465">
        <v>0</v>
      </c>
      <c r="CI1465">
        <v>0</v>
      </c>
      <c r="CJ1465">
        <v>61678.1</v>
      </c>
      <c r="CK1465">
        <v>161.86000000000001</v>
      </c>
      <c r="CL1465">
        <v>0</v>
      </c>
      <c r="CM1465">
        <v>0</v>
      </c>
      <c r="CN1465">
        <v>0</v>
      </c>
      <c r="CO1465">
        <v>0</v>
      </c>
      <c r="CP1465">
        <v>0</v>
      </c>
      <c r="CQ1465">
        <v>0</v>
      </c>
      <c r="CR1465" t="s">
        <v>102</v>
      </c>
      <c r="CS1465" s="2">
        <f t="shared" si="88"/>
        <v>0</v>
      </c>
      <c r="CT1465" s="2">
        <f t="shared" si="89"/>
        <v>0.19</v>
      </c>
      <c r="CU1465" t="s">
        <v>124</v>
      </c>
      <c r="CV1465">
        <f t="shared" si="90"/>
        <v>1E-4</v>
      </c>
      <c r="CW1465" s="2">
        <f t="shared" si="91"/>
        <v>0.51426666666666676</v>
      </c>
    </row>
    <row r="1466" spans="1:101" x14ac:dyDescent="0.3">
      <c r="A1466" s="3">
        <v>2005030648</v>
      </c>
      <c r="B1466" t="s">
        <v>96</v>
      </c>
      <c r="C1466">
        <v>2114704</v>
      </c>
      <c r="D1466" t="s">
        <v>97</v>
      </c>
      <c r="E1466">
        <v>45444</v>
      </c>
      <c r="F1466">
        <v>61168.94</v>
      </c>
      <c r="G1466">
        <v>1940.74</v>
      </c>
      <c r="H1466">
        <v>60985.53</v>
      </c>
      <c r="I1466">
        <v>1940.74</v>
      </c>
      <c r="J1466">
        <v>591.16</v>
      </c>
      <c r="K1466">
        <v>0</v>
      </c>
      <c r="L1466">
        <v>7.9991999999999994E-2</v>
      </c>
      <c r="M1466">
        <v>407.75</v>
      </c>
      <c r="N1466">
        <v>183.41</v>
      </c>
      <c r="O1466">
        <v>0</v>
      </c>
      <c r="P1466">
        <v>0</v>
      </c>
      <c r="Q1466">
        <v>0</v>
      </c>
      <c r="R1466">
        <v>0</v>
      </c>
      <c r="S1466">
        <v>5.68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366.05</v>
      </c>
      <c r="AR1466">
        <v>0.19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 t="s">
        <v>98</v>
      </c>
      <c r="BJ1466">
        <v>0</v>
      </c>
      <c r="BK1466">
        <v>0</v>
      </c>
      <c r="BL1466">
        <v>0</v>
      </c>
      <c r="BM1466">
        <v>0</v>
      </c>
      <c r="BN1466">
        <v>62926.27</v>
      </c>
      <c r="BO1466">
        <v>1940.74</v>
      </c>
      <c r="BP1466">
        <v>0</v>
      </c>
      <c r="BQ1466">
        <v>1940.74</v>
      </c>
      <c r="BR1466" t="s">
        <v>99</v>
      </c>
      <c r="BS1466" t="s">
        <v>100</v>
      </c>
      <c r="BT1466" t="s">
        <v>100</v>
      </c>
      <c r="BU1466" t="s">
        <v>100</v>
      </c>
      <c r="BV1466" t="s">
        <v>100</v>
      </c>
      <c r="BW1466" t="s">
        <v>100</v>
      </c>
      <c r="BX1466">
        <v>44819</v>
      </c>
      <c r="BY1466" t="s">
        <v>101</v>
      </c>
      <c r="BZ1466">
        <v>585.29</v>
      </c>
      <c r="CA1466">
        <v>0</v>
      </c>
      <c r="CB1466">
        <v>0</v>
      </c>
      <c r="CC1466">
        <v>0</v>
      </c>
      <c r="CD1466">
        <v>45413</v>
      </c>
      <c r="CE1466" t="s">
        <v>97</v>
      </c>
      <c r="CF1466">
        <v>591.16</v>
      </c>
      <c r="CG1466">
        <v>7.9991999999999994E-2</v>
      </c>
      <c r="CH1466">
        <v>1940.74</v>
      </c>
      <c r="CI1466">
        <v>0</v>
      </c>
      <c r="CJ1466">
        <v>63109.68</v>
      </c>
      <c r="CK1466">
        <v>365.86</v>
      </c>
      <c r="CL1466">
        <v>0</v>
      </c>
      <c r="CM1466">
        <v>0</v>
      </c>
      <c r="CN1466">
        <v>0</v>
      </c>
      <c r="CO1466">
        <v>0</v>
      </c>
      <c r="CP1466">
        <v>0</v>
      </c>
      <c r="CQ1466">
        <v>0</v>
      </c>
      <c r="CR1466" t="s">
        <v>102</v>
      </c>
      <c r="CS1466" s="2">
        <f t="shared" si="88"/>
        <v>0</v>
      </c>
      <c r="CT1466" s="2">
        <f t="shared" si="89"/>
        <v>0.19</v>
      </c>
      <c r="CU1466" t="s">
        <v>124</v>
      </c>
      <c r="CV1466">
        <f t="shared" si="90"/>
        <v>1E-4</v>
      </c>
      <c r="CW1466" s="2">
        <f t="shared" si="91"/>
        <v>0.50974116666666669</v>
      </c>
    </row>
    <row r="1467" spans="1:101" x14ac:dyDescent="0.3">
      <c r="A1467" s="3">
        <v>2005024550</v>
      </c>
      <c r="B1467" t="s">
        <v>96</v>
      </c>
      <c r="C1467">
        <v>2109401</v>
      </c>
      <c r="D1467" t="s">
        <v>97</v>
      </c>
      <c r="E1467">
        <v>45444</v>
      </c>
      <c r="F1467">
        <v>60662.96</v>
      </c>
      <c r="G1467">
        <v>9325.8799999999992</v>
      </c>
      <c r="H1467">
        <v>60571.13</v>
      </c>
      <c r="I1467">
        <v>9325.8799999999992</v>
      </c>
      <c r="J1467">
        <v>249.81</v>
      </c>
      <c r="K1467">
        <v>224.4</v>
      </c>
      <c r="L1467">
        <v>3.125E-2</v>
      </c>
      <c r="M1467">
        <v>157.97999999999999</v>
      </c>
      <c r="N1467">
        <v>91.83</v>
      </c>
      <c r="O1467">
        <v>0</v>
      </c>
      <c r="P1467">
        <v>0</v>
      </c>
      <c r="Q1467">
        <v>0</v>
      </c>
      <c r="R1467">
        <v>0</v>
      </c>
      <c r="S1467">
        <v>5.64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604.59</v>
      </c>
      <c r="AR1467">
        <v>0.19</v>
      </c>
      <c r="AS1467">
        <v>0</v>
      </c>
      <c r="AT1467">
        <v>1587.21</v>
      </c>
      <c r="AU1467">
        <v>0</v>
      </c>
      <c r="AV1467">
        <v>0</v>
      </c>
      <c r="AW1467">
        <v>0</v>
      </c>
      <c r="AX1467">
        <v>260.14999999999998</v>
      </c>
      <c r="AY1467">
        <v>0</v>
      </c>
      <c r="AZ1467">
        <v>1672</v>
      </c>
      <c r="BA1467">
        <v>0</v>
      </c>
      <c r="BB1467">
        <v>260.14999999999998</v>
      </c>
      <c r="BC1467">
        <v>0</v>
      </c>
      <c r="BD1467">
        <v>224.4</v>
      </c>
      <c r="BE1467">
        <v>0</v>
      </c>
      <c r="BF1467" t="s">
        <v>98</v>
      </c>
      <c r="BJ1467">
        <v>0</v>
      </c>
      <c r="BK1467">
        <v>0</v>
      </c>
      <c r="BL1467">
        <v>0</v>
      </c>
      <c r="BM1467">
        <v>0</v>
      </c>
      <c r="BN1467">
        <v>71744.37</v>
      </c>
      <c r="BO1467">
        <v>9325.8799999999992</v>
      </c>
      <c r="BP1467">
        <v>0</v>
      </c>
      <c r="BQ1467">
        <v>9325.8799999999992</v>
      </c>
      <c r="BR1467" t="s">
        <v>99</v>
      </c>
      <c r="BS1467" t="s">
        <v>100</v>
      </c>
      <c r="BT1467" t="s">
        <v>100</v>
      </c>
      <c r="BU1467" t="s">
        <v>100</v>
      </c>
      <c r="BV1467" t="s">
        <v>100</v>
      </c>
      <c r="BW1467" t="s">
        <v>100</v>
      </c>
      <c r="BX1467">
        <v>44802</v>
      </c>
      <c r="BY1467" t="s">
        <v>101</v>
      </c>
      <c r="BZ1467">
        <v>-16.169999999999959</v>
      </c>
      <c r="CA1467">
        <v>0</v>
      </c>
      <c r="CB1467">
        <v>0</v>
      </c>
      <c r="CC1467">
        <v>0</v>
      </c>
      <c r="CD1467">
        <v>45413</v>
      </c>
      <c r="CE1467" t="s">
        <v>97</v>
      </c>
      <c r="CF1467">
        <v>249.81</v>
      </c>
      <c r="CG1467">
        <v>3.125E-2</v>
      </c>
      <c r="CH1467">
        <v>9325.8799999999992</v>
      </c>
      <c r="CI1467">
        <v>0</v>
      </c>
      <c r="CJ1467">
        <v>70388.600000000006</v>
      </c>
      <c r="CK1467">
        <v>604.4</v>
      </c>
      <c r="CL1467">
        <v>1587.21</v>
      </c>
      <c r="CM1467">
        <v>0</v>
      </c>
      <c r="CN1467">
        <v>0</v>
      </c>
      <c r="CO1467">
        <v>0</v>
      </c>
      <c r="CP1467">
        <v>0</v>
      </c>
      <c r="CQ1467">
        <v>0</v>
      </c>
      <c r="CR1467" t="s">
        <v>102</v>
      </c>
      <c r="CS1467" s="2">
        <f t="shared" si="88"/>
        <v>0</v>
      </c>
      <c r="CT1467" s="2">
        <f t="shared" si="89"/>
        <v>260.33999999999997</v>
      </c>
      <c r="CU1467" t="s">
        <v>124</v>
      </c>
      <c r="CV1467">
        <f t="shared" si="90"/>
        <v>1E-4</v>
      </c>
      <c r="CW1467" s="2">
        <f t="shared" si="91"/>
        <v>0.50552466666666673</v>
      </c>
    </row>
    <row r="1468" spans="1:101" x14ac:dyDescent="0.3">
      <c r="A1468" s="3">
        <v>2005007890</v>
      </c>
      <c r="B1468" t="s">
        <v>96</v>
      </c>
      <c r="C1468">
        <v>1965250</v>
      </c>
      <c r="D1468" t="s">
        <v>97</v>
      </c>
      <c r="E1468">
        <v>45444</v>
      </c>
      <c r="F1468">
        <v>60645.47</v>
      </c>
      <c r="G1468">
        <v>3418.71</v>
      </c>
      <c r="H1468">
        <v>60553.41</v>
      </c>
      <c r="I1468">
        <v>3418.71</v>
      </c>
      <c r="J1468">
        <v>287.89</v>
      </c>
      <c r="K1468">
        <v>274.60000000000002</v>
      </c>
      <c r="L1468">
        <v>3.875E-2</v>
      </c>
      <c r="M1468">
        <v>195.83</v>
      </c>
      <c r="N1468">
        <v>92.06</v>
      </c>
      <c r="O1468">
        <v>0</v>
      </c>
      <c r="P1468">
        <v>0</v>
      </c>
      <c r="Q1468">
        <v>0</v>
      </c>
      <c r="R1468">
        <v>0</v>
      </c>
      <c r="S1468">
        <v>5.63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457.96</v>
      </c>
      <c r="AR1468">
        <v>1.23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850.43</v>
      </c>
      <c r="BB1468">
        <v>0</v>
      </c>
      <c r="BC1468">
        <v>0</v>
      </c>
      <c r="BD1468">
        <v>274.60000000000002</v>
      </c>
      <c r="BE1468">
        <v>0</v>
      </c>
      <c r="BF1468" t="s">
        <v>98</v>
      </c>
      <c r="BJ1468">
        <v>0</v>
      </c>
      <c r="BK1468">
        <v>0</v>
      </c>
      <c r="BL1468">
        <v>0</v>
      </c>
      <c r="BM1468">
        <v>0</v>
      </c>
      <c r="BN1468">
        <v>63121.69</v>
      </c>
      <c r="BO1468">
        <v>3418.71</v>
      </c>
      <c r="BP1468">
        <v>0</v>
      </c>
      <c r="BQ1468">
        <v>3418.71</v>
      </c>
      <c r="BR1468" t="s">
        <v>99</v>
      </c>
      <c r="BS1468" t="s">
        <v>100</v>
      </c>
      <c r="BT1468" t="s">
        <v>100</v>
      </c>
      <c r="BU1468" t="s">
        <v>100</v>
      </c>
      <c r="BV1468" t="s">
        <v>100</v>
      </c>
      <c r="BW1468" t="s">
        <v>100</v>
      </c>
      <c r="BX1468">
        <v>44665</v>
      </c>
      <c r="BY1468" t="s">
        <v>101</v>
      </c>
      <c r="BZ1468">
        <v>281.02999999999997</v>
      </c>
      <c r="CA1468">
        <v>0</v>
      </c>
      <c r="CB1468">
        <v>0</v>
      </c>
      <c r="CC1468">
        <v>0</v>
      </c>
      <c r="CD1468">
        <v>45413</v>
      </c>
      <c r="CE1468" t="s">
        <v>97</v>
      </c>
      <c r="CF1468">
        <v>287.89</v>
      </c>
      <c r="CG1468">
        <v>3.875E-2</v>
      </c>
      <c r="CH1468">
        <v>3418.71</v>
      </c>
      <c r="CI1468">
        <v>0</v>
      </c>
      <c r="CJ1468">
        <v>63488.35</v>
      </c>
      <c r="CK1468">
        <v>456.73</v>
      </c>
      <c r="CL1468">
        <v>0</v>
      </c>
      <c r="CM1468">
        <v>0</v>
      </c>
      <c r="CN1468">
        <v>0</v>
      </c>
      <c r="CO1468">
        <v>0</v>
      </c>
      <c r="CP1468">
        <v>0</v>
      </c>
      <c r="CQ1468">
        <v>0</v>
      </c>
      <c r="CR1468" t="s">
        <v>102</v>
      </c>
      <c r="CS1468" s="2">
        <f t="shared" si="88"/>
        <v>0</v>
      </c>
      <c r="CT1468" s="2">
        <f t="shared" si="89"/>
        <v>1.23</v>
      </c>
      <c r="CU1468" t="s">
        <v>124</v>
      </c>
      <c r="CV1468">
        <f t="shared" si="90"/>
        <v>1E-4</v>
      </c>
      <c r="CW1468" s="2">
        <f t="shared" si="91"/>
        <v>0.50537891666666668</v>
      </c>
    </row>
    <row r="1469" spans="1:101" x14ac:dyDescent="0.3">
      <c r="A1469" s="3">
        <v>2005030107</v>
      </c>
      <c r="B1469" t="s">
        <v>96</v>
      </c>
      <c r="C1469">
        <v>2115343</v>
      </c>
      <c r="D1469" t="s">
        <v>97</v>
      </c>
      <c r="E1469">
        <v>45444</v>
      </c>
      <c r="F1469">
        <v>60550.98</v>
      </c>
      <c r="G1469">
        <v>0</v>
      </c>
      <c r="H1469">
        <v>60409.61</v>
      </c>
      <c r="I1469">
        <v>0</v>
      </c>
      <c r="J1469">
        <v>532.42999999999995</v>
      </c>
      <c r="K1469">
        <v>188.58</v>
      </c>
      <c r="L1469">
        <v>7.7499999999999999E-2</v>
      </c>
      <c r="M1469">
        <v>391.06</v>
      </c>
      <c r="N1469">
        <v>141.37</v>
      </c>
      <c r="O1469">
        <v>0</v>
      </c>
      <c r="P1469">
        <v>0</v>
      </c>
      <c r="Q1469">
        <v>0</v>
      </c>
      <c r="R1469">
        <v>0</v>
      </c>
      <c r="S1469">
        <v>5.63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458.46</v>
      </c>
      <c r="AR1469">
        <v>0.19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658.75</v>
      </c>
      <c r="BB1469">
        <v>0</v>
      </c>
      <c r="BC1469">
        <v>0</v>
      </c>
      <c r="BD1469">
        <v>188.58</v>
      </c>
      <c r="BE1469">
        <v>0</v>
      </c>
      <c r="BF1469" t="s">
        <v>98</v>
      </c>
      <c r="BJ1469">
        <v>0</v>
      </c>
      <c r="BK1469">
        <v>0</v>
      </c>
      <c r="BL1469">
        <v>0</v>
      </c>
      <c r="BM1469">
        <v>0</v>
      </c>
      <c r="BN1469">
        <v>59750.86</v>
      </c>
      <c r="BO1469">
        <v>0</v>
      </c>
      <c r="BP1469">
        <v>0</v>
      </c>
      <c r="BQ1469">
        <v>0</v>
      </c>
      <c r="BR1469" t="s">
        <v>99</v>
      </c>
      <c r="BS1469" t="s">
        <v>100</v>
      </c>
      <c r="BT1469" t="s">
        <v>100</v>
      </c>
      <c r="BU1469" t="s">
        <v>100</v>
      </c>
      <c r="BV1469" t="s">
        <v>100</v>
      </c>
      <c r="BW1469" t="s">
        <v>100</v>
      </c>
      <c r="BX1469">
        <v>44819</v>
      </c>
      <c r="BY1469" t="s">
        <v>101</v>
      </c>
      <c r="BZ1469">
        <v>526.61</v>
      </c>
      <c r="CA1469">
        <v>0</v>
      </c>
      <c r="CB1469">
        <v>0</v>
      </c>
      <c r="CC1469">
        <v>0</v>
      </c>
      <c r="CD1469">
        <v>45413</v>
      </c>
      <c r="CE1469" t="s">
        <v>97</v>
      </c>
      <c r="CF1469">
        <v>532.42999999999995</v>
      </c>
      <c r="CG1469">
        <v>7.7499999999999999E-2</v>
      </c>
      <c r="CH1469">
        <v>0</v>
      </c>
      <c r="CI1469">
        <v>0</v>
      </c>
      <c r="CJ1469">
        <v>60080.810000000005</v>
      </c>
      <c r="CK1469">
        <v>458.27</v>
      </c>
      <c r="CL1469">
        <v>0</v>
      </c>
      <c r="CM1469">
        <v>0</v>
      </c>
      <c r="CN1469">
        <v>0</v>
      </c>
      <c r="CO1469">
        <v>0</v>
      </c>
      <c r="CP1469">
        <v>0</v>
      </c>
      <c r="CQ1469">
        <v>0</v>
      </c>
      <c r="CR1469" t="s">
        <v>102</v>
      </c>
      <c r="CS1469" s="2">
        <f t="shared" si="88"/>
        <v>0</v>
      </c>
      <c r="CT1469" s="2">
        <f t="shared" si="89"/>
        <v>0.19</v>
      </c>
      <c r="CU1469" t="s">
        <v>124</v>
      </c>
      <c r="CV1469">
        <f t="shared" si="90"/>
        <v>1E-4</v>
      </c>
      <c r="CW1469" s="2">
        <f t="shared" si="91"/>
        <v>0.50459150000000008</v>
      </c>
    </row>
    <row r="1470" spans="1:101" x14ac:dyDescent="0.3">
      <c r="A1470" s="3">
        <v>2005024669</v>
      </c>
      <c r="B1470" t="s">
        <v>96</v>
      </c>
      <c r="C1470">
        <v>2111271</v>
      </c>
      <c r="D1470" t="s">
        <v>97</v>
      </c>
      <c r="E1470">
        <v>45444</v>
      </c>
      <c r="F1470">
        <v>60479.28</v>
      </c>
      <c r="G1470">
        <v>0</v>
      </c>
      <c r="H1470">
        <v>60227.87</v>
      </c>
      <c r="I1470">
        <v>0</v>
      </c>
      <c r="J1470">
        <v>705</v>
      </c>
      <c r="K1470">
        <v>228.97</v>
      </c>
      <c r="L1470">
        <v>0.09</v>
      </c>
      <c r="M1470">
        <v>453.59</v>
      </c>
      <c r="N1470">
        <v>251.41</v>
      </c>
      <c r="O1470">
        <v>0</v>
      </c>
      <c r="P1470">
        <v>0</v>
      </c>
      <c r="Q1470">
        <v>0</v>
      </c>
      <c r="R1470">
        <v>0</v>
      </c>
      <c r="S1470">
        <v>5.62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193.04</v>
      </c>
      <c r="AR1470">
        <v>1.22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-228.97</v>
      </c>
      <c r="AZ1470">
        <v>0</v>
      </c>
      <c r="BA1470">
        <v>0</v>
      </c>
      <c r="BB1470">
        <v>3880.15</v>
      </c>
      <c r="BC1470">
        <v>0</v>
      </c>
      <c r="BD1470">
        <v>228.97</v>
      </c>
      <c r="BE1470">
        <v>0</v>
      </c>
      <c r="BF1470" t="s">
        <v>98</v>
      </c>
      <c r="BJ1470">
        <v>0</v>
      </c>
      <c r="BK1470">
        <v>0</v>
      </c>
      <c r="BL1470">
        <v>0</v>
      </c>
      <c r="BM1470">
        <v>0</v>
      </c>
      <c r="BN1470">
        <v>64108.020000000004</v>
      </c>
      <c r="BO1470">
        <v>0</v>
      </c>
      <c r="BP1470">
        <v>0</v>
      </c>
      <c r="BQ1470">
        <v>0</v>
      </c>
      <c r="BR1470" t="s">
        <v>103</v>
      </c>
      <c r="BS1470" t="s">
        <v>100</v>
      </c>
      <c r="BT1470" t="s">
        <v>100</v>
      </c>
      <c r="BU1470" t="s">
        <v>100</v>
      </c>
      <c r="BV1470" t="s">
        <v>104</v>
      </c>
      <c r="BW1470" t="s">
        <v>100</v>
      </c>
      <c r="BX1470">
        <v>44802</v>
      </c>
      <c r="BY1470" t="s">
        <v>101</v>
      </c>
      <c r="BZ1470">
        <v>927.13</v>
      </c>
      <c r="CA1470">
        <v>0</v>
      </c>
      <c r="CB1470">
        <v>0</v>
      </c>
      <c r="CC1470">
        <v>0</v>
      </c>
      <c r="CD1470">
        <v>45413</v>
      </c>
      <c r="CE1470" t="s">
        <v>97</v>
      </c>
      <c r="CF1470">
        <v>705</v>
      </c>
      <c r="CG1470">
        <v>0.09</v>
      </c>
      <c r="CH1470">
        <v>0</v>
      </c>
      <c r="CI1470">
        <v>0</v>
      </c>
      <c r="CJ1470">
        <v>64588.4</v>
      </c>
      <c r="CK1470">
        <v>191.82</v>
      </c>
      <c r="CL1470">
        <v>0</v>
      </c>
      <c r="CM1470">
        <v>4109.12</v>
      </c>
      <c r="CN1470">
        <v>0</v>
      </c>
      <c r="CO1470">
        <v>0</v>
      </c>
      <c r="CP1470">
        <v>0</v>
      </c>
      <c r="CQ1470">
        <v>0</v>
      </c>
      <c r="CR1470" t="s">
        <v>102</v>
      </c>
      <c r="CS1470" s="2">
        <f t="shared" si="88"/>
        <v>0</v>
      </c>
      <c r="CT1470" s="2">
        <f t="shared" si="89"/>
        <v>-227.75</v>
      </c>
      <c r="CU1470" t="s">
        <v>124</v>
      </c>
      <c r="CV1470">
        <f t="shared" si="90"/>
        <v>1E-4</v>
      </c>
      <c r="CW1470" s="2">
        <f t="shared" si="91"/>
        <v>0.50399399999999994</v>
      </c>
    </row>
    <row r="1471" spans="1:101" x14ac:dyDescent="0.3">
      <c r="A1471" s="3">
        <v>2005034502</v>
      </c>
      <c r="B1471" t="s">
        <v>96</v>
      </c>
      <c r="C1471">
        <v>2761092</v>
      </c>
      <c r="D1471" t="s">
        <v>97</v>
      </c>
      <c r="E1471">
        <v>45444</v>
      </c>
      <c r="F1471">
        <v>60246.080000000002</v>
      </c>
      <c r="G1471">
        <v>0</v>
      </c>
      <c r="H1471">
        <v>60180.93</v>
      </c>
      <c r="I1471">
        <v>0</v>
      </c>
      <c r="J1471">
        <v>265.97000000000003</v>
      </c>
      <c r="K1471">
        <v>90.58</v>
      </c>
      <c r="L1471">
        <v>0.04</v>
      </c>
      <c r="M1471">
        <v>200.82</v>
      </c>
      <c r="N1471">
        <v>65.150000000000006</v>
      </c>
      <c r="O1471">
        <v>0</v>
      </c>
      <c r="P1471">
        <v>0</v>
      </c>
      <c r="Q1471">
        <v>0</v>
      </c>
      <c r="R1471">
        <v>0</v>
      </c>
      <c r="S1471">
        <v>5.6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347.08</v>
      </c>
      <c r="AR1471">
        <v>1.22</v>
      </c>
      <c r="AS1471">
        <v>0</v>
      </c>
      <c r="AT1471">
        <v>19.52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33.549999999999997</v>
      </c>
      <c r="BA1471">
        <v>580.39</v>
      </c>
      <c r="BB1471">
        <v>0</v>
      </c>
      <c r="BC1471">
        <v>0</v>
      </c>
      <c r="BD1471">
        <v>126.81</v>
      </c>
      <c r="BE1471">
        <v>0</v>
      </c>
      <c r="BF1471" t="s">
        <v>98</v>
      </c>
      <c r="BJ1471">
        <v>0</v>
      </c>
      <c r="BK1471">
        <v>0</v>
      </c>
      <c r="BL1471">
        <v>0</v>
      </c>
      <c r="BM1471">
        <v>0</v>
      </c>
      <c r="BN1471">
        <v>59620.06</v>
      </c>
      <c r="BO1471">
        <v>0</v>
      </c>
      <c r="BP1471">
        <v>0</v>
      </c>
      <c r="BQ1471">
        <v>0</v>
      </c>
      <c r="BR1471" t="s">
        <v>99</v>
      </c>
      <c r="BS1471" t="s">
        <v>100</v>
      </c>
      <c r="BT1471" t="s">
        <v>100</v>
      </c>
      <c r="BU1471" t="s">
        <v>100</v>
      </c>
      <c r="BV1471" t="s">
        <v>100</v>
      </c>
      <c r="BW1471" t="s">
        <v>100</v>
      </c>
      <c r="BX1471">
        <v>44914</v>
      </c>
      <c r="BY1471" t="s">
        <v>101</v>
      </c>
      <c r="BZ1471">
        <v>259.14999999999998</v>
      </c>
      <c r="CA1471">
        <v>0</v>
      </c>
      <c r="CB1471">
        <v>0</v>
      </c>
      <c r="CC1471">
        <v>0</v>
      </c>
      <c r="CD1471">
        <v>45413</v>
      </c>
      <c r="CE1471" t="s">
        <v>97</v>
      </c>
      <c r="CF1471">
        <v>265.97000000000003</v>
      </c>
      <c r="CG1471">
        <v>0.04</v>
      </c>
      <c r="CH1471">
        <v>0</v>
      </c>
      <c r="CI1471">
        <v>0</v>
      </c>
      <c r="CJ1471">
        <v>59778.47</v>
      </c>
      <c r="CK1471">
        <v>345.86</v>
      </c>
      <c r="CL1471">
        <v>19.52</v>
      </c>
      <c r="CM1471">
        <v>0</v>
      </c>
      <c r="CN1471">
        <v>0</v>
      </c>
      <c r="CO1471">
        <v>0</v>
      </c>
      <c r="CP1471">
        <v>0</v>
      </c>
      <c r="CQ1471">
        <v>0</v>
      </c>
      <c r="CR1471" t="s">
        <v>102</v>
      </c>
      <c r="CS1471" s="2">
        <f t="shared" si="88"/>
        <v>0</v>
      </c>
      <c r="CT1471" s="2">
        <f t="shared" si="89"/>
        <v>1.22</v>
      </c>
      <c r="CU1471" t="s">
        <v>125</v>
      </c>
      <c r="CV1471">
        <f t="shared" si="90"/>
        <v>7.7000000000000001E-5</v>
      </c>
      <c r="CW1471" s="2">
        <f t="shared" si="91"/>
        <v>0.38657901333333333</v>
      </c>
    </row>
    <row r="1472" spans="1:101" x14ac:dyDescent="0.3">
      <c r="A1472" s="3">
        <v>2005016475</v>
      </c>
      <c r="B1472" t="s">
        <v>96</v>
      </c>
      <c r="C1472">
        <v>1975703</v>
      </c>
      <c r="D1472" t="s">
        <v>97</v>
      </c>
      <c r="E1472">
        <v>45444</v>
      </c>
      <c r="F1472">
        <v>60194.51</v>
      </c>
      <c r="G1472">
        <v>0</v>
      </c>
      <c r="H1472">
        <v>60159.59</v>
      </c>
      <c r="I1472">
        <v>0</v>
      </c>
      <c r="J1472">
        <v>373.51</v>
      </c>
      <c r="K1472">
        <v>370.69</v>
      </c>
      <c r="L1472">
        <v>6.7500000000000004E-2</v>
      </c>
      <c r="M1472">
        <v>338.59</v>
      </c>
      <c r="N1472">
        <v>34.92</v>
      </c>
      <c r="O1472">
        <v>0</v>
      </c>
      <c r="P1472">
        <v>0</v>
      </c>
      <c r="Q1472">
        <v>0</v>
      </c>
      <c r="R1472">
        <v>0</v>
      </c>
      <c r="S1472">
        <v>5.59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302.13</v>
      </c>
      <c r="AR1472">
        <v>1.22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-370.69</v>
      </c>
      <c r="AZ1472">
        <v>0</v>
      </c>
      <c r="BA1472">
        <v>0</v>
      </c>
      <c r="BB1472">
        <v>669.42</v>
      </c>
      <c r="BC1472">
        <v>0</v>
      </c>
      <c r="BD1472">
        <v>370.69</v>
      </c>
      <c r="BE1472">
        <v>0</v>
      </c>
      <c r="BF1472" t="s">
        <v>98</v>
      </c>
      <c r="BJ1472">
        <v>0</v>
      </c>
      <c r="BK1472">
        <v>0</v>
      </c>
      <c r="BL1472">
        <v>0</v>
      </c>
      <c r="BM1472">
        <v>0</v>
      </c>
      <c r="BN1472">
        <v>60829.009999999995</v>
      </c>
      <c r="BO1472">
        <v>0</v>
      </c>
      <c r="BP1472">
        <v>0</v>
      </c>
      <c r="BQ1472">
        <v>0</v>
      </c>
      <c r="BR1472" t="s">
        <v>99</v>
      </c>
      <c r="BS1472" t="s">
        <v>100</v>
      </c>
      <c r="BT1472" t="s">
        <v>100</v>
      </c>
      <c r="BU1472" t="s">
        <v>100</v>
      </c>
      <c r="BV1472" t="s">
        <v>100</v>
      </c>
      <c r="BW1472" t="s">
        <v>100</v>
      </c>
      <c r="BX1472">
        <v>44728</v>
      </c>
      <c r="BY1472" t="s">
        <v>101</v>
      </c>
      <c r="BZ1472">
        <v>737.39</v>
      </c>
      <c r="CA1472">
        <v>0</v>
      </c>
      <c r="CB1472">
        <v>0</v>
      </c>
      <c r="CC1472">
        <v>0</v>
      </c>
      <c r="CD1472">
        <v>45413</v>
      </c>
      <c r="CE1472" t="s">
        <v>97</v>
      </c>
      <c r="CF1472">
        <v>373.51</v>
      </c>
      <c r="CG1472">
        <v>6.7500000000000004E-2</v>
      </c>
      <c r="CH1472">
        <v>0</v>
      </c>
      <c r="CI1472">
        <v>0</v>
      </c>
      <c r="CJ1472">
        <v>61234.62</v>
      </c>
      <c r="CK1472">
        <v>300.91000000000003</v>
      </c>
      <c r="CL1472">
        <v>0</v>
      </c>
      <c r="CM1472">
        <v>1040.1099999999999</v>
      </c>
      <c r="CN1472">
        <v>0</v>
      </c>
      <c r="CO1472">
        <v>0</v>
      </c>
      <c r="CP1472">
        <v>0</v>
      </c>
      <c r="CQ1472">
        <v>0</v>
      </c>
      <c r="CR1472" t="s">
        <v>102</v>
      </c>
      <c r="CS1472" s="2">
        <f t="shared" si="88"/>
        <v>0</v>
      </c>
      <c r="CT1472" s="2">
        <f t="shared" si="89"/>
        <v>-369.46999999999997</v>
      </c>
      <c r="CU1472" t="s">
        <v>124</v>
      </c>
      <c r="CV1472">
        <f t="shared" si="90"/>
        <v>1E-4</v>
      </c>
      <c r="CW1472" s="2">
        <f t="shared" si="91"/>
        <v>0.50162091666666664</v>
      </c>
    </row>
    <row r="1473" spans="1:101" x14ac:dyDescent="0.3">
      <c r="A1473" s="3">
        <v>2005001301</v>
      </c>
      <c r="B1473" t="s">
        <v>96</v>
      </c>
      <c r="C1473">
        <v>1829964</v>
      </c>
      <c r="D1473" t="s">
        <v>97</v>
      </c>
      <c r="E1473">
        <v>45444</v>
      </c>
      <c r="F1473">
        <v>60524.95</v>
      </c>
      <c r="G1473">
        <v>22197.75</v>
      </c>
      <c r="H1473">
        <v>60107.94</v>
      </c>
      <c r="I1473">
        <v>22197.75</v>
      </c>
      <c r="J1473">
        <v>700.72</v>
      </c>
      <c r="K1473">
        <v>368.1</v>
      </c>
      <c r="L1473">
        <v>5.6250000000000001E-2</v>
      </c>
      <c r="M1473">
        <v>283.70999999999998</v>
      </c>
      <c r="N1473">
        <v>417.01</v>
      </c>
      <c r="O1473">
        <v>0</v>
      </c>
      <c r="P1473">
        <v>0</v>
      </c>
      <c r="Q1473">
        <v>0</v>
      </c>
      <c r="R1473">
        <v>0</v>
      </c>
      <c r="S1473">
        <v>5.62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536.1</v>
      </c>
      <c r="AR1473">
        <v>2.46</v>
      </c>
      <c r="AS1473">
        <v>0</v>
      </c>
      <c r="AT1473">
        <v>94.33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2223.4899999999998</v>
      </c>
      <c r="BB1473">
        <v>0</v>
      </c>
      <c r="BC1473">
        <v>0</v>
      </c>
      <c r="BD1473">
        <v>368.1</v>
      </c>
      <c r="BE1473">
        <v>0</v>
      </c>
      <c r="BF1473" t="s">
        <v>98</v>
      </c>
      <c r="BJ1473">
        <v>0</v>
      </c>
      <c r="BK1473">
        <v>0</v>
      </c>
      <c r="BL1473">
        <v>0</v>
      </c>
      <c r="BM1473">
        <v>0</v>
      </c>
      <c r="BN1473">
        <v>80176.53</v>
      </c>
      <c r="BO1473">
        <v>22197.75</v>
      </c>
      <c r="BP1473">
        <v>0</v>
      </c>
      <c r="BQ1473">
        <v>22197.75</v>
      </c>
      <c r="BR1473" t="s">
        <v>99</v>
      </c>
      <c r="BS1473" t="s">
        <v>100</v>
      </c>
      <c r="BT1473" t="s">
        <v>100</v>
      </c>
      <c r="BU1473" t="s">
        <v>100</v>
      </c>
      <c r="BV1473" t="s">
        <v>100</v>
      </c>
      <c r="BW1473" t="s">
        <v>100</v>
      </c>
      <c r="BX1473">
        <v>44582</v>
      </c>
      <c r="BY1473" t="s">
        <v>101</v>
      </c>
      <c r="BZ1473">
        <v>692.64</v>
      </c>
      <c r="CA1473">
        <v>0</v>
      </c>
      <c r="CB1473">
        <v>0</v>
      </c>
      <c r="CC1473">
        <v>0</v>
      </c>
      <c r="CD1473">
        <v>45413</v>
      </c>
      <c r="CE1473" t="s">
        <v>97</v>
      </c>
      <c r="CF1473">
        <v>700.72</v>
      </c>
      <c r="CG1473">
        <v>5.6250000000000001E-2</v>
      </c>
      <c r="CH1473">
        <v>22197.75</v>
      </c>
      <c r="CI1473">
        <v>0</v>
      </c>
      <c r="CJ1473">
        <v>80961.64</v>
      </c>
      <c r="CK1473">
        <v>533.64</v>
      </c>
      <c r="CL1473">
        <v>94.33</v>
      </c>
      <c r="CM1473">
        <v>0</v>
      </c>
      <c r="CN1473">
        <v>0</v>
      </c>
      <c r="CO1473">
        <v>0</v>
      </c>
      <c r="CP1473">
        <v>0</v>
      </c>
      <c r="CQ1473">
        <v>0</v>
      </c>
      <c r="CR1473" t="s">
        <v>102</v>
      </c>
      <c r="CS1473" s="2">
        <f t="shared" si="88"/>
        <v>0</v>
      </c>
      <c r="CT1473" s="2">
        <f t="shared" si="89"/>
        <v>2.46</v>
      </c>
      <c r="CU1473" t="s">
        <v>124</v>
      </c>
      <c r="CV1473">
        <f t="shared" si="90"/>
        <v>1E-4</v>
      </c>
      <c r="CW1473" s="2">
        <f t="shared" si="91"/>
        <v>0.5043745833333334</v>
      </c>
    </row>
    <row r="1474" spans="1:101" x14ac:dyDescent="0.3">
      <c r="A1474" s="3">
        <v>7102288</v>
      </c>
      <c r="B1474" t="s">
        <v>96</v>
      </c>
      <c r="C1474">
        <v>2114973</v>
      </c>
      <c r="D1474" t="s">
        <v>97</v>
      </c>
      <c r="E1474">
        <v>45444</v>
      </c>
      <c r="F1474">
        <v>60131.26</v>
      </c>
      <c r="G1474">
        <v>0</v>
      </c>
      <c r="H1474">
        <v>60068.480000000003</v>
      </c>
      <c r="I1474">
        <v>0</v>
      </c>
      <c r="J1474">
        <v>427.24</v>
      </c>
      <c r="K1474">
        <v>255.14</v>
      </c>
      <c r="L1474">
        <v>7.6249999999999998E-2</v>
      </c>
      <c r="M1474">
        <v>382.08</v>
      </c>
      <c r="N1474">
        <v>62.78</v>
      </c>
      <c r="O1474">
        <v>17.62</v>
      </c>
      <c r="P1474">
        <v>0</v>
      </c>
      <c r="Q1474">
        <v>0</v>
      </c>
      <c r="R1474">
        <v>0</v>
      </c>
      <c r="S1474">
        <v>5.59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477.88</v>
      </c>
      <c r="AR1474">
        <v>0.19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1530.82</v>
      </c>
      <c r="BB1474">
        <v>0</v>
      </c>
      <c r="BC1474">
        <v>0</v>
      </c>
      <c r="BD1474">
        <v>255.14</v>
      </c>
      <c r="BE1474">
        <v>0</v>
      </c>
      <c r="BF1474" t="s">
        <v>98</v>
      </c>
      <c r="BJ1474">
        <v>0</v>
      </c>
      <c r="BK1474">
        <v>0</v>
      </c>
      <c r="BL1474">
        <v>0</v>
      </c>
      <c r="BM1474">
        <v>0</v>
      </c>
      <c r="BN1474">
        <v>58537.66</v>
      </c>
      <c r="BO1474">
        <v>0</v>
      </c>
      <c r="BP1474">
        <v>0</v>
      </c>
      <c r="BQ1474">
        <v>0</v>
      </c>
      <c r="BR1474" t="s">
        <v>99</v>
      </c>
      <c r="BS1474" t="s">
        <v>100</v>
      </c>
      <c r="BT1474" t="s">
        <v>100</v>
      </c>
      <c r="BU1474" t="s">
        <v>100</v>
      </c>
      <c r="BV1474" t="s">
        <v>100</v>
      </c>
      <c r="BW1474" t="s">
        <v>100</v>
      </c>
      <c r="BX1474">
        <v>43805</v>
      </c>
      <c r="BY1474" t="s">
        <v>101</v>
      </c>
      <c r="BZ1474">
        <v>439.08000000000004</v>
      </c>
      <c r="CA1474">
        <v>0</v>
      </c>
      <c r="CB1474">
        <v>0</v>
      </c>
      <c r="CC1474">
        <v>0</v>
      </c>
      <c r="CD1474">
        <v>45413</v>
      </c>
      <c r="CE1474" t="s">
        <v>97</v>
      </c>
      <c r="CF1474">
        <v>427.24</v>
      </c>
      <c r="CG1474">
        <v>7.6249999999999998E-2</v>
      </c>
      <c r="CH1474">
        <v>0</v>
      </c>
      <c r="CI1474">
        <v>0</v>
      </c>
      <c r="CJ1474">
        <v>58855.58</v>
      </c>
      <c r="CK1474">
        <v>477.69</v>
      </c>
      <c r="CL1474">
        <v>0</v>
      </c>
      <c r="CM1474">
        <v>0</v>
      </c>
      <c r="CN1474">
        <v>0</v>
      </c>
      <c r="CO1474">
        <v>0</v>
      </c>
      <c r="CP1474">
        <v>0</v>
      </c>
      <c r="CQ1474">
        <v>0</v>
      </c>
      <c r="CR1474" t="s">
        <v>102</v>
      </c>
      <c r="CS1474" s="2">
        <f t="shared" si="88"/>
        <v>0</v>
      </c>
      <c r="CT1474" s="2">
        <f t="shared" si="89"/>
        <v>0.19</v>
      </c>
      <c r="CU1474" t="s">
        <v>124</v>
      </c>
      <c r="CV1474">
        <f t="shared" si="90"/>
        <v>1E-4</v>
      </c>
      <c r="CW1474" s="2">
        <f t="shared" si="91"/>
        <v>0.50109383333333335</v>
      </c>
    </row>
    <row r="1475" spans="1:101" x14ac:dyDescent="0.3">
      <c r="A1475" s="3">
        <v>2005017034</v>
      </c>
      <c r="B1475" t="s">
        <v>96</v>
      </c>
      <c r="C1475">
        <v>1975424</v>
      </c>
      <c r="D1475" t="s">
        <v>97</v>
      </c>
      <c r="E1475">
        <v>45474</v>
      </c>
      <c r="F1475">
        <v>60193.15</v>
      </c>
      <c r="G1475">
        <v>0</v>
      </c>
      <c r="H1475">
        <v>59818.45</v>
      </c>
      <c r="I1475">
        <v>0</v>
      </c>
      <c r="J1475">
        <v>704.51</v>
      </c>
      <c r="K1475">
        <v>121.24</v>
      </c>
      <c r="L1475">
        <v>6.5750500000000003E-2</v>
      </c>
      <c r="M1475">
        <v>329.81</v>
      </c>
      <c r="N1475">
        <v>374.7</v>
      </c>
      <c r="O1475">
        <v>0</v>
      </c>
      <c r="P1475">
        <v>0</v>
      </c>
      <c r="Q1475">
        <v>0</v>
      </c>
      <c r="R1475">
        <v>0</v>
      </c>
      <c r="S1475">
        <v>5.59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324.45999999999998</v>
      </c>
      <c r="AR1475">
        <v>0.19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1806.14</v>
      </c>
      <c r="BB1475">
        <v>0</v>
      </c>
      <c r="BC1475">
        <v>0</v>
      </c>
      <c r="BD1475">
        <v>121.24</v>
      </c>
      <c r="BE1475">
        <v>0</v>
      </c>
      <c r="BF1475" t="s">
        <v>98</v>
      </c>
      <c r="BJ1475">
        <v>0</v>
      </c>
      <c r="BK1475">
        <v>0</v>
      </c>
      <c r="BL1475">
        <v>0</v>
      </c>
      <c r="BM1475">
        <v>0</v>
      </c>
      <c r="BN1475">
        <v>58012.31</v>
      </c>
      <c r="BO1475">
        <v>0</v>
      </c>
      <c r="BP1475">
        <v>0</v>
      </c>
      <c r="BQ1475">
        <v>0</v>
      </c>
      <c r="BR1475" t="s">
        <v>99</v>
      </c>
      <c r="BS1475" t="s">
        <v>100</v>
      </c>
      <c r="BT1475" t="s">
        <v>100</v>
      </c>
      <c r="BU1475" t="s">
        <v>100</v>
      </c>
      <c r="BV1475" t="s">
        <v>100</v>
      </c>
      <c r="BW1475" t="s">
        <v>100</v>
      </c>
      <c r="BX1475">
        <v>44728</v>
      </c>
      <c r="BY1475" t="s">
        <v>101</v>
      </c>
      <c r="BZ1475">
        <v>698.7299999999999</v>
      </c>
      <c r="CA1475">
        <v>0</v>
      </c>
      <c r="CB1475">
        <v>0</v>
      </c>
      <c r="CC1475">
        <v>0</v>
      </c>
      <c r="CD1475">
        <v>45444</v>
      </c>
      <c r="CE1475" t="s">
        <v>97</v>
      </c>
      <c r="CF1475">
        <v>704.51</v>
      </c>
      <c r="CG1475">
        <v>6.5750500000000003E-2</v>
      </c>
      <c r="CH1475">
        <v>0</v>
      </c>
      <c r="CI1475">
        <v>0</v>
      </c>
      <c r="CJ1475">
        <v>58508.25</v>
      </c>
      <c r="CK1475">
        <v>324.27</v>
      </c>
      <c r="CL1475">
        <v>0</v>
      </c>
      <c r="CM1475">
        <v>0</v>
      </c>
      <c r="CN1475">
        <v>0</v>
      </c>
      <c r="CO1475">
        <v>0</v>
      </c>
      <c r="CP1475">
        <v>0</v>
      </c>
      <c r="CQ1475">
        <v>0</v>
      </c>
      <c r="CR1475" t="s">
        <v>102</v>
      </c>
      <c r="CS1475" s="2">
        <f t="shared" ref="CS1475:CS1538" si="92">+SUM(T1475:AM1475)</f>
        <v>0</v>
      </c>
      <c r="CT1475" s="2">
        <f t="shared" ref="CT1475:CT1538" si="93">+SUM(AR1475:AS1475,AX1475:AY1475,AV1475:AW1475,)</f>
        <v>0.19</v>
      </c>
      <c r="CU1475" t="s">
        <v>124</v>
      </c>
      <c r="CV1475">
        <f t="shared" ref="CV1475:CV1538" si="94">IF(A1475="","",IF(CU1475="US Bank",0.0077%,0.01%))</f>
        <v>1E-4</v>
      </c>
      <c r="CW1475" s="2">
        <f t="shared" ref="CW1475:CW1538" si="95">+IF(CU1475="US Bank",SUM(F1475,G1475)*CV1475/12,(F1475*CV1475/12))</f>
        <v>0.50160958333333339</v>
      </c>
    </row>
    <row r="1476" spans="1:101" x14ac:dyDescent="0.3">
      <c r="A1476" s="3">
        <v>2005015932</v>
      </c>
      <c r="B1476" t="s">
        <v>96</v>
      </c>
      <c r="C1476">
        <v>1996806</v>
      </c>
      <c r="D1476" t="s">
        <v>97</v>
      </c>
      <c r="E1476">
        <v>45444</v>
      </c>
      <c r="F1476">
        <v>59853.66</v>
      </c>
      <c r="G1476">
        <v>0</v>
      </c>
      <c r="H1476">
        <v>59810.79</v>
      </c>
      <c r="I1476">
        <v>0</v>
      </c>
      <c r="J1476">
        <v>292.26</v>
      </c>
      <c r="K1476">
        <v>239.94</v>
      </c>
      <c r="L1476">
        <v>0.05</v>
      </c>
      <c r="M1476">
        <v>249.39</v>
      </c>
      <c r="N1476">
        <v>42.87</v>
      </c>
      <c r="O1476">
        <v>0</v>
      </c>
      <c r="P1476">
        <v>0</v>
      </c>
      <c r="Q1476">
        <v>0</v>
      </c>
      <c r="R1476">
        <v>0</v>
      </c>
      <c r="S1476">
        <v>5.56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1221.06</v>
      </c>
      <c r="AR1476">
        <v>14.27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1105.5</v>
      </c>
      <c r="BB1476">
        <v>0</v>
      </c>
      <c r="BC1476">
        <v>0</v>
      </c>
      <c r="BD1476">
        <v>239.94</v>
      </c>
      <c r="BE1476">
        <v>0</v>
      </c>
      <c r="BF1476" t="s">
        <v>98</v>
      </c>
      <c r="BJ1476">
        <v>0</v>
      </c>
      <c r="BK1476">
        <v>0</v>
      </c>
      <c r="BL1476">
        <v>0</v>
      </c>
      <c r="BM1476">
        <v>0</v>
      </c>
      <c r="BN1476">
        <v>58705.29</v>
      </c>
      <c r="BO1476">
        <v>0</v>
      </c>
      <c r="BP1476">
        <v>0</v>
      </c>
      <c r="BQ1476">
        <v>0</v>
      </c>
      <c r="BR1476" t="s">
        <v>99</v>
      </c>
      <c r="BS1476" t="s">
        <v>100</v>
      </c>
      <c r="BT1476" t="s">
        <v>100</v>
      </c>
      <c r="BU1476" t="s">
        <v>100</v>
      </c>
      <c r="BV1476" t="s">
        <v>100</v>
      </c>
      <c r="BW1476" t="s">
        <v>100</v>
      </c>
      <c r="BX1476">
        <v>44721</v>
      </c>
      <c r="BY1476" t="s">
        <v>101</v>
      </c>
      <c r="BZ1476">
        <v>272.43</v>
      </c>
      <c r="CA1476">
        <v>0</v>
      </c>
      <c r="CB1476">
        <v>0</v>
      </c>
      <c r="CC1476">
        <v>0</v>
      </c>
      <c r="CD1476">
        <v>45413</v>
      </c>
      <c r="CE1476" t="s">
        <v>97</v>
      </c>
      <c r="CF1476">
        <v>292.26</v>
      </c>
      <c r="CG1476">
        <v>0.05</v>
      </c>
      <c r="CH1476">
        <v>0</v>
      </c>
      <c r="CI1476">
        <v>0</v>
      </c>
      <c r="CJ1476">
        <v>58988.100000000006</v>
      </c>
      <c r="CK1476">
        <v>1219.83</v>
      </c>
      <c r="CL1476">
        <v>0</v>
      </c>
      <c r="CM1476">
        <v>0</v>
      </c>
      <c r="CN1476">
        <v>0</v>
      </c>
      <c r="CO1476">
        <v>0</v>
      </c>
      <c r="CP1476">
        <v>0</v>
      </c>
      <c r="CQ1476">
        <v>0</v>
      </c>
      <c r="CR1476" t="s">
        <v>102</v>
      </c>
      <c r="CS1476" s="2">
        <f t="shared" si="92"/>
        <v>0</v>
      </c>
      <c r="CT1476" s="2">
        <f t="shared" si="93"/>
        <v>14.27</v>
      </c>
      <c r="CU1476" t="s">
        <v>124</v>
      </c>
      <c r="CV1476">
        <f t="shared" si="94"/>
        <v>1E-4</v>
      </c>
      <c r="CW1476" s="2">
        <f t="shared" si="95"/>
        <v>0.49878050000000007</v>
      </c>
    </row>
    <row r="1477" spans="1:101" x14ac:dyDescent="0.3">
      <c r="A1477" s="3">
        <v>2005026025</v>
      </c>
      <c r="B1477" t="s">
        <v>96</v>
      </c>
      <c r="C1477">
        <v>2116152</v>
      </c>
      <c r="D1477" t="s">
        <v>97</v>
      </c>
      <c r="E1477">
        <v>45505</v>
      </c>
      <c r="F1477">
        <v>60211.9</v>
      </c>
      <c r="G1477">
        <v>0</v>
      </c>
      <c r="H1477">
        <v>59744.13</v>
      </c>
      <c r="I1477">
        <v>0</v>
      </c>
      <c r="J1477">
        <v>746.82</v>
      </c>
      <c r="K1477">
        <v>680.99</v>
      </c>
      <c r="L1477">
        <v>7.0000000000000007E-2</v>
      </c>
      <c r="M1477">
        <v>351.24</v>
      </c>
      <c r="N1477">
        <v>467.77</v>
      </c>
      <c r="O1477">
        <v>72.19</v>
      </c>
      <c r="P1477">
        <v>0</v>
      </c>
      <c r="Q1477">
        <v>0</v>
      </c>
      <c r="R1477">
        <v>0</v>
      </c>
      <c r="S1477">
        <v>5.59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622.52</v>
      </c>
      <c r="AR1477">
        <v>1.22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164.82</v>
      </c>
      <c r="AY1477">
        <v>-680.99</v>
      </c>
      <c r="AZ1477">
        <v>164.82</v>
      </c>
      <c r="BA1477">
        <v>0</v>
      </c>
      <c r="BB1477">
        <v>171.88</v>
      </c>
      <c r="BC1477">
        <v>0</v>
      </c>
      <c r="BD1477">
        <v>680.99</v>
      </c>
      <c r="BE1477">
        <v>0</v>
      </c>
      <c r="BF1477" t="s">
        <v>98</v>
      </c>
      <c r="BJ1477">
        <v>0</v>
      </c>
      <c r="BK1477">
        <v>0</v>
      </c>
      <c r="BL1477">
        <v>0</v>
      </c>
      <c r="BM1477">
        <v>0</v>
      </c>
      <c r="BN1477">
        <v>59916.009999999995</v>
      </c>
      <c r="BO1477">
        <v>0</v>
      </c>
      <c r="BP1477">
        <v>0</v>
      </c>
      <c r="BQ1477">
        <v>0</v>
      </c>
      <c r="BR1477" t="s">
        <v>99</v>
      </c>
      <c r="BS1477" t="s">
        <v>100</v>
      </c>
      <c r="BT1477" t="s">
        <v>100</v>
      </c>
      <c r="BU1477" t="s">
        <v>100</v>
      </c>
      <c r="BV1477" t="s">
        <v>100</v>
      </c>
      <c r="BW1477" t="s">
        <v>100</v>
      </c>
      <c r="BX1477">
        <v>44806</v>
      </c>
      <c r="BY1477" t="s">
        <v>101</v>
      </c>
      <c r="BZ1477">
        <v>1328.37</v>
      </c>
      <c r="CA1477">
        <v>0</v>
      </c>
      <c r="CB1477">
        <v>0</v>
      </c>
      <c r="CC1477">
        <v>0</v>
      </c>
      <c r="CD1477">
        <v>45474</v>
      </c>
      <c r="CE1477" t="s">
        <v>97</v>
      </c>
      <c r="CF1477">
        <v>746.82</v>
      </c>
      <c r="CG1477">
        <v>7.0000000000000007E-2</v>
      </c>
      <c r="CH1477">
        <v>0</v>
      </c>
      <c r="CI1477">
        <v>0</v>
      </c>
      <c r="CJ1477">
        <v>60899.950000000004</v>
      </c>
      <c r="CK1477">
        <v>621.29999999999995</v>
      </c>
      <c r="CL1477">
        <v>0</v>
      </c>
      <c r="CM1477">
        <v>688.05</v>
      </c>
      <c r="CN1477">
        <v>0</v>
      </c>
      <c r="CO1477">
        <v>0</v>
      </c>
      <c r="CP1477">
        <v>0</v>
      </c>
      <c r="CQ1477">
        <v>0</v>
      </c>
      <c r="CR1477" t="s">
        <v>102</v>
      </c>
      <c r="CS1477" s="2">
        <f t="shared" si="92"/>
        <v>0</v>
      </c>
      <c r="CT1477" s="2">
        <f t="shared" si="93"/>
        <v>-514.95000000000005</v>
      </c>
      <c r="CU1477" t="s">
        <v>124</v>
      </c>
      <c r="CV1477">
        <f t="shared" si="94"/>
        <v>1E-4</v>
      </c>
      <c r="CW1477" s="2">
        <f t="shared" si="95"/>
        <v>0.50176583333333336</v>
      </c>
    </row>
    <row r="1478" spans="1:101" x14ac:dyDescent="0.3">
      <c r="A1478" s="3">
        <v>2005025937</v>
      </c>
      <c r="B1478" t="s">
        <v>96</v>
      </c>
      <c r="C1478">
        <v>2116894</v>
      </c>
      <c r="D1478" t="s">
        <v>97</v>
      </c>
      <c r="E1478">
        <v>45444</v>
      </c>
      <c r="F1478">
        <v>59748.72</v>
      </c>
      <c r="G1478">
        <v>0</v>
      </c>
      <c r="H1478">
        <v>59680.47</v>
      </c>
      <c r="I1478">
        <v>0</v>
      </c>
      <c r="J1478">
        <v>223.85</v>
      </c>
      <c r="K1478">
        <v>610.91999999999996</v>
      </c>
      <c r="L1478">
        <v>3.125E-2</v>
      </c>
      <c r="M1478">
        <v>155.6</v>
      </c>
      <c r="N1478">
        <v>68.25</v>
      </c>
      <c r="O1478">
        <v>0</v>
      </c>
      <c r="P1478">
        <v>0</v>
      </c>
      <c r="Q1478">
        <v>0</v>
      </c>
      <c r="R1478">
        <v>0</v>
      </c>
      <c r="S1478">
        <v>5.55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268.45999999999998</v>
      </c>
      <c r="AR1478">
        <v>0.19</v>
      </c>
      <c r="AS1478">
        <v>0</v>
      </c>
      <c r="AT1478">
        <v>20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1119.67</v>
      </c>
      <c r="BB1478">
        <v>0</v>
      </c>
      <c r="BC1478">
        <v>0</v>
      </c>
      <c r="BD1478">
        <v>610.91999999999996</v>
      </c>
      <c r="BE1478">
        <v>0</v>
      </c>
      <c r="BF1478" t="s">
        <v>98</v>
      </c>
      <c r="BJ1478">
        <v>0</v>
      </c>
      <c r="BK1478">
        <v>0</v>
      </c>
      <c r="BL1478">
        <v>0</v>
      </c>
      <c r="BM1478">
        <v>0</v>
      </c>
      <c r="BN1478">
        <v>58580.800000000003</v>
      </c>
      <c r="BO1478">
        <v>0</v>
      </c>
      <c r="BP1478">
        <v>0</v>
      </c>
      <c r="BQ1478">
        <v>0</v>
      </c>
      <c r="BR1478" t="s">
        <v>99</v>
      </c>
      <c r="BS1478" t="s">
        <v>100</v>
      </c>
      <c r="BT1478" t="s">
        <v>100</v>
      </c>
      <c r="BU1478" t="s">
        <v>100</v>
      </c>
      <c r="BV1478" t="s">
        <v>100</v>
      </c>
      <c r="BW1478" t="s">
        <v>100</v>
      </c>
      <c r="BX1478">
        <v>44806</v>
      </c>
      <c r="BY1478" t="s">
        <v>101</v>
      </c>
      <c r="BZ1478">
        <v>218.10999999999999</v>
      </c>
      <c r="CA1478">
        <v>0</v>
      </c>
      <c r="CB1478">
        <v>0</v>
      </c>
      <c r="CC1478">
        <v>0</v>
      </c>
      <c r="CD1478">
        <v>45413</v>
      </c>
      <c r="CE1478" t="s">
        <v>97</v>
      </c>
      <c r="CF1478">
        <v>223.85</v>
      </c>
      <c r="CG1478">
        <v>3.125E-2</v>
      </c>
      <c r="CH1478">
        <v>0</v>
      </c>
      <c r="CI1478">
        <v>0</v>
      </c>
      <c r="CJ1478">
        <v>59259.97</v>
      </c>
      <c r="CK1478">
        <v>268.27</v>
      </c>
      <c r="CL1478">
        <v>20</v>
      </c>
      <c r="CM1478">
        <v>0</v>
      </c>
      <c r="CN1478">
        <v>0</v>
      </c>
      <c r="CO1478">
        <v>0</v>
      </c>
      <c r="CP1478">
        <v>0</v>
      </c>
      <c r="CQ1478">
        <v>0</v>
      </c>
      <c r="CR1478" t="s">
        <v>102</v>
      </c>
      <c r="CS1478" s="2">
        <f t="shared" si="92"/>
        <v>0</v>
      </c>
      <c r="CT1478" s="2">
        <f t="shared" si="93"/>
        <v>0.19</v>
      </c>
      <c r="CU1478" t="s">
        <v>124</v>
      </c>
      <c r="CV1478">
        <f t="shared" si="94"/>
        <v>1E-4</v>
      </c>
      <c r="CW1478" s="2">
        <f t="shared" si="95"/>
        <v>0.49790600000000002</v>
      </c>
    </row>
    <row r="1479" spans="1:101" x14ac:dyDescent="0.3">
      <c r="A1479" s="3">
        <v>2005016890</v>
      </c>
      <c r="B1479" t="s">
        <v>96</v>
      </c>
      <c r="C1479">
        <v>1975938</v>
      </c>
      <c r="D1479" t="s">
        <v>97</v>
      </c>
      <c r="E1479">
        <v>45444</v>
      </c>
      <c r="F1479">
        <v>60348.72</v>
      </c>
      <c r="G1479">
        <v>0</v>
      </c>
      <c r="H1479">
        <v>59661.84</v>
      </c>
      <c r="I1479">
        <v>0</v>
      </c>
      <c r="J1479">
        <v>484.54</v>
      </c>
      <c r="K1479">
        <v>574.24</v>
      </c>
      <c r="L1479">
        <v>4.7500000000000001E-2</v>
      </c>
      <c r="M1479">
        <v>238.88</v>
      </c>
      <c r="N1479">
        <v>686.88</v>
      </c>
      <c r="O1479">
        <v>441.22</v>
      </c>
      <c r="P1479">
        <v>0</v>
      </c>
      <c r="Q1479">
        <v>0</v>
      </c>
      <c r="R1479">
        <v>0</v>
      </c>
      <c r="S1479">
        <v>5.61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280.36</v>
      </c>
      <c r="AR1479">
        <v>0.19</v>
      </c>
      <c r="AS1479">
        <v>0</v>
      </c>
      <c r="AT1479">
        <v>67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3457.81</v>
      </c>
      <c r="BB1479">
        <v>0</v>
      </c>
      <c r="BC1479">
        <v>0</v>
      </c>
      <c r="BD1479">
        <v>574.24</v>
      </c>
      <c r="BE1479">
        <v>0</v>
      </c>
      <c r="BF1479" t="s">
        <v>98</v>
      </c>
      <c r="BJ1479">
        <v>0</v>
      </c>
      <c r="BK1479">
        <v>0</v>
      </c>
      <c r="BL1479">
        <v>0</v>
      </c>
      <c r="BM1479">
        <v>0</v>
      </c>
      <c r="BN1479">
        <v>56271.03</v>
      </c>
      <c r="BO1479">
        <v>0</v>
      </c>
      <c r="BP1479">
        <v>0</v>
      </c>
      <c r="BQ1479">
        <v>0</v>
      </c>
      <c r="BR1479" t="s">
        <v>99</v>
      </c>
      <c r="BS1479" t="s">
        <v>100</v>
      </c>
      <c r="BT1479" t="s">
        <v>100</v>
      </c>
      <c r="BU1479" t="s">
        <v>100</v>
      </c>
      <c r="BV1479" t="s">
        <v>100</v>
      </c>
      <c r="BW1479" t="s">
        <v>100</v>
      </c>
      <c r="BX1479">
        <v>44728</v>
      </c>
      <c r="BY1479" t="s">
        <v>101</v>
      </c>
      <c r="BZ1479">
        <v>919.95999999999992</v>
      </c>
      <c r="CA1479">
        <v>0</v>
      </c>
      <c r="CB1479">
        <v>0</v>
      </c>
      <c r="CC1479">
        <v>0</v>
      </c>
      <c r="CD1479">
        <v>45413</v>
      </c>
      <c r="CE1479" t="s">
        <v>97</v>
      </c>
      <c r="CF1479">
        <v>484.54</v>
      </c>
      <c r="CG1479">
        <v>4.7500000000000001E-2</v>
      </c>
      <c r="CH1479">
        <v>0</v>
      </c>
      <c r="CI1479">
        <v>0</v>
      </c>
      <c r="CJ1479">
        <v>57532.15</v>
      </c>
      <c r="CK1479">
        <v>280.17</v>
      </c>
      <c r="CL1479">
        <v>67</v>
      </c>
      <c r="CM1479">
        <v>0</v>
      </c>
      <c r="CN1479">
        <v>0</v>
      </c>
      <c r="CO1479">
        <v>0</v>
      </c>
      <c r="CP1479">
        <v>0</v>
      </c>
      <c r="CQ1479">
        <v>0</v>
      </c>
      <c r="CR1479" t="s">
        <v>102</v>
      </c>
      <c r="CS1479" s="2">
        <f t="shared" si="92"/>
        <v>0</v>
      </c>
      <c r="CT1479" s="2">
        <f t="shared" si="93"/>
        <v>0.19</v>
      </c>
      <c r="CU1479" t="s">
        <v>124</v>
      </c>
      <c r="CV1479">
        <f t="shared" si="94"/>
        <v>1E-4</v>
      </c>
      <c r="CW1479" s="2">
        <f t="shared" si="95"/>
        <v>0.50290599999999996</v>
      </c>
    </row>
    <row r="1480" spans="1:101" x14ac:dyDescent="0.3">
      <c r="A1480" s="3">
        <v>2005017138</v>
      </c>
      <c r="B1480" t="s">
        <v>96</v>
      </c>
      <c r="C1480">
        <v>1975976</v>
      </c>
      <c r="D1480" t="s">
        <v>108</v>
      </c>
      <c r="E1480">
        <v>45444</v>
      </c>
      <c r="F1480">
        <v>59821.74</v>
      </c>
      <c r="G1480">
        <v>0</v>
      </c>
      <c r="H1480">
        <v>59525.56</v>
      </c>
      <c r="I1480">
        <v>0</v>
      </c>
      <c r="J1480">
        <v>520.51</v>
      </c>
      <c r="K1480">
        <v>538.66</v>
      </c>
      <c r="L1480">
        <v>4.4999999999999998E-2</v>
      </c>
      <c r="M1480">
        <v>224.33</v>
      </c>
      <c r="N1480">
        <v>296.18</v>
      </c>
      <c r="O1480">
        <v>0</v>
      </c>
      <c r="P1480">
        <v>0</v>
      </c>
      <c r="Q1480">
        <v>0</v>
      </c>
      <c r="R1480">
        <v>0</v>
      </c>
      <c r="S1480">
        <v>5.56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609.63</v>
      </c>
      <c r="AR1480">
        <v>2.44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1228.6400000000001</v>
      </c>
      <c r="BB1480">
        <v>0</v>
      </c>
      <c r="BC1480">
        <v>0</v>
      </c>
      <c r="BD1480">
        <v>538.66</v>
      </c>
      <c r="BE1480">
        <v>756</v>
      </c>
      <c r="BF1480" t="s">
        <v>98</v>
      </c>
      <c r="BJ1480">
        <v>0</v>
      </c>
      <c r="BK1480">
        <v>0</v>
      </c>
      <c r="BL1480">
        <v>0</v>
      </c>
      <c r="BM1480">
        <v>0</v>
      </c>
      <c r="BN1480">
        <v>57540.92</v>
      </c>
      <c r="BO1480">
        <v>0</v>
      </c>
      <c r="BP1480">
        <v>0</v>
      </c>
      <c r="BQ1480">
        <v>0</v>
      </c>
      <c r="BR1480" t="s">
        <v>99</v>
      </c>
      <c r="BS1480" t="s">
        <v>100</v>
      </c>
      <c r="BT1480" t="s">
        <v>100</v>
      </c>
      <c r="BU1480" t="s">
        <v>100</v>
      </c>
      <c r="BV1480" t="s">
        <v>100</v>
      </c>
      <c r="BW1480" t="s">
        <v>100</v>
      </c>
      <c r="BX1480">
        <v>44728</v>
      </c>
      <c r="BY1480" t="s">
        <v>101</v>
      </c>
      <c r="BZ1480">
        <v>512.51</v>
      </c>
      <c r="CA1480">
        <v>0</v>
      </c>
      <c r="CB1480">
        <v>0</v>
      </c>
      <c r="CC1480">
        <v>0</v>
      </c>
      <c r="CD1480">
        <v>45413</v>
      </c>
      <c r="CE1480" t="s">
        <v>109</v>
      </c>
      <c r="CF1480">
        <v>520.51</v>
      </c>
      <c r="CG1480">
        <v>4.4999999999999998E-2</v>
      </c>
      <c r="CH1480">
        <v>0</v>
      </c>
      <c r="CI1480">
        <v>0</v>
      </c>
      <c r="CJ1480">
        <v>58526.779999999992</v>
      </c>
      <c r="CK1480">
        <v>607.19000000000005</v>
      </c>
      <c r="CL1480">
        <v>0</v>
      </c>
      <c r="CM1480">
        <v>0</v>
      </c>
      <c r="CN1480">
        <v>0</v>
      </c>
      <c r="CO1480">
        <v>0</v>
      </c>
      <c r="CP1480">
        <v>0</v>
      </c>
      <c r="CQ1480">
        <v>0</v>
      </c>
      <c r="CR1480" t="s">
        <v>102</v>
      </c>
      <c r="CS1480" s="2">
        <f t="shared" si="92"/>
        <v>0</v>
      </c>
      <c r="CT1480" s="2">
        <f t="shared" si="93"/>
        <v>2.44</v>
      </c>
      <c r="CU1480" t="s">
        <v>124</v>
      </c>
      <c r="CV1480">
        <f t="shared" si="94"/>
        <v>1E-4</v>
      </c>
      <c r="CW1480" s="2">
        <f t="shared" si="95"/>
        <v>0.49851449999999997</v>
      </c>
    </row>
    <row r="1481" spans="1:101" x14ac:dyDescent="0.3">
      <c r="A1481" s="3">
        <v>2005024598</v>
      </c>
      <c r="B1481" t="s">
        <v>96</v>
      </c>
      <c r="C1481">
        <v>2112892</v>
      </c>
      <c r="D1481" t="s">
        <v>97</v>
      </c>
      <c r="E1481">
        <v>45444</v>
      </c>
      <c r="F1481">
        <v>60156.27</v>
      </c>
      <c r="G1481">
        <v>0</v>
      </c>
      <c r="H1481">
        <v>59411.93</v>
      </c>
      <c r="I1481">
        <v>0</v>
      </c>
      <c r="J1481">
        <v>572.07000000000005</v>
      </c>
      <c r="K1481">
        <v>381.2</v>
      </c>
      <c r="L1481">
        <v>0.04</v>
      </c>
      <c r="M1481">
        <v>399.8</v>
      </c>
      <c r="N1481">
        <v>744.34</v>
      </c>
      <c r="O1481">
        <v>0</v>
      </c>
      <c r="P1481">
        <v>0</v>
      </c>
      <c r="Q1481">
        <v>0</v>
      </c>
      <c r="R1481">
        <v>0</v>
      </c>
      <c r="S1481">
        <v>5.59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191.87</v>
      </c>
      <c r="AR1481">
        <v>0.19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-339.11</v>
      </c>
      <c r="AZ1481">
        <v>0</v>
      </c>
      <c r="BA1481">
        <v>396.17</v>
      </c>
      <c r="BB1481">
        <v>0</v>
      </c>
      <c r="BC1481">
        <v>0</v>
      </c>
      <c r="BD1481">
        <v>735.28</v>
      </c>
      <c r="BE1481">
        <v>0</v>
      </c>
      <c r="BF1481" t="s">
        <v>98</v>
      </c>
      <c r="BJ1481">
        <v>0</v>
      </c>
      <c r="BK1481">
        <v>0</v>
      </c>
      <c r="BL1481">
        <v>0</v>
      </c>
      <c r="BM1481">
        <v>0</v>
      </c>
      <c r="BN1481">
        <v>59216.28</v>
      </c>
      <c r="BO1481">
        <v>0</v>
      </c>
      <c r="BP1481">
        <v>0</v>
      </c>
      <c r="BQ1481">
        <v>0</v>
      </c>
      <c r="BR1481" t="s">
        <v>99</v>
      </c>
      <c r="BS1481" t="s">
        <v>100</v>
      </c>
      <c r="BT1481" t="s">
        <v>100</v>
      </c>
      <c r="BU1481" t="s">
        <v>100</v>
      </c>
      <c r="BV1481" t="s">
        <v>100</v>
      </c>
      <c r="BW1481" t="s">
        <v>100</v>
      </c>
      <c r="BX1481">
        <v>44802</v>
      </c>
      <c r="BY1481" t="s">
        <v>101</v>
      </c>
      <c r="BZ1481">
        <v>1477.4700000000003</v>
      </c>
      <c r="CA1481">
        <v>200.52</v>
      </c>
      <c r="CB1481">
        <v>0</v>
      </c>
      <c r="CC1481">
        <v>0</v>
      </c>
      <c r="CD1481">
        <v>45383</v>
      </c>
      <c r="CE1481" t="s">
        <v>106</v>
      </c>
      <c r="CF1481">
        <v>572.07000000000005</v>
      </c>
      <c r="CG1481">
        <v>0.04</v>
      </c>
      <c r="CH1481">
        <v>0</v>
      </c>
      <c r="CI1481">
        <v>0</v>
      </c>
      <c r="CJ1481">
        <v>60495.38</v>
      </c>
      <c r="CK1481">
        <v>191.68</v>
      </c>
      <c r="CL1481">
        <v>0</v>
      </c>
      <c r="CM1481">
        <v>339.11</v>
      </c>
      <c r="CN1481">
        <v>0</v>
      </c>
      <c r="CO1481">
        <v>0</v>
      </c>
      <c r="CP1481">
        <v>0</v>
      </c>
      <c r="CQ1481">
        <v>0</v>
      </c>
      <c r="CR1481" t="s">
        <v>102</v>
      </c>
      <c r="CS1481" s="2">
        <f t="shared" si="92"/>
        <v>0</v>
      </c>
      <c r="CT1481" s="2">
        <f t="shared" si="93"/>
        <v>-338.92</v>
      </c>
      <c r="CU1481" t="s">
        <v>124</v>
      </c>
      <c r="CV1481">
        <f t="shared" si="94"/>
        <v>1E-4</v>
      </c>
      <c r="CW1481" s="2">
        <f t="shared" si="95"/>
        <v>0.50130225000000006</v>
      </c>
    </row>
    <row r="1482" spans="1:101" x14ac:dyDescent="0.3">
      <c r="A1482" s="3">
        <v>2005031749</v>
      </c>
      <c r="B1482" t="s">
        <v>96</v>
      </c>
      <c r="C1482">
        <v>2623857</v>
      </c>
      <c r="D1482" t="s">
        <v>97</v>
      </c>
      <c r="E1482">
        <v>45444</v>
      </c>
      <c r="F1482">
        <v>59388.47</v>
      </c>
      <c r="G1482">
        <v>0</v>
      </c>
      <c r="H1482">
        <v>59283.71</v>
      </c>
      <c r="I1482">
        <v>0</v>
      </c>
      <c r="J1482">
        <v>401.7</v>
      </c>
      <c r="K1482">
        <v>0</v>
      </c>
      <c r="L1482">
        <v>0.06</v>
      </c>
      <c r="M1482">
        <v>296.94</v>
      </c>
      <c r="N1482">
        <v>104.76</v>
      </c>
      <c r="O1482">
        <v>0</v>
      </c>
      <c r="P1482">
        <v>0</v>
      </c>
      <c r="Q1482">
        <v>0</v>
      </c>
      <c r="R1482">
        <v>0</v>
      </c>
      <c r="S1482">
        <v>5.52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425.2</v>
      </c>
      <c r="AR1482">
        <v>0.2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 t="s">
        <v>98</v>
      </c>
      <c r="BJ1482">
        <v>0</v>
      </c>
      <c r="BK1482">
        <v>0</v>
      </c>
      <c r="BL1482">
        <v>0</v>
      </c>
      <c r="BM1482">
        <v>0</v>
      </c>
      <c r="BN1482">
        <v>59283.71</v>
      </c>
      <c r="BO1482">
        <v>0</v>
      </c>
      <c r="BP1482">
        <v>0</v>
      </c>
      <c r="BQ1482">
        <v>0</v>
      </c>
      <c r="BR1482" t="s">
        <v>99</v>
      </c>
      <c r="BS1482" t="s">
        <v>100</v>
      </c>
      <c r="BT1482" t="s">
        <v>100</v>
      </c>
      <c r="BU1482" t="s">
        <v>100</v>
      </c>
      <c r="BV1482" t="s">
        <v>100</v>
      </c>
      <c r="BW1482" t="s">
        <v>100</v>
      </c>
      <c r="BX1482">
        <v>44858</v>
      </c>
      <c r="BY1482" t="s">
        <v>101</v>
      </c>
      <c r="BZ1482">
        <v>395.98</v>
      </c>
      <c r="CA1482">
        <v>0</v>
      </c>
      <c r="CB1482">
        <v>0</v>
      </c>
      <c r="CC1482">
        <v>0</v>
      </c>
      <c r="CD1482">
        <v>45413</v>
      </c>
      <c r="CE1482" t="s">
        <v>97</v>
      </c>
      <c r="CF1482">
        <v>401.7</v>
      </c>
      <c r="CG1482">
        <v>0.06</v>
      </c>
      <c r="CH1482">
        <v>0</v>
      </c>
      <c r="CI1482">
        <v>0</v>
      </c>
      <c r="CJ1482">
        <v>59388.47</v>
      </c>
      <c r="CK1482">
        <v>425</v>
      </c>
      <c r="CL1482">
        <v>0</v>
      </c>
      <c r="CM1482">
        <v>0</v>
      </c>
      <c r="CN1482">
        <v>0</v>
      </c>
      <c r="CO1482">
        <v>0</v>
      </c>
      <c r="CP1482">
        <v>0</v>
      </c>
      <c r="CQ1482">
        <v>0</v>
      </c>
      <c r="CR1482" t="s">
        <v>102</v>
      </c>
      <c r="CS1482" s="2">
        <f t="shared" si="92"/>
        <v>0</v>
      </c>
      <c r="CT1482" s="2">
        <f t="shared" si="93"/>
        <v>0.2</v>
      </c>
      <c r="CU1482" t="s">
        <v>125</v>
      </c>
      <c r="CV1482">
        <f t="shared" si="94"/>
        <v>7.7000000000000001E-5</v>
      </c>
      <c r="CW1482" s="2">
        <f t="shared" si="95"/>
        <v>0.38107601583333334</v>
      </c>
    </row>
    <row r="1483" spans="1:101" x14ac:dyDescent="0.3">
      <c r="A1483" s="3">
        <v>2005029079</v>
      </c>
      <c r="B1483" t="s">
        <v>96</v>
      </c>
      <c r="C1483">
        <v>2119284</v>
      </c>
      <c r="D1483" t="s">
        <v>97</v>
      </c>
      <c r="E1483">
        <v>45444</v>
      </c>
      <c r="F1483">
        <v>59275.29</v>
      </c>
      <c r="G1483">
        <v>522.61</v>
      </c>
      <c r="H1483">
        <v>59209.96</v>
      </c>
      <c r="I1483">
        <v>522.61</v>
      </c>
      <c r="J1483">
        <v>250.57</v>
      </c>
      <c r="K1483">
        <v>51.01</v>
      </c>
      <c r="L1483">
        <v>3.7499999999999999E-2</v>
      </c>
      <c r="M1483">
        <v>185.24</v>
      </c>
      <c r="N1483">
        <v>65.33</v>
      </c>
      <c r="O1483">
        <v>0</v>
      </c>
      <c r="P1483">
        <v>0</v>
      </c>
      <c r="Q1483">
        <v>0</v>
      </c>
      <c r="R1483">
        <v>0</v>
      </c>
      <c r="S1483">
        <v>5.51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263.87</v>
      </c>
      <c r="AR1483">
        <v>2.44</v>
      </c>
      <c r="AS1483">
        <v>0</v>
      </c>
      <c r="AT1483">
        <v>110.97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22.19</v>
      </c>
      <c r="BA1483">
        <v>585.04999999999995</v>
      </c>
      <c r="BB1483">
        <v>0</v>
      </c>
      <c r="BC1483">
        <v>0</v>
      </c>
      <c r="BD1483">
        <v>411.56</v>
      </c>
      <c r="BE1483">
        <v>0</v>
      </c>
      <c r="BF1483" t="s">
        <v>98</v>
      </c>
      <c r="BJ1483">
        <v>0</v>
      </c>
      <c r="BK1483">
        <v>0</v>
      </c>
      <c r="BL1483">
        <v>0</v>
      </c>
      <c r="BM1483">
        <v>0</v>
      </c>
      <c r="BN1483">
        <v>59258.49</v>
      </c>
      <c r="BO1483">
        <v>522.61</v>
      </c>
      <c r="BP1483">
        <v>0</v>
      </c>
      <c r="BQ1483">
        <v>522.61</v>
      </c>
      <c r="BR1483" t="s">
        <v>99</v>
      </c>
      <c r="BS1483" t="s">
        <v>100</v>
      </c>
      <c r="BT1483" t="s">
        <v>100</v>
      </c>
      <c r="BU1483" t="s">
        <v>100</v>
      </c>
      <c r="BV1483" t="s">
        <v>100</v>
      </c>
      <c r="BW1483" t="s">
        <v>100</v>
      </c>
      <c r="BX1483">
        <v>44819</v>
      </c>
      <c r="BY1483" t="s">
        <v>101</v>
      </c>
      <c r="BZ1483">
        <v>242.62</v>
      </c>
      <c r="CA1483">
        <v>0</v>
      </c>
      <c r="CB1483">
        <v>0</v>
      </c>
      <c r="CC1483">
        <v>0</v>
      </c>
      <c r="CD1483">
        <v>45413</v>
      </c>
      <c r="CE1483" t="s">
        <v>97</v>
      </c>
      <c r="CF1483">
        <v>250.57</v>
      </c>
      <c r="CG1483">
        <v>3.7499999999999999E-2</v>
      </c>
      <c r="CH1483">
        <v>522.61</v>
      </c>
      <c r="CI1483">
        <v>0</v>
      </c>
      <c r="CJ1483">
        <v>59713.19</v>
      </c>
      <c r="CK1483">
        <v>261.43</v>
      </c>
      <c r="CL1483">
        <v>110.97</v>
      </c>
      <c r="CM1483">
        <v>0</v>
      </c>
      <c r="CN1483">
        <v>0</v>
      </c>
      <c r="CO1483">
        <v>0</v>
      </c>
      <c r="CP1483">
        <v>0</v>
      </c>
      <c r="CQ1483">
        <v>0</v>
      </c>
      <c r="CR1483" t="s">
        <v>102</v>
      </c>
      <c r="CS1483" s="2">
        <f t="shared" si="92"/>
        <v>0</v>
      </c>
      <c r="CT1483" s="2">
        <f t="shared" si="93"/>
        <v>2.44</v>
      </c>
      <c r="CU1483" t="s">
        <v>125</v>
      </c>
      <c r="CV1483">
        <f t="shared" si="94"/>
        <v>7.7000000000000001E-5</v>
      </c>
      <c r="CW1483" s="2">
        <f t="shared" si="95"/>
        <v>0.38370319166666667</v>
      </c>
    </row>
    <row r="1484" spans="1:101" x14ac:dyDescent="0.3">
      <c r="A1484" s="3">
        <v>2005031072</v>
      </c>
      <c r="B1484" t="s">
        <v>96</v>
      </c>
      <c r="C1484">
        <v>2119939</v>
      </c>
      <c r="D1484" t="s">
        <v>97</v>
      </c>
      <c r="E1484">
        <v>45451</v>
      </c>
      <c r="F1484">
        <v>59152.54</v>
      </c>
      <c r="G1484">
        <v>0</v>
      </c>
      <c r="H1484">
        <v>59152.54</v>
      </c>
      <c r="I1484">
        <v>0</v>
      </c>
      <c r="J1484">
        <v>394.35</v>
      </c>
      <c r="K1484">
        <v>293.62</v>
      </c>
      <c r="L1484">
        <v>0.08</v>
      </c>
      <c r="M1484">
        <v>394.35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5.5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424.25</v>
      </c>
      <c r="AR1484">
        <v>0.2</v>
      </c>
      <c r="AS1484">
        <v>0</v>
      </c>
      <c r="AT1484">
        <v>105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828.12</v>
      </c>
      <c r="BB1484">
        <v>0</v>
      </c>
      <c r="BC1484">
        <v>0</v>
      </c>
      <c r="BD1484">
        <v>293.62</v>
      </c>
      <c r="BE1484">
        <v>0</v>
      </c>
      <c r="BF1484" t="s">
        <v>98</v>
      </c>
      <c r="BJ1484">
        <v>0</v>
      </c>
      <c r="BK1484">
        <v>0</v>
      </c>
      <c r="BL1484">
        <v>0</v>
      </c>
      <c r="BM1484">
        <v>0</v>
      </c>
      <c r="BN1484">
        <v>58429.42</v>
      </c>
      <c r="BO1484">
        <v>0</v>
      </c>
      <c r="BP1484">
        <v>0</v>
      </c>
      <c r="BQ1484">
        <v>0</v>
      </c>
      <c r="BR1484" t="s">
        <v>107</v>
      </c>
      <c r="BS1484" t="s">
        <v>100</v>
      </c>
      <c r="BT1484" t="s">
        <v>100</v>
      </c>
      <c r="BU1484" t="s">
        <v>104</v>
      </c>
      <c r="BV1484" t="s">
        <v>104</v>
      </c>
      <c r="BW1484" t="s">
        <v>104</v>
      </c>
      <c r="BX1484">
        <v>44824</v>
      </c>
      <c r="BY1484" t="s">
        <v>101</v>
      </c>
      <c r="BZ1484">
        <v>388.65000000000003</v>
      </c>
      <c r="CA1484">
        <v>0</v>
      </c>
      <c r="CB1484">
        <v>0</v>
      </c>
      <c r="CC1484">
        <v>0</v>
      </c>
      <c r="CD1484">
        <v>45420</v>
      </c>
      <c r="CE1484" t="s">
        <v>97</v>
      </c>
      <c r="CF1484">
        <v>394.35</v>
      </c>
      <c r="CG1484">
        <v>0.08</v>
      </c>
      <c r="CH1484">
        <v>0</v>
      </c>
      <c r="CI1484">
        <v>0</v>
      </c>
      <c r="CJ1484">
        <v>58723.040000000001</v>
      </c>
      <c r="CK1484">
        <v>424.05</v>
      </c>
      <c r="CL1484">
        <v>105</v>
      </c>
      <c r="CM1484">
        <v>0</v>
      </c>
      <c r="CN1484">
        <v>0</v>
      </c>
      <c r="CO1484">
        <v>0</v>
      </c>
      <c r="CP1484">
        <v>0</v>
      </c>
      <c r="CQ1484">
        <v>0</v>
      </c>
      <c r="CR1484" t="s">
        <v>102</v>
      </c>
      <c r="CS1484" s="2">
        <f t="shared" si="92"/>
        <v>0</v>
      </c>
      <c r="CT1484" s="2">
        <f t="shared" si="93"/>
        <v>0.2</v>
      </c>
      <c r="CU1484" t="s">
        <v>125</v>
      </c>
      <c r="CV1484">
        <f t="shared" si="94"/>
        <v>7.7000000000000001E-5</v>
      </c>
      <c r="CW1484" s="2">
        <f t="shared" si="95"/>
        <v>0.37956213166666669</v>
      </c>
    </row>
    <row r="1485" spans="1:101" x14ac:dyDescent="0.3">
      <c r="A1485" s="3">
        <v>2005014183</v>
      </c>
      <c r="B1485" t="s">
        <v>96</v>
      </c>
      <c r="C1485">
        <v>1974860</v>
      </c>
      <c r="D1485" t="s">
        <v>97</v>
      </c>
      <c r="E1485">
        <v>45474</v>
      </c>
      <c r="F1485">
        <v>59302.82</v>
      </c>
      <c r="G1485">
        <v>0</v>
      </c>
      <c r="H1485">
        <v>58916.58</v>
      </c>
      <c r="I1485">
        <v>0</v>
      </c>
      <c r="J1485">
        <v>522.14</v>
      </c>
      <c r="K1485">
        <v>590.27</v>
      </c>
      <c r="L1485">
        <v>2.75E-2</v>
      </c>
      <c r="M1485">
        <v>135.9</v>
      </c>
      <c r="N1485">
        <v>386.24</v>
      </c>
      <c r="O1485">
        <v>0</v>
      </c>
      <c r="P1485">
        <v>0</v>
      </c>
      <c r="Q1485">
        <v>0</v>
      </c>
      <c r="R1485">
        <v>0</v>
      </c>
      <c r="S1485">
        <v>5.51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379.12</v>
      </c>
      <c r="AR1485">
        <v>0.19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-677.86</v>
      </c>
      <c r="AZ1485">
        <v>0</v>
      </c>
      <c r="BA1485">
        <v>0</v>
      </c>
      <c r="BB1485">
        <v>797.4</v>
      </c>
      <c r="BC1485">
        <v>0</v>
      </c>
      <c r="BD1485">
        <v>677.86</v>
      </c>
      <c r="BE1485">
        <v>0</v>
      </c>
      <c r="BF1485" t="s">
        <v>98</v>
      </c>
      <c r="BJ1485">
        <v>0</v>
      </c>
      <c r="BK1485">
        <v>0</v>
      </c>
      <c r="BL1485">
        <v>0</v>
      </c>
      <c r="BM1485">
        <v>0</v>
      </c>
      <c r="BN1485">
        <v>59713.98</v>
      </c>
      <c r="BO1485">
        <v>0</v>
      </c>
      <c r="BP1485">
        <v>0</v>
      </c>
      <c r="BQ1485">
        <v>0</v>
      </c>
      <c r="BR1485" t="s">
        <v>99</v>
      </c>
      <c r="BS1485" t="s">
        <v>100</v>
      </c>
      <c r="BT1485" t="s">
        <v>100</v>
      </c>
      <c r="BU1485" t="s">
        <v>100</v>
      </c>
      <c r="BV1485" t="s">
        <v>100</v>
      </c>
      <c r="BW1485" t="s">
        <v>100</v>
      </c>
      <c r="BX1485">
        <v>44702</v>
      </c>
      <c r="BY1485" t="s">
        <v>101</v>
      </c>
      <c r="BZ1485">
        <v>1194.3</v>
      </c>
      <c r="CA1485">
        <v>0</v>
      </c>
      <c r="CB1485">
        <v>0</v>
      </c>
      <c r="CC1485">
        <v>0</v>
      </c>
      <c r="CD1485">
        <v>45444</v>
      </c>
      <c r="CE1485" t="s">
        <v>97</v>
      </c>
      <c r="CF1485">
        <v>522.14</v>
      </c>
      <c r="CG1485">
        <v>2.75E-2</v>
      </c>
      <c r="CH1485">
        <v>0</v>
      </c>
      <c r="CI1485">
        <v>0</v>
      </c>
      <c r="CJ1485">
        <v>60778.080000000002</v>
      </c>
      <c r="CK1485">
        <v>378.93</v>
      </c>
      <c r="CL1485">
        <v>0</v>
      </c>
      <c r="CM1485">
        <v>1475.26</v>
      </c>
      <c r="CN1485">
        <v>0</v>
      </c>
      <c r="CO1485">
        <v>0</v>
      </c>
      <c r="CP1485">
        <v>0</v>
      </c>
      <c r="CQ1485">
        <v>0</v>
      </c>
      <c r="CR1485" t="s">
        <v>102</v>
      </c>
      <c r="CS1485" s="2">
        <f t="shared" si="92"/>
        <v>0</v>
      </c>
      <c r="CT1485" s="2">
        <f t="shared" si="93"/>
        <v>-677.67</v>
      </c>
      <c r="CU1485" t="s">
        <v>124</v>
      </c>
      <c r="CV1485">
        <f t="shared" si="94"/>
        <v>1E-4</v>
      </c>
      <c r="CW1485" s="2">
        <f t="shared" si="95"/>
        <v>0.49419016666666665</v>
      </c>
    </row>
    <row r="1486" spans="1:101" x14ac:dyDescent="0.3">
      <c r="A1486" s="3">
        <v>2005014072</v>
      </c>
      <c r="B1486" t="s">
        <v>96</v>
      </c>
      <c r="C1486">
        <v>1974987</v>
      </c>
      <c r="D1486" t="s">
        <v>97</v>
      </c>
      <c r="E1486">
        <v>45474</v>
      </c>
      <c r="F1486">
        <v>58917.41</v>
      </c>
      <c r="G1486">
        <v>7386.71</v>
      </c>
      <c r="H1486">
        <v>58841.77</v>
      </c>
      <c r="I1486">
        <v>7386.71</v>
      </c>
      <c r="J1486">
        <v>272.02999999999997</v>
      </c>
      <c r="K1486">
        <v>203.17</v>
      </c>
      <c r="L1486">
        <v>0.04</v>
      </c>
      <c r="M1486">
        <v>196.39</v>
      </c>
      <c r="N1486">
        <v>75.64</v>
      </c>
      <c r="O1486">
        <v>0</v>
      </c>
      <c r="P1486">
        <v>0</v>
      </c>
      <c r="Q1486">
        <v>0</v>
      </c>
      <c r="R1486">
        <v>0</v>
      </c>
      <c r="S1486">
        <v>5.47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401.04</v>
      </c>
      <c r="AR1486">
        <v>2.46</v>
      </c>
      <c r="AS1486">
        <v>0</v>
      </c>
      <c r="AT1486">
        <v>-217.6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702</v>
      </c>
      <c r="BA1486">
        <v>1264.68</v>
      </c>
      <c r="BB1486">
        <v>0</v>
      </c>
      <c r="BC1486">
        <v>0</v>
      </c>
      <c r="BD1486">
        <v>203.17</v>
      </c>
      <c r="BE1486">
        <v>0</v>
      </c>
      <c r="BF1486" t="s">
        <v>98</v>
      </c>
      <c r="BJ1486">
        <v>0</v>
      </c>
      <c r="BK1486">
        <v>0</v>
      </c>
      <c r="BL1486">
        <v>0</v>
      </c>
      <c r="BM1486">
        <v>0</v>
      </c>
      <c r="BN1486">
        <v>64746.19999999999</v>
      </c>
      <c r="BO1486">
        <v>7386.71</v>
      </c>
      <c r="BP1486">
        <v>0</v>
      </c>
      <c r="BQ1486">
        <v>7386.71</v>
      </c>
      <c r="BR1486" t="s">
        <v>99</v>
      </c>
      <c r="BS1486" t="s">
        <v>100</v>
      </c>
      <c r="BT1486" t="s">
        <v>100</v>
      </c>
      <c r="BU1486" t="s">
        <v>100</v>
      </c>
      <c r="BV1486" t="s">
        <v>100</v>
      </c>
      <c r="BW1486" t="s">
        <v>100</v>
      </c>
      <c r="BX1486">
        <v>44702</v>
      </c>
      <c r="BY1486" t="s">
        <v>101</v>
      </c>
      <c r="BZ1486">
        <v>264.09999999999997</v>
      </c>
      <c r="CA1486">
        <v>0</v>
      </c>
      <c r="CB1486">
        <v>0</v>
      </c>
      <c r="CC1486">
        <v>0</v>
      </c>
      <c r="CD1486">
        <v>45444</v>
      </c>
      <c r="CE1486" t="s">
        <v>97</v>
      </c>
      <c r="CF1486">
        <v>272.02999999999997</v>
      </c>
      <c r="CG1486">
        <v>0.04</v>
      </c>
      <c r="CH1486">
        <v>7386.71</v>
      </c>
      <c r="CI1486">
        <v>0</v>
      </c>
      <c r="CJ1486">
        <v>64323.01</v>
      </c>
      <c r="CK1486">
        <v>398.58</v>
      </c>
      <c r="CL1486">
        <v>-217.6</v>
      </c>
      <c r="CM1486">
        <v>0</v>
      </c>
      <c r="CN1486">
        <v>0</v>
      </c>
      <c r="CO1486">
        <v>0</v>
      </c>
      <c r="CP1486">
        <v>0</v>
      </c>
      <c r="CQ1486">
        <v>0</v>
      </c>
      <c r="CR1486" t="s">
        <v>102</v>
      </c>
      <c r="CS1486" s="2">
        <f t="shared" si="92"/>
        <v>0</v>
      </c>
      <c r="CT1486" s="2">
        <f t="shared" si="93"/>
        <v>2.46</v>
      </c>
      <c r="CU1486" t="s">
        <v>124</v>
      </c>
      <c r="CV1486">
        <f t="shared" si="94"/>
        <v>1E-4</v>
      </c>
      <c r="CW1486" s="2">
        <f t="shared" si="95"/>
        <v>0.49097841666666669</v>
      </c>
    </row>
    <row r="1487" spans="1:101" x14ac:dyDescent="0.3">
      <c r="A1487" s="3">
        <v>2005027350</v>
      </c>
      <c r="B1487" t="s">
        <v>96</v>
      </c>
      <c r="C1487">
        <v>1217552</v>
      </c>
      <c r="D1487" t="s">
        <v>97</v>
      </c>
      <c r="E1487">
        <v>45444</v>
      </c>
      <c r="F1487">
        <v>59556.18</v>
      </c>
      <c r="G1487">
        <v>0</v>
      </c>
      <c r="H1487">
        <v>58448.57</v>
      </c>
      <c r="I1487">
        <v>0</v>
      </c>
      <c r="J1487">
        <v>893.43</v>
      </c>
      <c r="K1487">
        <v>723.31</v>
      </c>
      <c r="L1487">
        <v>6.8750000000000006E-2</v>
      </c>
      <c r="M1487">
        <v>679.25</v>
      </c>
      <c r="N1487">
        <v>1107.6099999999999</v>
      </c>
      <c r="O1487">
        <v>0</v>
      </c>
      <c r="P1487">
        <v>0</v>
      </c>
      <c r="Q1487">
        <v>0</v>
      </c>
      <c r="R1487">
        <v>0</v>
      </c>
      <c r="S1487">
        <v>5.53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479.79</v>
      </c>
      <c r="AR1487">
        <v>1.22</v>
      </c>
      <c r="AS1487">
        <v>0</v>
      </c>
      <c r="AT1487">
        <v>484.59</v>
      </c>
      <c r="AU1487">
        <v>0</v>
      </c>
      <c r="AV1487">
        <v>0</v>
      </c>
      <c r="AW1487">
        <v>-795.34</v>
      </c>
      <c r="AX1487">
        <v>0</v>
      </c>
      <c r="AY1487">
        <v>0</v>
      </c>
      <c r="AZ1487">
        <v>890.08</v>
      </c>
      <c r="BA1487">
        <v>1740.13</v>
      </c>
      <c r="BB1487">
        <v>0</v>
      </c>
      <c r="BC1487">
        <v>0</v>
      </c>
      <c r="BD1487">
        <v>1446.62</v>
      </c>
      <c r="BE1487">
        <v>0</v>
      </c>
      <c r="BF1487" t="s">
        <v>98</v>
      </c>
      <c r="BJ1487">
        <v>0</v>
      </c>
      <c r="BK1487">
        <v>0</v>
      </c>
      <c r="BL1487">
        <v>0</v>
      </c>
      <c r="BM1487">
        <v>0</v>
      </c>
      <c r="BN1487">
        <v>58226.07</v>
      </c>
      <c r="BO1487">
        <v>0</v>
      </c>
      <c r="BP1487">
        <v>0</v>
      </c>
      <c r="BQ1487">
        <v>0</v>
      </c>
      <c r="BR1487" t="s">
        <v>99</v>
      </c>
      <c r="BS1487" t="s">
        <v>100</v>
      </c>
      <c r="BT1487" t="s">
        <v>100</v>
      </c>
      <c r="BU1487" t="s">
        <v>100</v>
      </c>
      <c r="BV1487" t="s">
        <v>100</v>
      </c>
      <c r="BW1487" t="s">
        <v>100</v>
      </c>
      <c r="BX1487">
        <v>44806</v>
      </c>
      <c r="BY1487" t="s">
        <v>101</v>
      </c>
      <c r="BZ1487">
        <v>2575.4499999999998</v>
      </c>
      <c r="CA1487">
        <v>1033.04</v>
      </c>
      <c r="CB1487">
        <v>0</v>
      </c>
      <c r="CC1487">
        <v>0</v>
      </c>
      <c r="CD1487">
        <v>45383</v>
      </c>
      <c r="CE1487" t="s">
        <v>106</v>
      </c>
      <c r="CF1487">
        <v>893.43</v>
      </c>
      <c r="CG1487">
        <v>6.8750000000000006E-2</v>
      </c>
      <c r="CH1487">
        <v>0</v>
      </c>
      <c r="CI1487">
        <v>0</v>
      </c>
      <c r="CJ1487">
        <v>59220.450000000004</v>
      </c>
      <c r="CK1487">
        <v>478.57</v>
      </c>
      <c r="CL1487">
        <v>1279.93</v>
      </c>
      <c r="CM1487">
        <v>0</v>
      </c>
      <c r="CN1487">
        <v>0</v>
      </c>
      <c r="CO1487">
        <v>0</v>
      </c>
      <c r="CP1487">
        <v>0</v>
      </c>
      <c r="CQ1487">
        <v>0</v>
      </c>
      <c r="CR1487" t="s">
        <v>102</v>
      </c>
      <c r="CS1487" s="2">
        <f t="shared" si="92"/>
        <v>0</v>
      </c>
      <c r="CT1487" s="2">
        <f t="shared" si="93"/>
        <v>-794.12</v>
      </c>
      <c r="CU1487" t="s">
        <v>124</v>
      </c>
      <c r="CV1487">
        <f t="shared" si="94"/>
        <v>1E-4</v>
      </c>
      <c r="CW1487" s="2">
        <f t="shared" si="95"/>
        <v>0.49630150000000001</v>
      </c>
    </row>
    <row r="1488" spans="1:101" x14ac:dyDescent="0.3">
      <c r="A1488" s="3">
        <v>2005030160</v>
      </c>
      <c r="B1488" t="s">
        <v>96</v>
      </c>
      <c r="C1488">
        <v>1699710</v>
      </c>
      <c r="D1488" t="s">
        <v>97</v>
      </c>
      <c r="E1488">
        <v>45459</v>
      </c>
      <c r="F1488">
        <v>58805.96</v>
      </c>
      <c r="G1488">
        <v>22215.97</v>
      </c>
      <c r="H1488">
        <v>58421.25</v>
      </c>
      <c r="I1488">
        <v>22215.97</v>
      </c>
      <c r="J1488">
        <v>837.03</v>
      </c>
      <c r="K1488">
        <v>0</v>
      </c>
      <c r="L1488">
        <v>9.2299999999999993E-2</v>
      </c>
      <c r="M1488">
        <v>452.32</v>
      </c>
      <c r="N1488">
        <v>384.71</v>
      </c>
      <c r="O1488">
        <v>0</v>
      </c>
      <c r="P1488">
        <v>0</v>
      </c>
      <c r="Q1488">
        <v>0</v>
      </c>
      <c r="R1488">
        <v>0</v>
      </c>
      <c r="S1488">
        <v>5.46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298.73</v>
      </c>
      <c r="AR1488">
        <v>0.2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 t="s">
        <v>98</v>
      </c>
      <c r="BJ1488">
        <v>0</v>
      </c>
      <c r="BK1488">
        <v>0</v>
      </c>
      <c r="BL1488">
        <v>0</v>
      </c>
      <c r="BM1488">
        <v>0</v>
      </c>
      <c r="BN1488">
        <v>80637.22</v>
      </c>
      <c r="BO1488">
        <v>22215.97</v>
      </c>
      <c r="BP1488">
        <v>0</v>
      </c>
      <c r="BQ1488">
        <v>22215.97</v>
      </c>
      <c r="BR1488" t="s">
        <v>99</v>
      </c>
      <c r="BS1488" t="s">
        <v>100</v>
      </c>
      <c r="BT1488" t="s">
        <v>100</v>
      </c>
      <c r="BU1488" t="s">
        <v>100</v>
      </c>
      <c r="BV1488" t="s">
        <v>100</v>
      </c>
      <c r="BW1488" t="s">
        <v>100</v>
      </c>
      <c r="BX1488">
        <v>44819</v>
      </c>
      <c r="BY1488" t="s">
        <v>101</v>
      </c>
      <c r="BZ1488">
        <v>831.36999999999989</v>
      </c>
      <c r="CA1488">
        <v>0</v>
      </c>
      <c r="CB1488">
        <v>0</v>
      </c>
      <c r="CC1488">
        <v>0</v>
      </c>
      <c r="CD1488">
        <v>45428</v>
      </c>
      <c r="CE1488" t="s">
        <v>97</v>
      </c>
      <c r="CF1488">
        <v>837.03</v>
      </c>
      <c r="CG1488">
        <v>9.2299999999999993E-2</v>
      </c>
      <c r="CH1488">
        <v>22215.97</v>
      </c>
      <c r="CI1488">
        <v>0</v>
      </c>
      <c r="CJ1488">
        <v>81021.929999999993</v>
      </c>
      <c r="CK1488">
        <v>298.52999999999997</v>
      </c>
      <c r="CL1488">
        <v>0</v>
      </c>
      <c r="CM1488">
        <v>0</v>
      </c>
      <c r="CN1488">
        <v>0</v>
      </c>
      <c r="CO1488">
        <v>0</v>
      </c>
      <c r="CP1488">
        <v>0</v>
      </c>
      <c r="CQ1488">
        <v>0</v>
      </c>
      <c r="CR1488" t="s">
        <v>102</v>
      </c>
      <c r="CS1488" s="2">
        <f t="shared" si="92"/>
        <v>0</v>
      </c>
      <c r="CT1488" s="2">
        <f t="shared" si="93"/>
        <v>0.2</v>
      </c>
      <c r="CU1488" t="s">
        <v>124</v>
      </c>
      <c r="CV1488">
        <f t="shared" si="94"/>
        <v>1E-4</v>
      </c>
      <c r="CW1488" s="2">
        <f t="shared" si="95"/>
        <v>0.49004966666666672</v>
      </c>
    </row>
    <row r="1489" spans="1:101" x14ac:dyDescent="0.3">
      <c r="A1489" s="3">
        <v>2005007314</v>
      </c>
      <c r="B1489" t="s">
        <v>96</v>
      </c>
      <c r="C1489">
        <v>1965217</v>
      </c>
      <c r="D1489" t="s">
        <v>97</v>
      </c>
      <c r="E1489">
        <v>45444</v>
      </c>
      <c r="F1489">
        <v>58579.66</v>
      </c>
      <c r="G1489">
        <v>24000</v>
      </c>
      <c r="H1489">
        <v>58283.97</v>
      </c>
      <c r="I1489">
        <v>24000</v>
      </c>
      <c r="J1489">
        <v>442.14</v>
      </c>
      <c r="K1489">
        <v>654.37</v>
      </c>
      <c r="L1489">
        <v>0.03</v>
      </c>
      <c r="M1489">
        <v>146.44999999999999</v>
      </c>
      <c r="N1489">
        <v>295.69</v>
      </c>
      <c r="O1489">
        <v>0</v>
      </c>
      <c r="P1489">
        <v>0</v>
      </c>
      <c r="Q1489">
        <v>0</v>
      </c>
      <c r="R1489">
        <v>0</v>
      </c>
      <c r="S1489">
        <v>5.44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951.25</v>
      </c>
      <c r="AR1489">
        <v>42.86</v>
      </c>
      <c r="AS1489">
        <v>0</v>
      </c>
      <c r="AT1489">
        <v>16.62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4257.09</v>
      </c>
      <c r="BB1489">
        <v>0</v>
      </c>
      <c r="BC1489">
        <v>0</v>
      </c>
      <c r="BD1489">
        <v>654.37</v>
      </c>
      <c r="BE1489">
        <v>0</v>
      </c>
      <c r="BF1489" t="s">
        <v>98</v>
      </c>
      <c r="BJ1489">
        <v>0</v>
      </c>
      <c r="BK1489">
        <v>0</v>
      </c>
      <c r="BL1489">
        <v>0</v>
      </c>
      <c r="BM1489">
        <v>0</v>
      </c>
      <c r="BN1489">
        <v>78043.5</v>
      </c>
      <c r="BO1489">
        <v>24000</v>
      </c>
      <c r="BP1489">
        <v>0</v>
      </c>
      <c r="BQ1489">
        <v>24000</v>
      </c>
      <c r="BR1489" t="s">
        <v>99</v>
      </c>
      <c r="BS1489" t="s">
        <v>100</v>
      </c>
      <c r="BT1489" t="s">
        <v>100</v>
      </c>
      <c r="BU1489" t="s">
        <v>100</v>
      </c>
      <c r="BV1489" t="s">
        <v>100</v>
      </c>
      <c r="BW1489" t="s">
        <v>100</v>
      </c>
      <c r="BX1489">
        <v>44672</v>
      </c>
      <c r="BY1489" t="s">
        <v>101</v>
      </c>
      <c r="BZ1489">
        <v>393.84</v>
      </c>
      <c r="CA1489">
        <v>0</v>
      </c>
      <c r="CB1489">
        <v>0</v>
      </c>
      <c r="CC1489">
        <v>0</v>
      </c>
      <c r="CD1489">
        <v>45413</v>
      </c>
      <c r="CE1489" t="s">
        <v>97</v>
      </c>
      <c r="CF1489">
        <v>442.14</v>
      </c>
      <c r="CG1489">
        <v>0.03</v>
      </c>
      <c r="CH1489">
        <v>24000</v>
      </c>
      <c r="CI1489">
        <v>0</v>
      </c>
      <c r="CJ1489">
        <v>78993.56</v>
      </c>
      <c r="CK1489">
        <v>951.06</v>
      </c>
      <c r="CL1489">
        <v>16.62</v>
      </c>
      <c r="CM1489">
        <v>0</v>
      </c>
      <c r="CN1489">
        <v>0</v>
      </c>
      <c r="CO1489">
        <v>0</v>
      </c>
      <c r="CP1489">
        <v>0</v>
      </c>
      <c r="CQ1489">
        <v>0</v>
      </c>
      <c r="CR1489" t="s">
        <v>102</v>
      </c>
      <c r="CS1489" s="2">
        <f t="shared" si="92"/>
        <v>0</v>
      </c>
      <c r="CT1489" s="2">
        <f t="shared" si="93"/>
        <v>42.86</v>
      </c>
      <c r="CU1489" t="s">
        <v>124</v>
      </c>
      <c r="CV1489">
        <f t="shared" si="94"/>
        <v>1E-4</v>
      </c>
      <c r="CW1489" s="2">
        <f t="shared" si="95"/>
        <v>0.48816383333333335</v>
      </c>
    </row>
    <row r="1490" spans="1:101" x14ac:dyDescent="0.3">
      <c r="A1490" s="3">
        <v>2005019320</v>
      </c>
      <c r="B1490" t="s">
        <v>96</v>
      </c>
      <c r="C1490">
        <v>2082444</v>
      </c>
      <c r="D1490" t="s">
        <v>97</v>
      </c>
      <c r="E1490">
        <v>45468</v>
      </c>
      <c r="F1490">
        <v>58449.47</v>
      </c>
      <c r="G1490">
        <v>1046.76</v>
      </c>
      <c r="H1490">
        <v>58126.98</v>
      </c>
      <c r="I1490">
        <v>1046.76</v>
      </c>
      <c r="J1490">
        <v>637.88</v>
      </c>
      <c r="K1490">
        <v>1097.78</v>
      </c>
      <c r="L1490">
        <v>6.8099999999999994E-2</v>
      </c>
      <c r="M1490">
        <v>315.39</v>
      </c>
      <c r="N1490">
        <v>322.49</v>
      </c>
      <c r="O1490">
        <v>0</v>
      </c>
      <c r="P1490">
        <v>0</v>
      </c>
      <c r="Q1490">
        <v>0</v>
      </c>
      <c r="R1490">
        <v>0</v>
      </c>
      <c r="S1490">
        <v>5.43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319.31</v>
      </c>
      <c r="AR1490">
        <v>0.2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-1097.78</v>
      </c>
      <c r="AZ1490">
        <v>0</v>
      </c>
      <c r="BA1490">
        <v>0</v>
      </c>
      <c r="BB1490">
        <v>10344.92</v>
      </c>
      <c r="BC1490">
        <v>0</v>
      </c>
      <c r="BD1490">
        <v>1097.78</v>
      </c>
      <c r="BE1490">
        <v>0</v>
      </c>
      <c r="BF1490" t="s">
        <v>98</v>
      </c>
      <c r="BJ1490">
        <v>0</v>
      </c>
      <c r="BK1490">
        <v>0</v>
      </c>
      <c r="BL1490">
        <v>0</v>
      </c>
      <c r="BM1490">
        <v>0</v>
      </c>
      <c r="BN1490">
        <v>69518.66</v>
      </c>
      <c r="BO1490">
        <v>1046.76</v>
      </c>
      <c r="BP1490">
        <v>0</v>
      </c>
      <c r="BQ1490">
        <v>1046.76</v>
      </c>
      <c r="BR1490" t="s">
        <v>112</v>
      </c>
      <c r="BS1490" t="s">
        <v>104</v>
      </c>
      <c r="BT1490" t="s">
        <v>100</v>
      </c>
      <c r="BU1490" t="s">
        <v>100</v>
      </c>
      <c r="BV1490" t="s">
        <v>104</v>
      </c>
      <c r="BW1490" t="s">
        <v>100</v>
      </c>
      <c r="BX1490">
        <v>44778</v>
      </c>
      <c r="BY1490" t="s">
        <v>101</v>
      </c>
      <c r="BZ1490">
        <v>1730.03</v>
      </c>
      <c r="CA1490">
        <v>0</v>
      </c>
      <c r="CB1490">
        <v>0</v>
      </c>
      <c r="CC1490">
        <v>0</v>
      </c>
      <c r="CD1490">
        <v>45437</v>
      </c>
      <c r="CE1490" t="s">
        <v>97</v>
      </c>
      <c r="CF1490">
        <v>637.88</v>
      </c>
      <c r="CG1490">
        <v>6.8099999999999994E-2</v>
      </c>
      <c r="CH1490">
        <v>1046.76</v>
      </c>
      <c r="CI1490">
        <v>0</v>
      </c>
      <c r="CJ1490">
        <v>70938.930000000008</v>
      </c>
      <c r="CK1490">
        <v>319.11</v>
      </c>
      <c r="CL1490">
        <v>0</v>
      </c>
      <c r="CM1490">
        <v>11442.7</v>
      </c>
      <c r="CN1490">
        <v>0</v>
      </c>
      <c r="CO1490">
        <v>0</v>
      </c>
      <c r="CP1490">
        <v>0</v>
      </c>
      <c r="CQ1490">
        <v>0</v>
      </c>
      <c r="CR1490" t="s">
        <v>102</v>
      </c>
      <c r="CS1490" s="2">
        <f t="shared" si="92"/>
        <v>0</v>
      </c>
      <c r="CT1490" s="2">
        <f t="shared" si="93"/>
        <v>-1097.58</v>
      </c>
      <c r="CU1490" t="s">
        <v>124</v>
      </c>
      <c r="CV1490">
        <f t="shared" si="94"/>
        <v>1E-4</v>
      </c>
      <c r="CW1490" s="2">
        <f t="shared" si="95"/>
        <v>0.48707891666666669</v>
      </c>
    </row>
    <row r="1491" spans="1:101" x14ac:dyDescent="0.3">
      <c r="A1491" s="3">
        <v>2005015915</v>
      </c>
      <c r="B1491" t="s">
        <v>96</v>
      </c>
      <c r="C1491">
        <v>1997054</v>
      </c>
      <c r="D1491" t="s">
        <v>97</v>
      </c>
      <c r="E1491">
        <v>45444</v>
      </c>
      <c r="F1491">
        <v>58501.65</v>
      </c>
      <c r="G1491">
        <v>0</v>
      </c>
      <c r="H1491">
        <v>57908.56</v>
      </c>
      <c r="I1491">
        <v>0</v>
      </c>
      <c r="J1491">
        <v>873.41</v>
      </c>
      <c r="K1491">
        <v>568.11</v>
      </c>
      <c r="L1491">
        <v>5.7500000000000002E-2</v>
      </c>
      <c r="M1491">
        <v>280.32</v>
      </c>
      <c r="N1491">
        <v>593.09</v>
      </c>
      <c r="O1491">
        <v>0</v>
      </c>
      <c r="P1491">
        <v>0</v>
      </c>
      <c r="Q1491">
        <v>0</v>
      </c>
      <c r="R1491">
        <v>0</v>
      </c>
      <c r="S1491">
        <v>5.44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289.56</v>
      </c>
      <c r="AR1491">
        <v>0.19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2235.65</v>
      </c>
      <c r="BB1491">
        <v>0</v>
      </c>
      <c r="BC1491">
        <v>0</v>
      </c>
      <c r="BD1491">
        <v>568.11</v>
      </c>
      <c r="BE1491">
        <v>0</v>
      </c>
      <c r="BF1491" t="s">
        <v>98</v>
      </c>
      <c r="BJ1491">
        <v>0</v>
      </c>
      <c r="BK1491">
        <v>0</v>
      </c>
      <c r="BL1491">
        <v>0</v>
      </c>
      <c r="BM1491">
        <v>0</v>
      </c>
      <c r="BN1491">
        <v>55672.909999999996</v>
      </c>
      <c r="BO1491">
        <v>0</v>
      </c>
      <c r="BP1491">
        <v>0</v>
      </c>
      <c r="BQ1491">
        <v>0</v>
      </c>
      <c r="BR1491" t="s">
        <v>99</v>
      </c>
      <c r="BS1491" t="s">
        <v>100</v>
      </c>
      <c r="BT1491" t="s">
        <v>100</v>
      </c>
      <c r="BU1491" t="s">
        <v>100</v>
      </c>
      <c r="BV1491" t="s">
        <v>100</v>
      </c>
      <c r="BW1491" t="s">
        <v>100</v>
      </c>
      <c r="BX1491">
        <v>44721</v>
      </c>
      <c r="BY1491" t="s">
        <v>101</v>
      </c>
      <c r="BZ1491">
        <v>867.78</v>
      </c>
      <c r="CA1491">
        <v>0</v>
      </c>
      <c r="CB1491">
        <v>0</v>
      </c>
      <c r="CC1491">
        <v>0</v>
      </c>
      <c r="CD1491">
        <v>45413</v>
      </c>
      <c r="CE1491" t="s">
        <v>97</v>
      </c>
      <c r="CF1491">
        <v>873.41</v>
      </c>
      <c r="CG1491">
        <v>5.7500000000000002E-2</v>
      </c>
      <c r="CH1491">
        <v>0</v>
      </c>
      <c r="CI1491">
        <v>0</v>
      </c>
      <c r="CJ1491">
        <v>56834.11</v>
      </c>
      <c r="CK1491">
        <v>289.37</v>
      </c>
      <c r="CL1491">
        <v>0</v>
      </c>
      <c r="CM1491">
        <v>0</v>
      </c>
      <c r="CN1491">
        <v>0</v>
      </c>
      <c r="CO1491">
        <v>0</v>
      </c>
      <c r="CP1491">
        <v>0</v>
      </c>
      <c r="CQ1491">
        <v>0</v>
      </c>
      <c r="CR1491" t="s">
        <v>102</v>
      </c>
      <c r="CS1491" s="2">
        <f t="shared" si="92"/>
        <v>0</v>
      </c>
      <c r="CT1491" s="2">
        <f t="shared" si="93"/>
        <v>0.19</v>
      </c>
      <c r="CU1491" t="s">
        <v>124</v>
      </c>
      <c r="CV1491">
        <f t="shared" si="94"/>
        <v>1E-4</v>
      </c>
      <c r="CW1491" s="2">
        <f t="shared" si="95"/>
        <v>0.48751375000000002</v>
      </c>
    </row>
    <row r="1492" spans="1:101" x14ac:dyDescent="0.3">
      <c r="A1492" s="3">
        <v>2005015899</v>
      </c>
      <c r="B1492" t="s">
        <v>96</v>
      </c>
      <c r="C1492">
        <v>1996779</v>
      </c>
      <c r="D1492" t="s">
        <v>97</v>
      </c>
      <c r="E1492">
        <v>45444</v>
      </c>
      <c r="F1492">
        <v>58037.120000000003</v>
      </c>
      <c r="G1492">
        <v>0</v>
      </c>
      <c r="H1492">
        <v>57849.93</v>
      </c>
      <c r="I1492">
        <v>0</v>
      </c>
      <c r="J1492">
        <v>453.19</v>
      </c>
      <c r="K1492">
        <v>187.35</v>
      </c>
      <c r="L1492">
        <v>5.5E-2</v>
      </c>
      <c r="M1492">
        <v>266</v>
      </c>
      <c r="N1492">
        <v>187.19</v>
      </c>
      <c r="O1492">
        <v>0</v>
      </c>
      <c r="P1492">
        <v>0</v>
      </c>
      <c r="Q1492">
        <v>0</v>
      </c>
      <c r="R1492">
        <v>0</v>
      </c>
      <c r="S1492">
        <v>5.39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635.79</v>
      </c>
      <c r="AR1492">
        <v>2.46</v>
      </c>
      <c r="AS1492">
        <v>0</v>
      </c>
      <c r="AT1492">
        <v>-115.28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814.43</v>
      </c>
      <c r="BB1492">
        <v>0</v>
      </c>
      <c r="BC1492">
        <v>0</v>
      </c>
      <c r="BD1492">
        <v>562.04999999999995</v>
      </c>
      <c r="BE1492">
        <v>0</v>
      </c>
      <c r="BF1492" t="s">
        <v>98</v>
      </c>
      <c r="BJ1492">
        <v>0</v>
      </c>
      <c r="BK1492">
        <v>0</v>
      </c>
      <c r="BL1492">
        <v>0</v>
      </c>
      <c r="BM1492">
        <v>0</v>
      </c>
      <c r="BN1492">
        <v>58022.590000000004</v>
      </c>
      <c r="BO1492">
        <v>0</v>
      </c>
      <c r="BP1492">
        <v>0</v>
      </c>
      <c r="BQ1492">
        <v>0</v>
      </c>
      <c r="BR1492" t="s">
        <v>99</v>
      </c>
      <c r="BS1492" t="s">
        <v>100</v>
      </c>
      <c r="BT1492" t="s">
        <v>100</v>
      </c>
      <c r="BU1492" t="s">
        <v>100</v>
      </c>
      <c r="BV1492" t="s">
        <v>100</v>
      </c>
      <c r="BW1492" t="s">
        <v>100</v>
      </c>
      <c r="BX1492">
        <v>44721</v>
      </c>
      <c r="BY1492" t="s">
        <v>101</v>
      </c>
      <c r="BZ1492">
        <v>445.34000000000003</v>
      </c>
      <c r="CA1492">
        <v>1102.3699999999999</v>
      </c>
      <c r="CB1492">
        <v>0</v>
      </c>
      <c r="CC1492">
        <v>0</v>
      </c>
      <c r="CD1492">
        <v>45413</v>
      </c>
      <c r="CE1492" t="s">
        <v>97</v>
      </c>
      <c r="CF1492">
        <v>453.19</v>
      </c>
      <c r="CG1492">
        <v>5.5E-2</v>
      </c>
      <c r="CH1492">
        <v>0</v>
      </c>
      <c r="CI1492">
        <v>0</v>
      </c>
      <c r="CJ1492">
        <v>58397.130000000005</v>
      </c>
      <c r="CK1492">
        <v>633.33000000000004</v>
      </c>
      <c r="CL1492">
        <v>-115.28</v>
      </c>
      <c r="CM1492">
        <v>0</v>
      </c>
      <c r="CN1492">
        <v>0</v>
      </c>
      <c r="CO1492">
        <v>0</v>
      </c>
      <c r="CP1492">
        <v>0</v>
      </c>
      <c r="CQ1492">
        <v>0</v>
      </c>
      <c r="CR1492" t="s">
        <v>102</v>
      </c>
      <c r="CS1492" s="2">
        <f t="shared" si="92"/>
        <v>0</v>
      </c>
      <c r="CT1492" s="2">
        <f t="shared" si="93"/>
        <v>2.46</v>
      </c>
      <c r="CU1492" t="s">
        <v>124</v>
      </c>
      <c r="CV1492">
        <f t="shared" si="94"/>
        <v>1E-4</v>
      </c>
      <c r="CW1492" s="2">
        <f t="shared" si="95"/>
        <v>0.48364266666666672</v>
      </c>
    </row>
    <row r="1493" spans="1:101" x14ac:dyDescent="0.3">
      <c r="A1493" s="3">
        <v>2005018760</v>
      </c>
      <c r="B1493" t="s">
        <v>96</v>
      </c>
      <c r="C1493">
        <v>2081696</v>
      </c>
      <c r="D1493" t="s">
        <v>106</v>
      </c>
      <c r="E1493">
        <v>45413</v>
      </c>
      <c r="F1493">
        <v>58257.88</v>
      </c>
      <c r="G1493">
        <v>0</v>
      </c>
      <c r="H1493">
        <v>57845.09</v>
      </c>
      <c r="I1493">
        <v>0</v>
      </c>
      <c r="J1493">
        <v>509.89</v>
      </c>
      <c r="K1493">
        <v>700.98</v>
      </c>
      <c r="L1493">
        <v>0.02</v>
      </c>
      <c r="M1493">
        <v>97.1</v>
      </c>
      <c r="N1493">
        <v>412.79</v>
      </c>
      <c r="O1493">
        <v>0</v>
      </c>
      <c r="P1493">
        <v>0</v>
      </c>
      <c r="Q1493">
        <v>0</v>
      </c>
      <c r="R1493">
        <v>0</v>
      </c>
      <c r="S1493">
        <v>5.41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212.98</v>
      </c>
      <c r="AR1493">
        <v>30.19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2561.63</v>
      </c>
      <c r="BB1493">
        <v>0</v>
      </c>
      <c r="BC1493">
        <v>0</v>
      </c>
      <c r="BD1493">
        <v>671.38</v>
      </c>
      <c r="BE1493">
        <v>0</v>
      </c>
      <c r="BF1493" t="s">
        <v>98</v>
      </c>
      <c r="BJ1493">
        <v>0</v>
      </c>
      <c r="BK1493">
        <v>0</v>
      </c>
      <c r="BL1493">
        <v>0</v>
      </c>
      <c r="BM1493">
        <v>0</v>
      </c>
      <c r="BN1493">
        <v>55380.56</v>
      </c>
      <c r="BO1493">
        <v>0</v>
      </c>
      <c r="BP1493">
        <v>0</v>
      </c>
      <c r="BQ1493">
        <v>0</v>
      </c>
      <c r="BR1493" t="s">
        <v>99</v>
      </c>
      <c r="BS1493" t="s">
        <v>100</v>
      </c>
      <c r="BT1493" t="s">
        <v>100</v>
      </c>
      <c r="BU1493" t="s">
        <v>100</v>
      </c>
      <c r="BV1493" t="s">
        <v>100</v>
      </c>
      <c r="BW1493" t="s">
        <v>100</v>
      </c>
      <c r="BX1493">
        <v>44778</v>
      </c>
      <c r="BY1493" t="s">
        <v>101</v>
      </c>
      <c r="BZ1493">
        <v>474.28999999999996</v>
      </c>
      <c r="CA1493">
        <v>97.1</v>
      </c>
      <c r="CB1493">
        <v>0</v>
      </c>
      <c r="CC1493">
        <v>0</v>
      </c>
      <c r="CD1493">
        <v>45383</v>
      </c>
      <c r="CE1493" t="s">
        <v>106</v>
      </c>
      <c r="CF1493">
        <v>509.89</v>
      </c>
      <c r="CG1493">
        <v>0.02</v>
      </c>
      <c r="CH1493">
        <v>0</v>
      </c>
      <c r="CI1493">
        <v>0</v>
      </c>
      <c r="CJ1493">
        <v>56367.63</v>
      </c>
      <c r="CK1493">
        <v>182.79</v>
      </c>
      <c r="CL1493">
        <v>0</v>
      </c>
      <c r="CM1493">
        <v>0</v>
      </c>
      <c r="CN1493">
        <v>0</v>
      </c>
      <c r="CO1493">
        <v>0</v>
      </c>
      <c r="CP1493">
        <v>0</v>
      </c>
      <c r="CQ1493">
        <v>0</v>
      </c>
      <c r="CR1493" t="s">
        <v>102</v>
      </c>
      <c r="CS1493" s="2">
        <f t="shared" si="92"/>
        <v>0</v>
      </c>
      <c r="CT1493" s="2">
        <f t="shared" si="93"/>
        <v>30.19</v>
      </c>
      <c r="CU1493" t="s">
        <v>124</v>
      </c>
      <c r="CV1493">
        <f t="shared" si="94"/>
        <v>1E-4</v>
      </c>
      <c r="CW1493" s="2">
        <f t="shared" si="95"/>
        <v>0.48548233333333335</v>
      </c>
    </row>
    <row r="1494" spans="1:101" x14ac:dyDescent="0.3">
      <c r="A1494" s="3">
        <v>2005031694</v>
      </c>
      <c r="B1494" t="s">
        <v>96</v>
      </c>
      <c r="C1494">
        <v>2624245</v>
      </c>
      <c r="D1494" t="s">
        <v>97</v>
      </c>
      <c r="E1494">
        <v>45455</v>
      </c>
      <c r="F1494">
        <v>58003.47</v>
      </c>
      <c r="G1494">
        <v>0</v>
      </c>
      <c r="H1494">
        <v>57780.1</v>
      </c>
      <c r="I1494">
        <v>0</v>
      </c>
      <c r="J1494">
        <v>628.16</v>
      </c>
      <c r="K1494">
        <v>0</v>
      </c>
      <c r="L1494">
        <v>7.7399999999999997E-2</v>
      </c>
      <c r="M1494">
        <v>404.79</v>
      </c>
      <c r="N1494">
        <v>223.37</v>
      </c>
      <c r="O1494">
        <v>0</v>
      </c>
      <c r="P1494">
        <v>0</v>
      </c>
      <c r="Q1494">
        <v>0</v>
      </c>
      <c r="R1494">
        <v>0</v>
      </c>
      <c r="S1494">
        <v>5.39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342</v>
      </c>
      <c r="AR1494">
        <v>0.19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 t="s">
        <v>98</v>
      </c>
      <c r="BJ1494">
        <v>0</v>
      </c>
      <c r="BK1494">
        <v>0</v>
      </c>
      <c r="BL1494">
        <v>0</v>
      </c>
      <c r="BM1494">
        <v>0</v>
      </c>
      <c r="BN1494">
        <v>57780.1</v>
      </c>
      <c r="BO1494">
        <v>0</v>
      </c>
      <c r="BP1494">
        <v>0</v>
      </c>
      <c r="BQ1494">
        <v>0</v>
      </c>
      <c r="BR1494" t="s">
        <v>112</v>
      </c>
      <c r="BS1494" t="s">
        <v>104</v>
      </c>
      <c r="BT1494" t="s">
        <v>100</v>
      </c>
      <c r="BU1494" t="s">
        <v>100</v>
      </c>
      <c r="BV1494" t="s">
        <v>100</v>
      </c>
      <c r="BW1494" t="s">
        <v>100</v>
      </c>
      <c r="BX1494">
        <v>44854</v>
      </c>
      <c r="BY1494" t="s">
        <v>101</v>
      </c>
      <c r="BZ1494">
        <v>622.58000000000004</v>
      </c>
      <c r="CA1494">
        <v>0</v>
      </c>
      <c r="CB1494">
        <v>0</v>
      </c>
      <c r="CC1494">
        <v>0</v>
      </c>
      <c r="CD1494">
        <v>45424</v>
      </c>
      <c r="CE1494" t="s">
        <v>97</v>
      </c>
      <c r="CF1494">
        <v>628.16</v>
      </c>
      <c r="CG1494">
        <v>7.7399999999999997E-2</v>
      </c>
      <c r="CH1494">
        <v>0</v>
      </c>
      <c r="CI1494">
        <v>0</v>
      </c>
      <c r="CJ1494">
        <v>58003.47</v>
      </c>
      <c r="CK1494">
        <v>341.81</v>
      </c>
      <c r="CL1494">
        <v>0</v>
      </c>
      <c r="CM1494">
        <v>0</v>
      </c>
      <c r="CN1494">
        <v>0</v>
      </c>
      <c r="CO1494">
        <v>0</v>
      </c>
      <c r="CP1494">
        <v>0</v>
      </c>
      <c r="CQ1494">
        <v>0</v>
      </c>
      <c r="CR1494" t="s">
        <v>102</v>
      </c>
      <c r="CS1494" s="2">
        <f t="shared" si="92"/>
        <v>0</v>
      </c>
      <c r="CT1494" s="2">
        <f t="shared" si="93"/>
        <v>0.19</v>
      </c>
      <c r="CU1494" t="s">
        <v>125</v>
      </c>
      <c r="CV1494">
        <f t="shared" si="94"/>
        <v>7.7000000000000001E-5</v>
      </c>
      <c r="CW1494" s="2">
        <f t="shared" si="95"/>
        <v>0.37218893250000001</v>
      </c>
    </row>
    <row r="1495" spans="1:101" x14ac:dyDescent="0.3">
      <c r="A1495" s="3">
        <v>2005009737</v>
      </c>
      <c r="B1495" t="s">
        <v>96</v>
      </c>
      <c r="C1495">
        <v>1910518</v>
      </c>
      <c r="D1495" t="s">
        <v>97</v>
      </c>
      <c r="E1495">
        <v>45444</v>
      </c>
      <c r="F1495">
        <v>58162.45</v>
      </c>
      <c r="G1495">
        <v>0</v>
      </c>
      <c r="H1495">
        <v>57731.55</v>
      </c>
      <c r="I1495">
        <v>0</v>
      </c>
      <c r="J1495">
        <v>666.8</v>
      </c>
      <c r="K1495">
        <v>632.82000000000005</v>
      </c>
      <c r="L1495">
        <v>4.8750000000000002E-2</v>
      </c>
      <c r="M1495">
        <v>236.28</v>
      </c>
      <c r="N1495">
        <v>430.9</v>
      </c>
      <c r="O1495">
        <v>0.38</v>
      </c>
      <c r="P1495">
        <v>0</v>
      </c>
      <c r="Q1495">
        <v>0</v>
      </c>
      <c r="R1495">
        <v>0</v>
      </c>
      <c r="S1495">
        <v>5.4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1143.8499999999999</v>
      </c>
      <c r="AR1495">
        <v>0.19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1939.97</v>
      </c>
      <c r="BB1495">
        <v>0</v>
      </c>
      <c r="BC1495">
        <v>0</v>
      </c>
      <c r="BD1495">
        <v>632.82000000000005</v>
      </c>
      <c r="BE1495">
        <v>0</v>
      </c>
      <c r="BF1495" t="s">
        <v>98</v>
      </c>
      <c r="BJ1495">
        <v>0</v>
      </c>
      <c r="BK1495">
        <v>0</v>
      </c>
      <c r="BL1495">
        <v>0</v>
      </c>
      <c r="BM1495">
        <v>0</v>
      </c>
      <c r="BN1495">
        <v>55791.58</v>
      </c>
      <c r="BO1495">
        <v>0</v>
      </c>
      <c r="BP1495">
        <v>0</v>
      </c>
      <c r="BQ1495">
        <v>0</v>
      </c>
      <c r="BR1495" t="s">
        <v>99</v>
      </c>
      <c r="BS1495" t="s">
        <v>100</v>
      </c>
      <c r="BT1495" t="s">
        <v>100</v>
      </c>
      <c r="BU1495" t="s">
        <v>100</v>
      </c>
      <c r="BV1495" t="s">
        <v>100</v>
      </c>
      <c r="BW1495" t="s">
        <v>100</v>
      </c>
      <c r="BX1495">
        <v>44701</v>
      </c>
      <c r="BY1495" t="s">
        <v>101</v>
      </c>
      <c r="BZ1495">
        <v>661.58999999999992</v>
      </c>
      <c r="CA1495">
        <v>0</v>
      </c>
      <c r="CB1495">
        <v>0</v>
      </c>
      <c r="CC1495">
        <v>0</v>
      </c>
      <c r="CD1495">
        <v>45413</v>
      </c>
      <c r="CE1495" t="s">
        <v>97</v>
      </c>
      <c r="CF1495">
        <v>666.8</v>
      </c>
      <c r="CG1495">
        <v>4.8750000000000002E-2</v>
      </c>
      <c r="CH1495">
        <v>0</v>
      </c>
      <c r="CI1495">
        <v>0</v>
      </c>
      <c r="CJ1495">
        <v>56855.299999999996</v>
      </c>
      <c r="CK1495">
        <v>1143.6600000000001</v>
      </c>
      <c r="CL1495">
        <v>0</v>
      </c>
      <c r="CM1495">
        <v>0</v>
      </c>
      <c r="CN1495">
        <v>0</v>
      </c>
      <c r="CO1495">
        <v>0</v>
      </c>
      <c r="CP1495">
        <v>0</v>
      </c>
      <c r="CQ1495">
        <v>0</v>
      </c>
      <c r="CR1495" t="s">
        <v>102</v>
      </c>
      <c r="CS1495" s="2">
        <f t="shared" si="92"/>
        <v>0</v>
      </c>
      <c r="CT1495" s="2">
        <f t="shared" si="93"/>
        <v>0.19</v>
      </c>
      <c r="CU1495" t="s">
        <v>125</v>
      </c>
      <c r="CV1495">
        <f t="shared" si="94"/>
        <v>7.7000000000000001E-5</v>
      </c>
      <c r="CW1495" s="2">
        <f t="shared" si="95"/>
        <v>0.37320905416666666</v>
      </c>
    </row>
    <row r="1496" spans="1:101" x14ac:dyDescent="0.3">
      <c r="A1496" s="3">
        <v>2005007434</v>
      </c>
      <c r="B1496" t="s">
        <v>96</v>
      </c>
      <c r="C1496">
        <v>1965697</v>
      </c>
      <c r="D1496" t="s">
        <v>97</v>
      </c>
      <c r="E1496">
        <v>45474</v>
      </c>
      <c r="F1496">
        <v>57809.33</v>
      </c>
      <c r="G1496">
        <v>0</v>
      </c>
      <c r="H1496">
        <v>57730.42</v>
      </c>
      <c r="I1496">
        <v>0</v>
      </c>
      <c r="J1496">
        <v>316.36</v>
      </c>
      <c r="K1496">
        <v>183.29</v>
      </c>
      <c r="L1496">
        <v>5.7500000000000002E-2</v>
      </c>
      <c r="M1496">
        <v>553.80999999999995</v>
      </c>
      <c r="N1496">
        <v>78.91</v>
      </c>
      <c r="O1496">
        <v>0</v>
      </c>
      <c r="P1496">
        <v>0</v>
      </c>
      <c r="Q1496">
        <v>0</v>
      </c>
      <c r="R1496">
        <v>0</v>
      </c>
      <c r="S1496">
        <v>5.37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362.9</v>
      </c>
      <c r="AR1496">
        <v>0.19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73.989999999999995</v>
      </c>
      <c r="BA1496">
        <v>804.87</v>
      </c>
      <c r="BB1496">
        <v>0</v>
      </c>
      <c r="BC1496">
        <v>0</v>
      </c>
      <c r="BD1496">
        <v>366.58</v>
      </c>
      <c r="BE1496">
        <v>0</v>
      </c>
      <c r="BF1496" t="s">
        <v>98</v>
      </c>
      <c r="BJ1496">
        <v>0</v>
      </c>
      <c r="BK1496">
        <v>0</v>
      </c>
      <c r="BL1496">
        <v>0</v>
      </c>
      <c r="BM1496">
        <v>0</v>
      </c>
      <c r="BN1496">
        <v>56925.549999999996</v>
      </c>
      <c r="BO1496">
        <v>0</v>
      </c>
      <c r="BP1496">
        <v>0</v>
      </c>
      <c r="BQ1496">
        <v>0</v>
      </c>
      <c r="BR1496" t="s">
        <v>99</v>
      </c>
      <c r="BS1496" t="s">
        <v>100</v>
      </c>
      <c r="BT1496" t="s">
        <v>100</v>
      </c>
      <c r="BU1496" t="s">
        <v>100</v>
      </c>
      <c r="BV1496" t="s">
        <v>100</v>
      </c>
      <c r="BW1496" t="s">
        <v>100</v>
      </c>
      <c r="BX1496">
        <v>44672</v>
      </c>
      <c r="BY1496" t="s">
        <v>101</v>
      </c>
      <c r="BZ1496">
        <v>627.15999999999985</v>
      </c>
      <c r="CA1496">
        <v>0</v>
      </c>
      <c r="CB1496">
        <v>0</v>
      </c>
      <c r="CC1496">
        <v>0</v>
      </c>
      <c r="CD1496">
        <v>45413</v>
      </c>
      <c r="CE1496" t="s">
        <v>97</v>
      </c>
      <c r="CF1496">
        <v>316.36</v>
      </c>
      <c r="CG1496">
        <v>5.7500000000000002E-2</v>
      </c>
      <c r="CH1496">
        <v>0</v>
      </c>
      <c r="CI1496">
        <v>0</v>
      </c>
      <c r="CJ1496">
        <v>57297.05</v>
      </c>
      <c r="CK1496">
        <v>362.71</v>
      </c>
      <c r="CL1496">
        <v>0</v>
      </c>
      <c r="CM1496">
        <v>0</v>
      </c>
      <c r="CN1496">
        <v>0</v>
      </c>
      <c r="CO1496">
        <v>0</v>
      </c>
      <c r="CP1496">
        <v>0</v>
      </c>
      <c r="CQ1496">
        <v>0</v>
      </c>
      <c r="CR1496" t="s">
        <v>102</v>
      </c>
      <c r="CS1496" s="2">
        <f t="shared" si="92"/>
        <v>0</v>
      </c>
      <c r="CT1496" s="2">
        <f t="shared" si="93"/>
        <v>0.19</v>
      </c>
      <c r="CU1496" t="s">
        <v>124</v>
      </c>
      <c r="CV1496">
        <f t="shared" si="94"/>
        <v>1E-4</v>
      </c>
      <c r="CW1496" s="2">
        <f t="shared" si="95"/>
        <v>0.48174441666666667</v>
      </c>
    </row>
    <row r="1497" spans="1:101" x14ac:dyDescent="0.3">
      <c r="A1497" s="3">
        <v>2005007682</v>
      </c>
      <c r="B1497" t="s">
        <v>96</v>
      </c>
      <c r="C1497">
        <v>1966591</v>
      </c>
      <c r="D1497" t="s">
        <v>97</v>
      </c>
      <c r="E1497">
        <v>45474</v>
      </c>
      <c r="F1497">
        <v>59402.83</v>
      </c>
      <c r="G1497">
        <v>0</v>
      </c>
      <c r="H1497">
        <v>57590.51</v>
      </c>
      <c r="I1497">
        <v>0</v>
      </c>
      <c r="J1497">
        <v>703.33</v>
      </c>
      <c r="K1497">
        <v>491.61</v>
      </c>
      <c r="L1497">
        <v>0.04</v>
      </c>
      <c r="M1497">
        <v>394.34</v>
      </c>
      <c r="N1497">
        <v>1812.32</v>
      </c>
      <c r="O1497">
        <v>800</v>
      </c>
      <c r="P1497">
        <v>0</v>
      </c>
      <c r="Q1497">
        <v>0</v>
      </c>
      <c r="R1497">
        <v>0</v>
      </c>
      <c r="S1497">
        <v>5.52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358.23</v>
      </c>
      <c r="AR1497">
        <v>2.46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1661.34</v>
      </c>
      <c r="BB1497">
        <v>0</v>
      </c>
      <c r="BC1497">
        <v>0</v>
      </c>
      <c r="BD1497">
        <v>773.32</v>
      </c>
      <c r="BE1497">
        <v>0</v>
      </c>
      <c r="BF1497" t="s">
        <v>98</v>
      </c>
      <c r="BJ1497">
        <v>0</v>
      </c>
      <c r="BK1497">
        <v>0</v>
      </c>
      <c r="BL1497">
        <v>0</v>
      </c>
      <c r="BM1497">
        <v>0</v>
      </c>
      <c r="BN1497">
        <v>55929.170000000006</v>
      </c>
      <c r="BO1497">
        <v>0</v>
      </c>
      <c r="BP1497">
        <v>0</v>
      </c>
      <c r="BQ1497">
        <v>0</v>
      </c>
      <c r="BR1497" t="s">
        <v>99</v>
      </c>
      <c r="BS1497" t="s">
        <v>100</v>
      </c>
      <c r="BT1497" t="s">
        <v>100</v>
      </c>
      <c r="BU1497" t="s">
        <v>100</v>
      </c>
      <c r="BV1497" t="s">
        <v>100</v>
      </c>
      <c r="BW1497" t="s">
        <v>100</v>
      </c>
      <c r="BX1497">
        <v>44672</v>
      </c>
      <c r="BY1497" t="s">
        <v>101</v>
      </c>
      <c r="BZ1497">
        <v>2198.6799999999998</v>
      </c>
      <c r="CA1497">
        <v>0</v>
      </c>
      <c r="CB1497">
        <v>0</v>
      </c>
      <c r="CC1497">
        <v>0</v>
      </c>
      <c r="CD1497">
        <v>45413</v>
      </c>
      <c r="CE1497" t="s">
        <v>97</v>
      </c>
      <c r="CF1497">
        <v>703.33</v>
      </c>
      <c r="CG1497">
        <v>0.04</v>
      </c>
      <c r="CH1497">
        <v>0</v>
      </c>
      <c r="CI1497">
        <v>0</v>
      </c>
      <c r="CJ1497">
        <v>58514.810000000005</v>
      </c>
      <c r="CK1497">
        <v>355.77</v>
      </c>
      <c r="CL1497">
        <v>0</v>
      </c>
      <c r="CM1497">
        <v>0</v>
      </c>
      <c r="CN1497">
        <v>0</v>
      </c>
      <c r="CO1497">
        <v>0</v>
      </c>
      <c r="CP1497">
        <v>0</v>
      </c>
      <c r="CQ1497">
        <v>0</v>
      </c>
      <c r="CR1497" t="s">
        <v>102</v>
      </c>
      <c r="CS1497" s="2">
        <f t="shared" si="92"/>
        <v>0</v>
      </c>
      <c r="CT1497" s="2">
        <f t="shared" si="93"/>
        <v>2.46</v>
      </c>
      <c r="CU1497" t="s">
        <v>124</v>
      </c>
      <c r="CV1497">
        <f t="shared" si="94"/>
        <v>1E-4</v>
      </c>
      <c r="CW1497" s="2">
        <f t="shared" si="95"/>
        <v>0.49502358333333341</v>
      </c>
    </row>
    <row r="1498" spans="1:101" x14ac:dyDescent="0.3">
      <c r="A1498" s="3">
        <v>2005024084</v>
      </c>
      <c r="B1498" t="s">
        <v>96</v>
      </c>
      <c r="C1498">
        <v>2113257</v>
      </c>
      <c r="D1498" t="s">
        <v>97</v>
      </c>
      <c r="E1498">
        <v>45474</v>
      </c>
      <c r="F1498">
        <v>58284.36</v>
      </c>
      <c r="G1498">
        <v>0</v>
      </c>
      <c r="H1498">
        <v>57549.919999999998</v>
      </c>
      <c r="I1498">
        <v>0</v>
      </c>
      <c r="J1498">
        <v>621.41</v>
      </c>
      <c r="K1498">
        <v>356.87</v>
      </c>
      <c r="L1498">
        <v>5.2499999999999998E-2</v>
      </c>
      <c r="M1498">
        <v>508.38</v>
      </c>
      <c r="N1498">
        <v>734.44</v>
      </c>
      <c r="O1498">
        <v>0</v>
      </c>
      <c r="P1498">
        <v>0</v>
      </c>
      <c r="Q1498">
        <v>0</v>
      </c>
      <c r="R1498">
        <v>0</v>
      </c>
      <c r="S1498">
        <v>5.42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436.48</v>
      </c>
      <c r="AR1498">
        <v>0.19</v>
      </c>
      <c r="AS1498">
        <v>0</v>
      </c>
      <c r="AT1498">
        <v>279.11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2287.94</v>
      </c>
      <c r="BA1498">
        <v>551.65</v>
      </c>
      <c r="BB1498">
        <v>0</v>
      </c>
      <c r="BC1498">
        <v>0</v>
      </c>
      <c r="BD1498">
        <v>867.54</v>
      </c>
      <c r="BE1498">
        <v>0</v>
      </c>
      <c r="BF1498" t="s">
        <v>98</v>
      </c>
      <c r="BJ1498">
        <v>0</v>
      </c>
      <c r="BK1498">
        <v>0</v>
      </c>
      <c r="BL1498">
        <v>0</v>
      </c>
      <c r="BM1498">
        <v>0</v>
      </c>
      <c r="BN1498">
        <v>57277.38</v>
      </c>
      <c r="BO1498">
        <v>0</v>
      </c>
      <c r="BP1498">
        <v>0</v>
      </c>
      <c r="BQ1498">
        <v>0</v>
      </c>
      <c r="BR1498" t="s">
        <v>99</v>
      </c>
      <c r="BS1498" t="s">
        <v>100</v>
      </c>
      <c r="BT1498" t="s">
        <v>100</v>
      </c>
      <c r="BU1498" t="s">
        <v>100</v>
      </c>
      <c r="BV1498" t="s">
        <v>100</v>
      </c>
      <c r="BW1498" t="s">
        <v>100</v>
      </c>
      <c r="BX1498">
        <v>44802</v>
      </c>
      <c r="BY1498" t="s">
        <v>101</v>
      </c>
      <c r="BZ1498">
        <v>1237.21</v>
      </c>
      <c r="CA1498">
        <v>0</v>
      </c>
      <c r="CB1498">
        <v>0</v>
      </c>
      <c r="CC1498">
        <v>0</v>
      </c>
      <c r="CD1498">
        <v>45413</v>
      </c>
      <c r="CE1498" t="s">
        <v>97</v>
      </c>
      <c r="CF1498">
        <v>621.41</v>
      </c>
      <c r="CG1498">
        <v>5.2499999999999998E-2</v>
      </c>
      <c r="CH1498">
        <v>0</v>
      </c>
      <c r="CI1498">
        <v>0</v>
      </c>
      <c r="CJ1498">
        <v>56591.42</v>
      </c>
      <c r="CK1498">
        <v>436.29</v>
      </c>
      <c r="CL1498">
        <v>279.11</v>
      </c>
      <c r="CM1498">
        <v>0</v>
      </c>
      <c r="CN1498">
        <v>0</v>
      </c>
      <c r="CO1498">
        <v>0</v>
      </c>
      <c r="CP1498">
        <v>0</v>
      </c>
      <c r="CQ1498">
        <v>0</v>
      </c>
      <c r="CR1498" t="s">
        <v>102</v>
      </c>
      <c r="CS1498" s="2">
        <f t="shared" si="92"/>
        <v>0</v>
      </c>
      <c r="CT1498" s="2">
        <f t="shared" si="93"/>
        <v>0.19</v>
      </c>
      <c r="CU1498" t="s">
        <v>124</v>
      </c>
      <c r="CV1498">
        <f t="shared" si="94"/>
        <v>1E-4</v>
      </c>
      <c r="CW1498" s="2">
        <f t="shared" si="95"/>
        <v>0.485703</v>
      </c>
    </row>
    <row r="1499" spans="1:101" x14ac:dyDescent="0.3">
      <c r="A1499" s="3">
        <v>2005000310</v>
      </c>
      <c r="B1499" t="s">
        <v>96</v>
      </c>
      <c r="C1499">
        <v>1829147</v>
      </c>
      <c r="D1499" t="s">
        <v>97</v>
      </c>
      <c r="E1499">
        <v>45444</v>
      </c>
      <c r="F1499">
        <v>57700.29</v>
      </c>
      <c r="G1499">
        <v>2175.46</v>
      </c>
      <c r="H1499">
        <v>57414.76</v>
      </c>
      <c r="I1499">
        <v>2175.46</v>
      </c>
      <c r="J1499">
        <v>483.87</v>
      </c>
      <c r="K1499">
        <v>121.92</v>
      </c>
      <c r="L1499">
        <v>4.1250000000000002E-2</v>
      </c>
      <c r="M1499">
        <v>198.34</v>
      </c>
      <c r="N1499">
        <v>285.52999999999997</v>
      </c>
      <c r="O1499">
        <v>0</v>
      </c>
      <c r="P1499">
        <v>0</v>
      </c>
      <c r="Q1499">
        <v>0</v>
      </c>
      <c r="R1499">
        <v>0</v>
      </c>
      <c r="S1499">
        <v>5.36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397.27</v>
      </c>
      <c r="AR1499">
        <v>1.23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966.41</v>
      </c>
      <c r="BB1499">
        <v>0</v>
      </c>
      <c r="BC1499">
        <v>0</v>
      </c>
      <c r="BD1499">
        <v>121.92</v>
      </c>
      <c r="BE1499">
        <v>0</v>
      </c>
      <c r="BF1499" t="s">
        <v>98</v>
      </c>
      <c r="BJ1499">
        <v>0</v>
      </c>
      <c r="BK1499">
        <v>0</v>
      </c>
      <c r="BL1499">
        <v>0</v>
      </c>
      <c r="BM1499">
        <v>0</v>
      </c>
      <c r="BN1499">
        <v>58623.81</v>
      </c>
      <c r="BO1499">
        <v>2175.46</v>
      </c>
      <c r="BP1499">
        <v>0</v>
      </c>
      <c r="BQ1499">
        <v>2175.46</v>
      </c>
      <c r="BR1499" t="s">
        <v>99</v>
      </c>
      <c r="BS1499" t="s">
        <v>100</v>
      </c>
      <c r="BT1499" t="s">
        <v>100</v>
      </c>
      <c r="BU1499" t="s">
        <v>100</v>
      </c>
      <c r="BV1499" t="s">
        <v>100</v>
      </c>
      <c r="BW1499" t="s">
        <v>100</v>
      </c>
      <c r="BX1499">
        <v>44580</v>
      </c>
      <c r="BY1499" t="s">
        <v>101</v>
      </c>
      <c r="BZ1499">
        <v>477.28</v>
      </c>
      <c r="CA1499">
        <v>0</v>
      </c>
      <c r="CB1499">
        <v>0</v>
      </c>
      <c r="CC1499">
        <v>0</v>
      </c>
      <c r="CD1499">
        <v>45413</v>
      </c>
      <c r="CE1499" t="s">
        <v>97</v>
      </c>
      <c r="CF1499">
        <v>483.87</v>
      </c>
      <c r="CG1499">
        <v>4.1250000000000002E-2</v>
      </c>
      <c r="CH1499">
        <v>2175.46</v>
      </c>
      <c r="CI1499">
        <v>0</v>
      </c>
      <c r="CJ1499">
        <v>59031.26</v>
      </c>
      <c r="CK1499">
        <v>396.04</v>
      </c>
      <c r="CL1499">
        <v>0</v>
      </c>
      <c r="CM1499">
        <v>0</v>
      </c>
      <c r="CN1499">
        <v>0</v>
      </c>
      <c r="CO1499">
        <v>0</v>
      </c>
      <c r="CP1499">
        <v>0</v>
      </c>
      <c r="CQ1499">
        <v>0</v>
      </c>
      <c r="CR1499" t="s">
        <v>102</v>
      </c>
      <c r="CS1499" s="2">
        <f t="shared" si="92"/>
        <v>0</v>
      </c>
      <c r="CT1499" s="2">
        <f t="shared" si="93"/>
        <v>1.23</v>
      </c>
      <c r="CU1499" t="s">
        <v>124</v>
      </c>
      <c r="CV1499">
        <f t="shared" si="94"/>
        <v>1E-4</v>
      </c>
      <c r="CW1499" s="2">
        <f t="shared" si="95"/>
        <v>0.48083575000000001</v>
      </c>
    </row>
    <row r="1500" spans="1:101" x14ac:dyDescent="0.3">
      <c r="A1500" s="3">
        <v>2005006969</v>
      </c>
      <c r="B1500" t="s">
        <v>96</v>
      </c>
      <c r="C1500">
        <v>1965529</v>
      </c>
      <c r="D1500" t="s">
        <v>97</v>
      </c>
      <c r="E1500">
        <v>45444</v>
      </c>
      <c r="F1500">
        <v>58043.87</v>
      </c>
      <c r="G1500">
        <v>0</v>
      </c>
      <c r="H1500">
        <v>57326.7</v>
      </c>
      <c r="I1500">
        <v>0</v>
      </c>
      <c r="J1500">
        <v>886.46</v>
      </c>
      <c r="K1500">
        <v>680.69</v>
      </c>
      <c r="L1500">
        <v>3.5000000000000003E-2</v>
      </c>
      <c r="M1500">
        <v>169.29</v>
      </c>
      <c r="N1500">
        <v>717.17</v>
      </c>
      <c r="O1500">
        <v>0</v>
      </c>
      <c r="P1500">
        <v>0</v>
      </c>
      <c r="Q1500">
        <v>0</v>
      </c>
      <c r="R1500">
        <v>0</v>
      </c>
      <c r="S1500">
        <v>5.39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357.54</v>
      </c>
      <c r="AR1500">
        <v>0.19</v>
      </c>
      <c r="AS1500">
        <v>0</v>
      </c>
      <c r="AT1500">
        <v>49.92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3414.03</v>
      </c>
      <c r="BB1500">
        <v>0</v>
      </c>
      <c r="BC1500">
        <v>0</v>
      </c>
      <c r="BD1500">
        <v>680.69</v>
      </c>
      <c r="BE1500">
        <v>0</v>
      </c>
      <c r="BF1500" t="s">
        <v>98</v>
      </c>
      <c r="BJ1500">
        <v>0</v>
      </c>
      <c r="BK1500">
        <v>0</v>
      </c>
      <c r="BL1500">
        <v>0</v>
      </c>
      <c r="BM1500">
        <v>0</v>
      </c>
      <c r="BN1500">
        <v>53962.59</v>
      </c>
      <c r="BO1500">
        <v>0</v>
      </c>
      <c r="BP1500">
        <v>0</v>
      </c>
      <c r="BQ1500">
        <v>0</v>
      </c>
      <c r="BR1500" t="s">
        <v>99</v>
      </c>
      <c r="BS1500" t="s">
        <v>100</v>
      </c>
      <c r="BT1500" t="s">
        <v>100</v>
      </c>
      <c r="BU1500" t="s">
        <v>100</v>
      </c>
      <c r="BV1500" t="s">
        <v>100</v>
      </c>
      <c r="BW1500" t="s">
        <v>100</v>
      </c>
      <c r="BX1500">
        <v>44672</v>
      </c>
      <c r="BY1500" t="s">
        <v>101</v>
      </c>
      <c r="BZ1500">
        <v>880.87999999999988</v>
      </c>
      <c r="CA1500">
        <v>0</v>
      </c>
      <c r="CB1500">
        <v>0</v>
      </c>
      <c r="CC1500">
        <v>0</v>
      </c>
      <c r="CD1500">
        <v>45413</v>
      </c>
      <c r="CE1500" t="s">
        <v>97</v>
      </c>
      <c r="CF1500">
        <v>886.46</v>
      </c>
      <c r="CG1500">
        <v>3.5000000000000003E-2</v>
      </c>
      <c r="CH1500">
        <v>0</v>
      </c>
      <c r="CI1500">
        <v>0</v>
      </c>
      <c r="CJ1500">
        <v>55360.45</v>
      </c>
      <c r="CK1500">
        <v>357.35</v>
      </c>
      <c r="CL1500">
        <v>49.92</v>
      </c>
      <c r="CM1500">
        <v>0</v>
      </c>
      <c r="CN1500">
        <v>0</v>
      </c>
      <c r="CO1500">
        <v>0</v>
      </c>
      <c r="CP1500">
        <v>0</v>
      </c>
      <c r="CQ1500">
        <v>0</v>
      </c>
      <c r="CR1500" t="s">
        <v>102</v>
      </c>
      <c r="CS1500" s="2">
        <f t="shared" si="92"/>
        <v>0</v>
      </c>
      <c r="CT1500" s="2">
        <f t="shared" si="93"/>
        <v>0.19</v>
      </c>
      <c r="CU1500" t="s">
        <v>124</v>
      </c>
      <c r="CV1500">
        <f t="shared" si="94"/>
        <v>1E-4</v>
      </c>
      <c r="CW1500" s="2">
        <f t="shared" si="95"/>
        <v>0.4836989166666667</v>
      </c>
    </row>
    <row r="1501" spans="1:101" x14ac:dyDescent="0.3">
      <c r="A1501" s="3">
        <v>2005024434</v>
      </c>
      <c r="B1501" t="s">
        <v>96</v>
      </c>
      <c r="C1501">
        <v>2109556</v>
      </c>
      <c r="D1501" t="s">
        <v>97</v>
      </c>
      <c r="E1501">
        <v>45444</v>
      </c>
      <c r="F1501">
        <v>57386.16</v>
      </c>
      <c r="G1501">
        <v>399.74</v>
      </c>
      <c r="H1501">
        <v>57281.93</v>
      </c>
      <c r="I1501">
        <v>399.74</v>
      </c>
      <c r="J1501">
        <v>199.87</v>
      </c>
      <c r="K1501">
        <v>443.86</v>
      </c>
      <c r="L1501">
        <v>0.02</v>
      </c>
      <c r="M1501">
        <v>95.64</v>
      </c>
      <c r="N1501">
        <v>104.23</v>
      </c>
      <c r="O1501">
        <v>0</v>
      </c>
      <c r="P1501">
        <v>0</v>
      </c>
      <c r="Q1501">
        <v>0</v>
      </c>
      <c r="R1501">
        <v>0</v>
      </c>
      <c r="S1501">
        <v>5.33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168.22</v>
      </c>
      <c r="AR1501">
        <v>0.19</v>
      </c>
      <c r="AS1501">
        <v>0</v>
      </c>
      <c r="AT1501">
        <v>510.3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1326.99</v>
      </c>
      <c r="BB1501">
        <v>0</v>
      </c>
      <c r="BC1501">
        <v>0</v>
      </c>
      <c r="BD1501">
        <v>443.86</v>
      </c>
      <c r="BE1501">
        <v>22.27</v>
      </c>
      <c r="BF1501" t="s">
        <v>98</v>
      </c>
      <c r="BJ1501">
        <v>0</v>
      </c>
      <c r="BK1501">
        <v>0</v>
      </c>
      <c r="BL1501">
        <v>0</v>
      </c>
      <c r="BM1501">
        <v>0</v>
      </c>
      <c r="BN1501">
        <v>56842.710000000006</v>
      </c>
      <c r="BO1501">
        <v>399.74</v>
      </c>
      <c r="BP1501">
        <v>0</v>
      </c>
      <c r="BQ1501">
        <v>399.74</v>
      </c>
      <c r="BR1501" t="s">
        <v>99</v>
      </c>
      <c r="BS1501" t="s">
        <v>100</v>
      </c>
      <c r="BT1501" t="s">
        <v>100</v>
      </c>
      <c r="BU1501" t="s">
        <v>100</v>
      </c>
      <c r="BV1501" t="s">
        <v>100</v>
      </c>
      <c r="BW1501" t="s">
        <v>100</v>
      </c>
      <c r="BX1501">
        <v>44802</v>
      </c>
      <c r="BY1501" t="s">
        <v>101</v>
      </c>
      <c r="BZ1501">
        <v>194.35</v>
      </c>
      <c r="CA1501">
        <v>0</v>
      </c>
      <c r="CB1501">
        <v>0</v>
      </c>
      <c r="CC1501">
        <v>0</v>
      </c>
      <c r="CD1501">
        <v>45413</v>
      </c>
      <c r="CE1501" t="s">
        <v>97</v>
      </c>
      <c r="CF1501">
        <v>199.87</v>
      </c>
      <c r="CG1501">
        <v>0.02</v>
      </c>
      <c r="CH1501">
        <v>399.74</v>
      </c>
      <c r="CI1501">
        <v>0</v>
      </c>
      <c r="CJ1501">
        <v>57413.070000000007</v>
      </c>
      <c r="CK1501">
        <v>168.03</v>
      </c>
      <c r="CL1501">
        <v>510.3</v>
      </c>
      <c r="CM1501">
        <v>0</v>
      </c>
      <c r="CN1501">
        <v>0</v>
      </c>
      <c r="CO1501">
        <v>0</v>
      </c>
      <c r="CP1501">
        <v>0</v>
      </c>
      <c r="CQ1501">
        <v>0</v>
      </c>
      <c r="CR1501" t="s">
        <v>102</v>
      </c>
      <c r="CS1501" s="2">
        <f t="shared" si="92"/>
        <v>0</v>
      </c>
      <c r="CT1501" s="2">
        <f t="shared" si="93"/>
        <v>0.19</v>
      </c>
      <c r="CU1501" t="s">
        <v>124</v>
      </c>
      <c r="CV1501">
        <f t="shared" si="94"/>
        <v>1E-4</v>
      </c>
      <c r="CW1501" s="2">
        <f t="shared" si="95"/>
        <v>0.47821800000000003</v>
      </c>
    </row>
    <row r="1502" spans="1:101" x14ac:dyDescent="0.3">
      <c r="A1502" s="3">
        <v>2005029156</v>
      </c>
      <c r="B1502" t="s">
        <v>96</v>
      </c>
      <c r="C1502">
        <v>2119512</v>
      </c>
      <c r="D1502" t="s">
        <v>106</v>
      </c>
      <c r="E1502">
        <v>45413</v>
      </c>
      <c r="F1502">
        <v>56979.66</v>
      </c>
      <c r="G1502">
        <v>0</v>
      </c>
      <c r="H1502">
        <v>56979.66</v>
      </c>
      <c r="I1502">
        <v>0</v>
      </c>
      <c r="J1502">
        <v>527.61</v>
      </c>
      <c r="K1502">
        <v>229.57</v>
      </c>
      <c r="L1502">
        <v>0.06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5.29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263.19</v>
      </c>
      <c r="AR1502">
        <v>0.19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1308.32</v>
      </c>
      <c r="BC1502">
        <v>0</v>
      </c>
      <c r="BD1502">
        <v>0</v>
      </c>
      <c r="BE1502">
        <v>0</v>
      </c>
      <c r="BF1502" t="s">
        <v>98</v>
      </c>
      <c r="BJ1502">
        <v>0</v>
      </c>
      <c r="BK1502">
        <v>0</v>
      </c>
      <c r="BL1502">
        <v>0</v>
      </c>
      <c r="BM1502">
        <v>0</v>
      </c>
      <c r="BN1502">
        <v>58287.98</v>
      </c>
      <c r="BO1502">
        <v>0</v>
      </c>
      <c r="BP1502">
        <v>0</v>
      </c>
      <c r="BQ1502">
        <v>0</v>
      </c>
      <c r="BR1502" t="s">
        <v>99</v>
      </c>
      <c r="BS1502" t="s">
        <v>100</v>
      </c>
      <c r="BT1502" t="s">
        <v>100</v>
      </c>
      <c r="BU1502" t="s">
        <v>100</v>
      </c>
      <c r="BV1502" t="s">
        <v>100</v>
      </c>
      <c r="BW1502" t="s">
        <v>100</v>
      </c>
      <c r="BX1502">
        <v>44819</v>
      </c>
      <c r="BY1502" t="s">
        <v>101</v>
      </c>
      <c r="BZ1502">
        <v>-5.48</v>
      </c>
      <c r="CA1502">
        <v>0</v>
      </c>
      <c r="CB1502">
        <v>0</v>
      </c>
      <c r="CC1502">
        <v>0</v>
      </c>
      <c r="CD1502">
        <v>45413</v>
      </c>
      <c r="CE1502" t="s">
        <v>97</v>
      </c>
      <c r="CF1502">
        <v>527.61</v>
      </c>
      <c r="CG1502">
        <v>0.06</v>
      </c>
      <c r="CH1502">
        <v>0</v>
      </c>
      <c r="CI1502">
        <v>0</v>
      </c>
      <c r="CJ1502">
        <v>58287.98</v>
      </c>
      <c r="CK1502">
        <v>263</v>
      </c>
      <c r="CL1502">
        <v>0</v>
      </c>
      <c r="CM1502">
        <v>1308.32</v>
      </c>
      <c r="CN1502">
        <v>0</v>
      </c>
      <c r="CO1502">
        <v>0</v>
      </c>
      <c r="CP1502">
        <v>0</v>
      </c>
      <c r="CQ1502">
        <v>0</v>
      </c>
      <c r="CR1502" t="s">
        <v>102</v>
      </c>
      <c r="CS1502" s="2">
        <f t="shared" si="92"/>
        <v>0</v>
      </c>
      <c r="CT1502" s="2">
        <f t="shared" si="93"/>
        <v>0.19</v>
      </c>
      <c r="CU1502" t="s">
        <v>125</v>
      </c>
      <c r="CV1502">
        <f t="shared" si="94"/>
        <v>7.7000000000000001E-5</v>
      </c>
      <c r="CW1502" s="2">
        <f t="shared" si="95"/>
        <v>0.36561948500000002</v>
      </c>
    </row>
    <row r="1503" spans="1:101" x14ac:dyDescent="0.3">
      <c r="A1503" s="3">
        <v>2005000508</v>
      </c>
      <c r="B1503" t="s">
        <v>96</v>
      </c>
      <c r="C1503">
        <v>1828737</v>
      </c>
      <c r="D1503" t="s">
        <v>97</v>
      </c>
      <c r="E1503">
        <v>45444</v>
      </c>
      <c r="F1503">
        <v>56890.34</v>
      </c>
      <c r="G1503">
        <v>0</v>
      </c>
      <c r="H1503">
        <v>56794.62</v>
      </c>
      <c r="I1503">
        <v>0</v>
      </c>
      <c r="J1503">
        <v>285.35000000000002</v>
      </c>
      <c r="K1503">
        <v>98.27</v>
      </c>
      <c r="L1503">
        <v>0.04</v>
      </c>
      <c r="M1503">
        <v>189.63</v>
      </c>
      <c r="N1503">
        <v>95.72</v>
      </c>
      <c r="O1503">
        <v>0</v>
      </c>
      <c r="P1503">
        <v>0</v>
      </c>
      <c r="Q1503">
        <v>0</v>
      </c>
      <c r="R1503">
        <v>0</v>
      </c>
      <c r="S1503">
        <v>5.29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912.89</v>
      </c>
      <c r="AR1503">
        <v>1.23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-98.27</v>
      </c>
      <c r="AZ1503">
        <v>0</v>
      </c>
      <c r="BA1503">
        <v>0</v>
      </c>
      <c r="BB1503">
        <v>608.46</v>
      </c>
      <c r="BC1503">
        <v>0</v>
      </c>
      <c r="BD1503">
        <v>98.27</v>
      </c>
      <c r="BE1503">
        <v>0</v>
      </c>
      <c r="BF1503" t="s">
        <v>98</v>
      </c>
      <c r="BJ1503">
        <v>0</v>
      </c>
      <c r="BK1503">
        <v>0</v>
      </c>
      <c r="BL1503">
        <v>0</v>
      </c>
      <c r="BM1503">
        <v>0</v>
      </c>
      <c r="BN1503">
        <v>57403.08</v>
      </c>
      <c r="BO1503">
        <v>0</v>
      </c>
      <c r="BP1503">
        <v>0</v>
      </c>
      <c r="BQ1503">
        <v>0</v>
      </c>
      <c r="BR1503" t="s">
        <v>99</v>
      </c>
      <c r="BS1503" t="s">
        <v>100</v>
      </c>
      <c r="BT1503" t="s">
        <v>100</v>
      </c>
      <c r="BU1503" t="s">
        <v>100</v>
      </c>
      <c r="BV1503" t="s">
        <v>100</v>
      </c>
      <c r="BW1503" t="s">
        <v>100</v>
      </c>
      <c r="BX1503">
        <v>44580</v>
      </c>
      <c r="BY1503" t="s">
        <v>101</v>
      </c>
      <c r="BZ1503">
        <v>377.09999999999997</v>
      </c>
      <c r="CA1503">
        <v>0</v>
      </c>
      <c r="CB1503">
        <v>0</v>
      </c>
      <c r="CC1503">
        <v>0</v>
      </c>
      <c r="CD1503">
        <v>45413</v>
      </c>
      <c r="CE1503" t="s">
        <v>97</v>
      </c>
      <c r="CF1503">
        <v>285.35000000000002</v>
      </c>
      <c r="CG1503">
        <v>0.04</v>
      </c>
      <c r="CH1503">
        <v>0</v>
      </c>
      <c r="CI1503">
        <v>0</v>
      </c>
      <c r="CJ1503">
        <v>57597.07</v>
      </c>
      <c r="CK1503">
        <v>911.66</v>
      </c>
      <c r="CL1503">
        <v>0</v>
      </c>
      <c r="CM1503">
        <v>706.73</v>
      </c>
      <c r="CN1503">
        <v>0</v>
      </c>
      <c r="CO1503">
        <v>0</v>
      </c>
      <c r="CP1503">
        <v>0</v>
      </c>
      <c r="CQ1503">
        <v>0</v>
      </c>
      <c r="CR1503" t="s">
        <v>102</v>
      </c>
      <c r="CS1503" s="2">
        <f t="shared" si="92"/>
        <v>0</v>
      </c>
      <c r="CT1503" s="2">
        <f t="shared" si="93"/>
        <v>-97.039999999999992</v>
      </c>
      <c r="CU1503" t="s">
        <v>124</v>
      </c>
      <c r="CV1503">
        <f t="shared" si="94"/>
        <v>1E-4</v>
      </c>
      <c r="CW1503" s="2">
        <f t="shared" si="95"/>
        <v>0.47408616666666664</v>
      </c>
    </row>
    <row r="1504" spans="1:101" x14ac:dyDescent="0.3">
      <c r="A1504" s="3">
        <v>2005016813</v>
      </c>
      <c r="B1504" t="s">
        <v>96</v>
      </c>
      <c r="C1504">
        <v>1976305</v>
      </c>
      <c r="D1504" t="s">
        <v>97</v>
      </c>
      <c r="E1504">
        <v>45415</v>
      </c>
      <c r="F1504">
        <v>56788.32</v>
      </c>
      <c r="G1504">
        <v>485.22</v>
      </c>
      <c r="H1504">
        <v>56770.42</v>
      </c>
      <c r="I1504">
        <v>485.22</v>
      </c>
      <c r="J1504">
        <v>485.22</v>
      </c>
      <c r="K1504">
        <v>143.44999999999999</v>
      </c>
      <c r="L1504">
        <v>9.8750000000000004E-2</v>
      </c>
      <c r="M1504">
        <v>467.32</v>
      </c>
      <c r="N1504">
        <v>17.899999999999999</v>
      </c>
      <c r="O1504">
        <v>0</v>
      </c>
      <c r="P1504">
        <v>0</v>
      </c>
      <c r="Q1504">
        <v>0</v>
      </c>
      <c r="R1504">
        <v>0</v>
      </c>
      <c r="S1504">
        <v>5.28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564.22</v>
      </c>
      <c r="AR1504">
        <v>0.2</v>
      </c>
      <c r="AS1504">
        <v>0</v>
      </c>
      <c r="AT1504">
        <v>538.17999999999995</v>
      </c>
      <c r="AU1504">
        <v>0</v>
      </c>
      <c r="AV1504">
        <v>31.95</v>
      </c>
      <c r="AW1504">
        <v>0</v>
      </c>
      <c r="AX1504">
        <v>60.22</v>
      </c>
      <c r="AY1504">
        <v>-73.040000000000006</v>
      </c>
      <c r="AZ1504">
        <v>60.22</v>
      </c>
      <c r="BA1504">
        <v>68.930000000000007</v>
      </c>
      <c r="BB1504">
        <v>0</v>
      </c>
      <c r="BC1504">
        <v>0</v>
      </c>
      <c r="BD1504">
        <v>141.97</v>
      </c>
      <c r="BE1504">
        <v>0</v>
      </c>
      <c r="BF1504" t="s">
        <v>98</v>
      </c>
      <c r="BJ1504">
        <v>0</v>
      </c>
      <c r="BK1504">
        <v>0</v>
      </c>
      <c r="BL1504">
        <v>0</v>
      </c>
      <c r="BM1504">
        <v>0</v>
      </c>
      <c r="BN1504">
        <v>57724.89</v>
      </c>
      <c r="BO1504">
        <v>485.22</v>
      </c>
      <c r="BP1504">
        <v>0</v>
      </c>
      <c r="BQ1504">
        <v>485.22</v>
      </c>
      <c r="BR1504" t="s">
        <v>99</v>
      </c>
      <c r="BS1504" t="s">
        <v>100</v>
      </c>
      <c r="BT1504" t="s">
        <v>100</v>
      </c>
      <c r="BU1504" t="s">
        <v>100</v>
      </c>
      <c r="BV1504" t="s">
        <v>100</v>
      </c>
      <c r="BW1504" t="s">
        <v>100</v>
      </c>
      <c r="BX1504">
        <v>44728</v>
      </c>
      <c r="BY1504" t="s">
        <v>101</v>
      </c>
      <c r="BZ1504">
        <v>460.61</v>
      </c>
      <c r="CA1504">
        <v>0</v>
      </c>
      <c r="CB1504">
        <v>0</v>
      </c>
      <c r="CC1504">
        <v>0</v>
      </c>
      <c r="CD1504">
        <v>45385</v>
      </c>
      <c r="CE1504" t="s">
        <v>97</v>
      </c>
      <c r="CF1504">
        <v>485.22</v>
      </c>
      <c r="CG1504">
        <v>9.8750000000000004E-2</v>
      </c>
      <c r="CH1504">
        <v>485.22</v>
      </c>
      <c r="CI1504">
        <v>0</v>
      </c>
      <c r="CJ1504">
        <v>57792.590000000004</v>
      </c>
      <c r="CK1504">
        <v>564.02</v>
      </c>
      <c r="CL1504">
        <v>506.23</v>
      </c>
      <c r="CM1504">
        <v>12.82</v>
      </c>
      <c r="CN1504">
        <v>0</v>
      </c>
      <c r="CO1504">
        <v>0</v>
      </c>
      <c r="CP1504">
        <v>0</v>
      </c>
      <c r="CQ1504">
        <v>0</v>
      </c>
      <c r="CR1504" t="s">
        <v>102</v>
      </c>
      <c r="CS1504" s="2">
        <f t="shared" si="92"/>
        <v>0</v>
      </c>
      <c r="CT1504" s="2">
        <f t="shared" si="93"/>
        <v>19.329999999999995</v>
      </c>
      <c r="CU1504" t="s">
        <v>124</v>
      </c>
      <c r="CV1504">
        <f t="shared" si="94"/>
        <v>1E-4</v>
      </c>
      <c r="CW1504" s="2">
        <f t="shared" si="95"/>
        <v>0.47323599999999999</v>
      </c>
    </row>
    <row r="1505" spans="1:101" x14ac:dyDescent="0.3">
      <c r="A1505" s="3">
        <v>2005024674</v>
      </c>
      <c r="B1505" t="s">
        <v>96</v>
      </c>
      <c r="C1505">
        <v>2113183</v>
      </c>
      <c r="D1505" t="s">
        <v>97</v>
      </c>
      <c r="E1505">
        <v>45444</v>
      </c>
      <c r="F1505">
        <v>56788.75</v>
      </c>
      <c r="G1505">
        <v>0</v>
      </c>
      <c r="H1505">
        <v>56544.17</v>
      </c>
      <c r="I1505">
        <v>0</v>
      </c>
      <c r="J1505">
        <v>469.37</v>
      </c>
      <c r="K1505">
        <v>329.94</v>
      </c>
      <c r="L1505">
        <v>4.7500000000000001E-2</v>
      </c>
      <c r="M1505">
        <v>224.79</v>
      </c>
      <c r="N1505">
        <v>244.58</v>
      </c>
      <c r="O1505">
        <v>0</v>
      </c>
      <c r="P1505">
        <v>0</v>
      </c>
      <c r="Q1505">
        <v>0</v>
      </c>
      <c r="R1505">
        <v>0</v>
      </c>
      <c r="S1505">
        <v>5.28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1747.3</v>
      </c>
      <c r="AR1505">
        <v>0.2</v>
      </c>
      <c r="AS1505">
        <v>0</v>
      </c>
      <c r="AT1505">
        <v>20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799.4</v>
      </c>
      <c r="BB1505">
        <v>0</v>
      </c>
      <c r="BC1505">
        <v>0</v>
      </c>
      <c r="BD1505">
        <v>329.94</v>
      </c>
      <c r="BE1505">
        <v>0</v>
      </c>
      <c r="BF1505" t="s">
        <v>98</v>
      </c>
      <c r="BJ1505">
        <v>0</v>
      </c>
      <c r="BK1505">
        <v>0</v>
      </c>
      <c r="BL1505">
        <v>0</v>
      </c>
      <c r="BM1505">
        <v>0</v>
      </c>
      <c r="BN1505">
        <v>55764.77</v>
      </c>
      <c r="BO1505">
        <v>0</v>
      </c>
      <c r="BP1505">
        <v>0</v>
      </c>
      <c r="BQ1505">
        <v>0</v>
      </c>
      <c r="BR1505" t="s">
        <v>99</v>
      </c>
      <c r="BS1505" t="s">
        <v>100</v>
      </c>
      <c r="BT1505" t="s">
        <v>100</v>
      </c>
      <c r="BU1505" t="s">
        <v>100</v>
      </c>
      <c r="BV1505" t="s">
        <v>100</v>
      </c>
      <c r="BW1505" t="s">
        <v>100</v>
      </c>
      <c r="BX1505">
        <v>44802</v>
      </c>
      <c r="BY1505" t="s">
        <v>101</v>
      </c>
      <c r="BZ1505">
        <v>463.89000000000004</v>
      </c>
      <c r="CA1505">
        <v>0</v>
      </c>
      <c r="CB1505">
        <v>0</v>
      </c>
      <c r="CC1505">
        <v>0</v>
      </c>
      <c r="CD1505">
        <v>45413</v>
      </c>
      <c r="CE1505" t="s">
        <v>97</v>
      </c>
      <c r="CF1505">
        <v>469.37</v>
      </c>
      <c r="CG1505">
        <v>4.7500000000000001E-2</v>
      </c>
      <c r="CH1505">
        <v>0</v>
      </c>
      <c r="CI1505">
        <v>0</v>
      </c>
      <c r="CJ1505">
        <v>56339.29</v>
      </c>
      <c r="CK1505">
        <v>1747.1</v>
      </c>
      <c r="CL1505">
        <v>20</v>
      </c>
      <c r="CM1505">
        <v>0</v>
      </c>
      <c r="CN1505">
        <v>0</v>
      </c>
      <c r="CO1505">
        <v>0</v>
      </c>
      <c r="CP1505">
        <v>0</v>
      </c>
      <c r="CQ1505">
        <v>0</v>
      </c>
      <c r="CR1505" t="s">
        <v>102</v>
      </c>
      <c r="CS1505" s="2">
        <f t="shared" si="92"/>
        <v>0</v>
      </c>
      <c r="CT1505" s="2">
        <f t="shared" si="93"/>
        <v>0.2</v>
      </c>
      <c r="CU1505" t="s">
        <v>124</v>
      </c>
      <c r="CV1505">
        <f t="shared" si="94"/>
        <v>1E-4</v>
      </c>
      <c r="CW1505" s="2">
        <f t="shared" si="95"/>
        <v>0.47323958333333338</v>
      </c>
    </row>
    <row r="1506" spans="1:101" x14ac:dyDescent="0.3">
      <c r="A1506" s="3">
        <v>2005029794</v>
      </c>
      <c r="B1506" t="s">
        <v>96</v>
      </c>
      <c r="C1506">
        <v>2120074</v>
      </c>
      <c r="D1506" t="s">
        <v>97</v>
      </c>
      <c r="E1506">
        <v>45444</v>
      </c>
      <c r="F1506">
        <v>56441.04</v>
      </c>
      <c r="G1506">
        <v>2613.75</v>
      </c>
      <c r="H1506">
        <v>56441.04</v>
      </c>
      <c r="I1506">
        <v>2613.75</v>
      </c>
      <c r="J1506">
        <v>209.82</v>
      </c>
      <c r="K1506">
        <v>197.11</v>
      </c>
      <c r="L1506">
        <v>2.8750000000000001E-2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5.24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240.58</v>
      </c>
      <c r="AR1506">
        <v>0.19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663.63</v>
      </c>
      <c r="BB1506">
        <v>0</v>
      </c>
      <c r="BC1506">
        <v>0</v>
      </c>
      <c r="BD1506">
        <v>0</v>
      </c>
      <c r="BE1506">
        <v>0</v>
      </c>
      <c r="BF1506" t="s">
        <v>98</v>
      </c>
      <c r="BJ1506">
        <v>0</v>
      </c>
      <c r="BK1506">
        <v>0</v>
      </c>
      <c r="BL1506">
        <v>0</v>
      </c>
      <c r="BM1506">
        <v>0</v>
      </c>
      <c r="BN1506">
        <v>58391.16</v>
      </c>
      <c r="BO1506">
        <v>2613.75</v>
      </c>
      <c r="BP1506">
        <v>0</v>
      </c>
      <c r="BQ1506">
        <v>2613.75</v>
      </c>
      <c r="BR1506" t="s">
        <v>99</v>
      </c>
      <c r="BS1506" t="s">
        <v>100</v>
      </c>
      <c r="BT1506" t="s">
        <v>100</v>
      </c>
      <c r="BU1506" t="s">
        <v>100</v>
      </c>
      <c r="BV1506" t="s">
        <v>100</v>
      </c>
      <c r="BW1506" t="s">
        <v>100</v>
      </c>
      <c r="BX1506">
        <v>44817</v>
      </c>
      <c r="BY1506" t="s">
        <v>101</v>
      </c>
      <c r="BZ1506">
        <v>-5.4300000000000006</v>
      </c>
      <c r="CA1506">
        <v>0</v>
      </c>
      <c r="CB1506">
        <v>0</v>
      </c>
      <c r="CC1506">
        <v>0</v>
      </c>
      <c r="CD1506">
        <v>45444</v>
      </c>
      <c r="CE1506" t="s">
        <v>97</v>
      </c>
      <c r="CF1506">
        <v>209.82</v>
      </c>
      <c r="CG1506">
        <v>2.8750000000000001E-2</v>
      </c>
      <c r="CH1506">
        <v>2613.75</v>
      </c>
      <c r="CI1506">
        <v>0</v>
      </c>
      <c r="CJ1506">
        <v>58391.16</v>
      </c>
      <c r="CK1506">
        <v>240.39</v>
      </c>
      <c r="CL1506">
        <v>0</v>
      </c>
      <c r="CM1506">
        <v>0</v>
      </c>
      <c r="CN1506">
        <v>0</v>
      </c>
      <c r="CO1506">
        <v>0</v>
      </c>
      <c r="CP1506">
        <v>0</v>
      </c>
      <c r="CQ1506">
        <v>0</v>
      </c>
      <c r="CR1506" t="s">
        <v>102</v>
      </c>
      <c r="CS1506" s="2">
        <f t="shared" si="92"/>
        <v>0</v>
      </c>
      <c r="CT1506" s="2">
        <f t="shared" si="93"/>
        <v>0.19</v>
      </c>
      <c r="CU1506" t="s">
        <v>125</v>
      </c>
      <c r="CV1506">
        <f t="shared" si="94"/>
        <v>7.7000000000000001E-5</v>
      </c>
      <c r="CW1506" s="2">
        <f t="shared" si="95"/>
        <v>0.3789349025</v>
      </c>
    </row>
    <row r="1507" spans="1:101" x14ac:dyDescent="0.3">
      <c r="A1507" s="3">
        <v>2005019188</v>
      </c>
      <c r="B1507" t="s">
        <v>96</v>
      </c>
      <c r="C1507">
        <v>2082192</v>
      </c>
      <c r="D1507" t="s">
        <v>97</v>
      </c>
      <c r="E1507">
        <v>45444</v>
      </c>
      <c r="F1507">
        <v>56368.34</v>
      </c>
      <c r="G1507">
        <v>0</v>
      </c>
      <c r="H1507">
        <v>56062.04</v>
      </c>
      <c r="I1507">
        <v>0</v>
      </c>
      <c r="J1507">
        <v>588.14</v>
      </c>
      <c r="K1507">
        <v>428.29</v>
      </c>
      <c r="L1507">
        <v>0.06</v>
      </c>
      <c r="M1507">
        <v>281.83999999999997</v>
      </c>
      <c r="N1507">
        <v>306.3</v>
      </c>
      <c r="O1507">
        <v>0</v>
      </c>
      <c r="P1507">
        <v>0</v>
      </c>
      <c r="Q1507">
        <v>0</v>
      </c>
      <c r="R1507">
        <v>0</v>
      </c>
      <c r="S1507">
        <v>5.24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421.78</v>
      </c>
      <c r="AR1507">
        <v>0.2</v>
      </c>
      <c r="AS1507">
        <v>0</v>
      </c>
      <c r="AT1507">
        <v>60</v>
      </c>
      <c r="AU1507">
        <v>0</v>
      </c>
      <c r="AV1507">
        <v>0</v>
      </c>
      <c r="AW1507">
        <v>0</v>
      </c>
      <c r="AX1507">
        <v>0</v>
      </c>
      <c r="AY1507">
        <v>-418.38</v>
      </c>
      <c r="AZ1507">
        <v>0</v>
      </c>
      <c r="BA1507">
        <v>9.91</v>
      </c>
      <c r="BB1507">
        <v>0</v>
      </c>
      <c r="BC1507">
        <v>0</v>
      </c>
      <c r="BD1507">
        <v>428.29</v>
      </c>
      <c r="BE1507">
        <v>0</v>
      </c>
      <c r="BF1507" t="s">
        <v>98</v>
      </c>
      <c r="BJ1507">
        <v>0</v>
      </c>
      <c r="BK1507">
        <v>0</v>
      </c>
      <c r="BL1507">
        <v>0</v>
      </c>
      <c r="BM1507">
        <v>0</v>
      </c>
      <c r="BN1507">
        <v>56112.13</v>
      </c>
      <c r="BO1507">
        <v>0</v>
      </c>
      <c r="BP1507">
        <v>0</v>
      </c>
      <c r="BQ1507">
        <v>0</v>
      </c>
      <c r="BR1507" t="s">
        <v>99</v>
      </c>
      <c r="BS1507" t="s">
        <v>100</v>
      </c>
      <c r="BT1507" t="s">
        <v>100</v>
      </c>
      <c r="BU1507" t="s">
        <v>100</v>
      </c>
      <c r="BV1507" t="s">
        <v>100</v>
      </c>
      <c r="BW1507" t="s">
        <v>100</v>
      </c>
      <c r="BX1507">
        <v>44778</v>
      </c>
      <c r="BY1507" t="s">
        <v>101</v>
      </c>
      <c r="BZ1507">
        <v>1001.0799999999999</v>
      </c>
      <c r="CA1507">
        <v>0</v>
      </c>
      <c r="CB1507">
        <v>0</v>
      </c>
      <c r="CC1507">
        <v>0</v>
      </c>
      <c r="CD1507">
        <v>45413</v>
      </c>
      <c r="CE1507" t="s">
        <v>97</v>
      </c>
      <c r="CF1507">
        <v>588.14</v>
      </c>
      <c r="CG1507">
        <v>0.06</v>
      </c>
      <c r="CH1507">
        <v>0</v>
      </c>
      <c r="CI1507">
        <v>0</v>
      </c>
      <c r="CJ1507">
        <v>56846.719999999994</v>
      </c>
      <c r="CK1507">
        <v>421.58</v>
      </c>
      <c r="CL1507">
        <v>60</v>
      </c>
      <c r="CM1507">
        <v>418.38</v>
      </c>
      <c r="CN1507">
        <v>0</v>
      </c>
      <c r="CO1507">
        <v>0</v>
      </c>
      <c r="CP1507">
        <v>0</v>
      </c>
      <c r="CQ1507">
        <v>0</v>
      </c>
      <c r="CR1507" t="s">
        <v>102</v>
      </c>
      <c r="CS1507" s="2">
        <f t="shared" si="92"/>
        <v>0</v>
      </c>
      <c r="CT1507" s="2">
        <f t="shared" si="93"/>
        <v>-418.18</v>
      </c>
      <c r="CU1507" t="s">
        <v>124</v>
      </c>
      <c r="CV1507">
        <f t="shared" si="94"/>
        <v>1E-4</v>
      </c>
      <c r="CW1507" s="2">
        <f t="shared" si="95"/>
        <v>0.46973616666666668</v>
      </c>
    </row>
    <row r="1508" spans="1:101" x14ac:dyDescent="0.3">
      <c r="A1508" s="3">
        <v>2005012937</v>
      </c>
      <c r="B1508" t="s">
        <v>96</v>
      </c>
      <c r="C1508">
        <v>1971337</v>
      </c>
      <c r="D1508" t="s">
        <v>97</v>
      </c>
      <c r="E1508">
        <v>45444</v>
      </c>
      <c r="F1508">
        <v>56621.93</v>
      </c>
      <c r="G1508">
        <v>0</v>
      </c>
      <c r="H1508">
        <v>56012.17</v>
      </c>
      <c r="I1508">
        <v>0</v>
      </c>
      <c r="J1508">
        <v>881.07</v>
      </c>
      <c r="K1508">
        <v>434.24</v>
      </c>
      <c r="L1508">
        <v>5.7500000000000002E-2</v>
      </c>
      <c r="M1508">
        <v>271.31</v>
      </c>
      <c r="N1508">
        <v>609.76</v>
      </c>
      <c r="O1508">
        <v>0</v>
      </c>
      <c r="P1508">
        <v>0</v>
      </c>
      <c r="Q1508">
        <v>0</v>
      </c>
      <c r="R1508">
        <v>0</v>
      </c>
      <c r="S1508">
        <v>5.26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802.07</v>
      </c>
      <c r="AR1508">
        <v>2.46</v>
      </c>
      <c r="AS1508">
        <v>0</v>
      </c>
      <c r="AT1508">
        <v>151.4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3039.66</v>
      </c>
      <c r="BB1508">
        <v>0</v>
      </c>
      <c r="BC1508">
        <v>0</v>
      </c>
      <c r="BD1508">
        <v>434.24</v>
      </c>
      <c r="BE1508">
        <v>0</v>
      </c>
      <c r="BF1508" t="s">
        <v>98</v>
      </c>
      <c r="BJ1508">
        <v>0</v>
      </c>
      <c r="BK1508">
        <v>0</v>
      </c>
      <c r="BL1508">
        <v>0</v>
      </c>
      <c r="BM1508">
        <v>0</v>
      </c>
      <c r="BN1508">
        <v>53123.91</v>
      </c>
      <c r="BO1508">
        <v>0</v>
      </c>
      <c r="BP1508">
        <v>0</v>
      </c>
      <c r="BQ1508">
        <v>0</v>
      </c>
      <c r="BR1508" t="s">
        <v>103</v>
      </c>
      <c r="BS1508" t="s">
        <v>100</v>
      </c>
      <c r="BT1508" t="s">
        <v>100</v>
      </c>
      <c r="BU1508" t="s">
        <v>100</v>
      </c>
      <c r="BV1508" t="s">
        <v>104</v>
      </c>
      <c r="BW1508" t="s">
        <v>100</v>
      </c>
      <c r="BX1508">
        <v>44697</v>
      </c>
      <c r="BY1508" t="s">
        <v>101</v>
      </c>
      <c r="BZ1508">
        <v>873.34999999999991</v>
      </c>
      <c r="CA1508">
        <v>0</v>
      </c>
      <c r="CB1508">
        <v>0</v>
      </c>
      <c r="CC1508">
        <v>0</v>
      </c>
      <c r="CD1508">
        <v>45413</v>
      </c>
      <c r="CE1508" t="s">
        <v>97</v>
      </c>
      <c r="CF1508">
        <v>881.07</v>
      </c>
      <c r="CG1508">
        <v>5.7500000000000002E-2</v>
      </c>
      <c r="CH1508">
        <v>0</v>
      </c>
      <c r="CI1508">
        <v>0</v>
      </c>
      <c r="CJ1508">
        <v>54167.91</v>
      </c>
      <c r="CK1508">
        <v>799.61</v>
      </c>
      <c r="CL1508">
        <v>151.4</v>
      </c>
      <c r="CM1508">
        <v>0</v>
      </c>
      <c r="CN1508">
        <v>0</v>
      </c>
      <c r="CO1508">
        <v>0</v>
      </c>
      <c r="CP1508">
        <v>0</v>
      </c>
      <c r="CQ1508">
        <v>0</v>
      </c>
      <c r="CR1508" t="s">
        <v>102</v>
      </c>
      <c r="CS1508" s="2">
        <f t="shared" si="92"/>
        <v>0</v>
      </c>
      <c r="CT1508" s="2">
        <f t="shared" si="93"/>
        <v>2.46</v>
      </c>
      <c r="CU1508" t="s">
        <v>124</v>
      </c>
      <c r="CV1508">
        <f t="shared" si="94"/>
        <v>1E-4</v>
      </c>
      <c r="CW1508" s="2">
        <f t="shared" si="95"/>
        <v>0.47184941666666669</v>
      </c>
    </row>
    <row r="1509" spans="1:101" x14ac:dyDescent="0.3">
      <c r="A1509" s="3">
        <v>2005015687</v>
      </c>
      <c r="B1509" t="s">
        <v>96</v>
      </c>
      <c r="C1509">
        <v>1564318</v>
      </c>
      <c r="D1509" t="s">
        <v>106</v>
      </c>
      <c r="E1509">
        <v>45413</v>
      </c>
      <c r="F1509">
        <v>55828.62</v>
      </c>
      <c r="G1509">
        <v>0</v>
      </c>
      <c r="H1509">
        <v>55781.78</v>
      </c>
      <c r="I1509">
        <v>0</v>
      </c>
      <c r="J1509">
        <v>325.98</v>
      </c>
      <c r="K1509">
        <v>59.56</v>
      </c>
      <c r="L1509">
        <v>0.06</v>
      </c>
      <c r="M1509">
        <v>279.14</v>
      </c>
      <c r="N1509">
        <v>46.84</v>
      </c>
      <c r="O1509">
        <v>0</v>
      </c>
      <c r="P1509">
        <v>0</v>
      </c>
      <c r="Q1509">
        <v>0</v>
      </c>
      <c r="R1509">
        <v>0</v>
      </c>
      <c r="S1509">
        <v>5.19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1247.29</v>
      </c>
      <c r="AR1509">
        <v>4.46</v>
      </c>
      <c r="AS1509">
        <v>0</v>
      </c>
      <c r="AT1509">
        <v>45.54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26.98</v>
      </c>
      <c r="BA1509">
        <v>143.46</v>
      </c>
      <c r="BB1509">
        <v>0</v>
      </c>
      <c r="BC1509">
        <v>0</v>
      </c>
      <c r="BD1509">
        <v>59.56</v>
      </c>
      <c r="BE1509">
        <v>0</v>
      </c>
      <c r="BF1509" t="s">
        <v>98</v>
      </c>
      <c r="BJ1509">
        <v>0</v>
      </c>
      <c r="BK1509">
        <v>0</v>
      </c>
      <c r="BL1509">
        <v>0</v>
      </c>
      <c r="BM1509">
        <v>0</v>
      </c>
      <c r="BN1509">
        <v>56521.99</v>
      </c>
      <c r="BO1509">
        <v>0</v>
      </c>
      <c r="BP1509">
        <v>0</v>
      </c>
      <c r="BQ1509">
        <v>0</v>
      </c>
      <c r="BR1509" t="s">
        <v>99</v>
      </c>
      <c r="BS1509" t="s">
        <v>100</v>
      </c>
      <c r="BT1509" t="s">
        <v>100</v>
      </c>
      <c r="BU1509" t="s">
        <v>100</v>
      </c>
      <c r="BV1509" t="s">
        <v>100</v>
      </c>
      <c r="BW1509" t="s">
        <v>100</v>
      </c>
      <c r="BX1509">
        <v>44721</v>
      </c>
      <c r="BY1509" t="s">
        <v>101</v>
      </c>
      <c r="BZ1509">
        <v>316.33000000000004</v>
      </c>
      <c r="CA1509">
        <v>838.13</v>
      </c>
      <c r="CB1509">
        <v>0</v>
      </c>
      <c r="CC1509">
        <v>0</v>
      </c>
      <c r="CD1509">
        <v>45383</v>
      </c>
      <c r="CE1509" t="s">
        <v>106</v>
      </c>
      <c r="CF1509">
        <v>325.98</v>
      </c>
      <c r="CG1509">
        <v>0.06</v>
      </c>
      <c r="CH1509">
        <v>0</v>
      </c>
      <c r="CI1509">
        <v>0</v>
      </c>
      <c r="CJ1509">
        <v>56322.270000000004</v>
      </c>
      <c r="CK1509">
        <v>1242.83</v>
      </c>
      <c r="CL1509">
        <v>45.54</v>
      </c>
      <c r="CM1509">
        <v>0</v>
      </c>
      <c r="CN1509">
        <v>0</v>
      </c>
      <c r="CO1509">
        <v>0</v>
      </c>
      <c r="CP1509">
        <v>0</v>
      </c>
      <c r="CQ1509">
        <v>0</v>
      </c>
      <c r="CR1509" t="s">
        <v>102</v>
      </c>
      <c r="CS1509" s="2">
        <f t="shared" si="92"/>
        <v>0</v>
      </c>
      <c r="CT1509" s="2">
        <f t="shared" si="93"/>
        <v>4.46</v>
      </c>
      <c r="CU1509" t="s">
        <v>124</v>
      </c>
      <c r="CV1509">
        <f t="shared" si="94"/>
        <v>1E-4</v>
      </c>
      <c r="CW1509" s="2">
        <f t="shared" si="95"/>
        <v>0.46523850000000005</v>
      </c>
    </row>
    <row r="1510" spans="1:101" x14ac:dyDescent="0.3">
      <c r="A1510" s="3">
        <v>2005028940</v>
      </c>
      <c r="B1510" t="s">
        <v>96</v>
      </c>
      <c r="C1510">
        <v>2120022</v>
      </c>
      <c r="D1510" t="s">
        <v>97</v>
      </c>
      <c r="E1510">
        <v>45444</v>
      </c>
      <c r="F1510">
        <v>55891.48</v>
      </c>
      <c r="G1510">
        <v>468.77</v>
      </c>
      <c r="H1510">
        <v>55778.71</v>
      </c>
      <c r="I1510">
        <v>468.77</v>
      </c>
      <c r="J1510">
        <v>281.61</v>
      </c>
      <c r="K1510">
        <v>219.59</v>
      </c>
      <c r="L1510">
        <v>3.6249999999999998E-2</v>
      </c>
      <c r="M1510">
        <v>168.84</v>
      </c>
      <c r="N1510">
        <v>112.77</v>
      </c>
      <c r="O1510">
        <v>0</v>
      </c>
      <c r="P1510">
        <v>0</v>
      </c>
      <c r="Q1510">
        <v>0</v>
      </c>
      <c r="R1510">
        <v>0</v>
      </c>
      <c r="S1510">
        <v>5.19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253.76</v>
      </c>
      <c r="AR1510">
        <v>2.44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25.04</v>
      </c>
      <c r="BA1510">
        <v>1144.3</v>
      </c>
      <c r="BB1510">
        <v>0</v>
      </c>
      <c r="BC1510">
        <v>0</v>
      </c>
      <c r="BD1510">
        <v>219.59</v>
      </c>
      <c r="BE1510">
        <v>0</v>
      </c>
      <c r="BF1510" t="s">
        <v>98</v>
      </c>
      <c r="BJ1510">
        <v>0</v>
      </c>
      <c r="BK1510">
        <v>0</v>
      </c>
      <c r="BL1510">
        <v>0</v>
      </c>
      <c r="BM1510">
        <v>0</v>
      </c>
      <c r="BN1510">
        <v>55103.179999999993</v>
      </c>
      <c r="BO1510">
        <v>468.77</v>
      </c>
      <c r="BP1510">
        <v>0</v>
      </c>
      <c r="BQ1510">
        <v>468.77</v>
      </c>
      <c r="BR1510" t="s">
        <v>99</v>
      </c>
      <c r="BS1510" t="s">
        <v>100</v>
      </c>
      <c r="BT1510" t="s">
        <v>100</v>
      </c>
      <c r="BU1510" t="s">
        <v>100</v>
      </c>
      <c r="BV1510" t="s">
        <v>100</v>
      </c>
      <c r="BW1510" t="s">
        <v>100</v>
      </c>
      <c r="BX1510">
        <v>44819</v>
      </c>
      <c r="BY1510" t="s">
        <v>101</v>
      </c>
      <c r="BZ1510">
        <v>273.98</v>
      </c>
      <c r="CA1510">
        <v>0</v>
      </c>
      <c r="CB1510">
        <v>0</v>
      </c>
      <c r="CC1510">
        <v>0</v>
      </c>
      <c r="CD1510">
        <v>45413</v>
      </c>
      <c r="CE1510" t="s">
        <v>97</v>
      </c>
      <c r="CF1510">
        <v>281.61</v>
      </c>
      <c r="CG1510">
        <v>3.6249999999999998E-2</v>
      </c>
      <c r="CH1510">
        <v>468.77</v>
      </c>
      <c r="CI1510">
        <v>0</v>
      </c>
      <c r="CJ1510">
        <v>55410.5</v>
      </c>
      <c r="CK1510">
        <v>251.32</v>
      </c>
      <c r="CL1510">
        <v>0</v>
      </c>
      <c r="CM1510">
        <v>0</v>
      </c>
      <c r="CN1510">
        <v>0</v>
      </c>
      <c r="CO1510">
        <v>0</v>
      </c>
      <c r="CP1510">
        <v>0</v>
      </c>
      <c r="CQ1510">
        <v>0</v>
      </c>
      <c r="CR1510" t="s">
        <v>102</v>
      </c>
      <c r="CS1510" s="2">
        <f t="shared" si="92"/>
        <v>0</v>
      </c>
      <c r="CT1510" s="2">
        <f t="shared" si="93"/>
        <v>2.44</v>
      </c>
      <c r="CU1510" t="s">
        <v>125</v>
      </c>
      <c r="CV1510">
        <f t="shared" si="94"/>
        <v>7.7000000000000001E-5</v>
      </c>
      <c r="CW1510" s="2">
        <f t="shared" si="95"/>
        <v>0.36164493749999999</v>
      </c>
    </row>
    <row r="1511" spans="1:101" x14ac:dyDescent="0.3">
      <c r="A1511" s="3">
        <v>2005000635</v>
      </c>
      <c r="B1511" t="s">
        <v>96</v>
      </c>
      <c r="C1511">
        <v>1829610</v>
      </c>
      <c r="D1511" t="s">
        <v>97</v>
      </c>
      <c r="E1511">
        <v>45444</v>
      </c>
      <c r="F1511">
        <v>55640.49</v>
      </c>
      <c r="G1511">
        <v>3208.27</v>
      </c>
      <c r="H1511">
        <v>55552.54</v>
      </c>
      <c r="I1511">
        <v>3208.27</v>
      </c>
      <c r="J1511">
        <v>273.42</v>
      </c>
      <c r="K1511">
        <v>227.38</v>
      </c>
      <c r="L1511">
        <v>0.04</v>
      </c>
      <c r="M1511">
        <v>185.47</v>
      </c>
      <c r="N1511">
        <v>87.95</v>
      </c>
      <c r="O1511">
        <v>0</v>
      </c>
      <c r="P1511">
        <v>0</v>
      </c>
      <c r="Q1511">
        <v>0</v>
      </c>
      <c r="R1511">
        <v>0</v>
      </c>
      <c r="S1511">
        <v>5.17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505.69</v>
      </c>
      <c r="AR1511">
        <v>0.19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771.32</v>
      </c>
      <c r="BB1511">
        <v>0</v>
      </c>
      <c r="BC1511">
        <v>0</v>
      </c>
      <c r="BD1511">
        <v>227.38</v>
      </c>
      <c r="BE1511">
        <v>0</v>
      </c>
      <c r="BF1511" t="s">
        <v>98</v>
      </c>
      <c r="BJ1511">
        <v>0</v>
      </c>
      <c r="BK1511">
        <v>0</v>
      </c>
      <c r="BL1511">
        <v>0</v>
      </c>
      <c r="BM1511">
        <v>0</v>
      </c>
      <c r="BN1511">
        <v>57989.49</v>
      </c>
      <c r="BO1511">
        <v>3208.27</v>
      </c>
      <c r="BP1511">
        <v>0</v>
      </c>
      <c r="BQ1511">
        <v>3208.27</v>
      </c>
      <c r="BR1511" t="s">
        <v>99</v>
      </c>
      <c r="BS1511" t="s">
        <v>100</v>
      </c>
      <c r="BT1511" t="s">
        <v>100</v>
      </c>
      <c r="BU1511" t="s">
        <v>100</v>
      </c>
      <c r="BV1511" t="s">
        <v>100</v>
      </c>
      <c r="BW1511" t="s">
        <v>100</v>
      </c>
      <c r="BX1511">
        <v>44580</v>
      </c>
      <c r="BY1511" t="s">
        <v>101</v>
      </c>
      <c r="BZ1511">
        <v>268.06</v>
      </c>
      <c r="CA1511">
        <v>0</v>
      </c>
      <c r="CB1511">
        <v>0</v>
      </c>
      <c r="CC1511">
        <v>0</v>
      </c>
      <c r="CD1511">
        <v>45413</v>
      </c>
      <c r="CE1511" t="s">
        <v>97</v>
      </c>
      <c r="CF1511">
        <v>273.42</v>
      </c>
      <c r="CG1511">
        <v>0.04</v>
      </c>
      <c r="CH1511">
        <v>3208.27</v>
      </c>
      <c r="CI1511">
        <v>0</v>
      </c>
      <c r="CJ1511">
        <v>58304.819999999992</v>
      </c>
      <c r="CK1511">
        <v>505.5</v>
      </c>
      <c r="CL1511">
        <v>0</v>
      </c>
      <c r="CM1511">
        <v>0</v>
      </c>
      <c r="CN1511">
        <v>0</v>
      </c>
      <c r="CO1511">
        <v>0</v>
      </c>
      <c r="CP1511">
        <v>0</v>
      </c>
      <c r="CQ1511">
        <v>0</v>
      </c>
      <c r="CR1511" t="s">
        <v>102</v>
      </c>
      <c r="CS1511" s="2">
        <f t="shared" si="92"/>
        <v>0</v>
      </c>
      <c r="CT1511" s="2">
        <f t="shared" si="93"/>
        <v>0.19</v>
      </c>
      <c r="CU1511" t="s">
        <v>124</v>
      </c>
      <c r="CV1511">
        <f t="shared" si="94"/>
        <v>1E-4</v>
      </c>
      <c r="CW1511" s="2">
        <f t="shared" si="95"/>
        <v>0.46367074999999996</v>
      </c>
    </row>
    <row r="1512" spans="1:101" x14ac:dyDescent="0.3">
      <c r="A1512" s="3">
        <v>2005015276</v>
      </c>
      <c r="B1512" t="s">
        <v>96</v>
      </c>
      <c r="C1512">
        <v>1982962</v>
      </c>
      <c r="D1512" t="s">
        <v>108</v>
      </c>
      <c r="E1512">
        <v>45505</v>
      </c>
      <c r="F1512">
        <v>55755.86</v>
      </c>
      <c r="G1512">
        <v>0</v>
      </c>
      <c r="H1512">
        <v>55496.56</v>
      </c>
      <c r="I1512">
        <v>0</v>
      </c>
      <c r="J1512">
        <v>361.7</v>
      </c>
      <c r="K1512">
        <v>628.35</v>
      </c>
      <c r="L1512">
        <v>0.05</v>
      </c>
      <c r="M1512">
        <v>464.1</v>
      </c>
      <c r="N1512">
        <v>259.3</v>
      </c>
      <c r="O1512">
        <v>0</v>
      </c>
      <c r="P1512">
        <v>0</v>
      </c>
      <c r="Q1512">
        <v>0</v>
      </c>
      <c r="R1512">
        <v>0</v>
      </c>
      <c r="S1512">
        <v>5.18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1600.96</v>
      </c>
      <c r="AR1512">
        <v>126.23</v>
      </c>
      <c r="AS1512">
        <v>0</v>
      </c>
      <c r="AT1512">
        <v>2561.81</v>
      </c>
      <c r="AU1512">
        <v>0</v>
      </c>
      <c r="AV1512">
        <v>0</v>
      </c>
      <c r="AW1512">
        <v>-25.47</v>
      </c>
      <c r="AX1512">
        <v>67.97</v>
      </c>
      <c r="AY1512">
        <v>-1256.7</v>
      </c>
      <c r="AZ1512">
        <v>67.97</v>
      </c>
      <c r="BA1512">
        <v>0</v>
      </c>
      <c r="BB1512">
        <v>2471.77</v>
      </c>
      <c r="BC1512">
        <v>0</v>
      </c>
      <c r="BD1512">
        <v>1256.7</v>
      </c>
      <c r="BE1512">
        <v>219.79</v>
      </c>
      <c r="BF1512" t="s">
        <v>98</v>
      </c>
      <c r="BJ1512">
        <v>0</v>
      </c>
      <c r="BK1512">
        <v>0</v>
      </c>
      <c r="BL1512">
        <v>0</v>
      </c>
      <c r="BM1512">
        <v>0</v>
      </c>
      <c r="BN1512">
        <v>60310.349999999991</v>
      </c>
      <c r="BO1512">
        <v>0</v>
      </c>
      <c r="BP1512">
        <v>0</v>
      </c>
      <c r="BQ1512">
        <v>0</v>
      </c>
      <c r="BR1512" t="s">
        <v>99</v>
      </c>
      <c r="BS1512" t="s">
        <v>100</v>
      </c>
      <c r="BT1512" t="s">
        <v>100</v>
      </c>
      <c r="BU1512" t="s">
        <v>100</v>
      </c>
      <c r="BV1512" t="s">
        <v>100</v>
      </c>
      <c r="BW1512" t="s">
        <v>100</v>
      </c>
      <c r="BX1512">
        <v>44707</v>
      </c>
      <c r="BY1512" t="s">
        <v>101</v>
      </c>
      <c r="BZ1512">
        <v>1806.19</v>
      </c>
      <c r="CA1512">
        <v>0</v>
      </c>
      <c r="CB1512">
        <v>0</v>
      </c>
      <c r="CC1512">
        <v>0</v>
      </c>
      <c r="CD1512">
        <v>45444</v>
      </c>
      <c r="CE1512" t="s">
        <v>109</v>
      </c>
      <c r="CF1512">
        <v>361.7</v>
      </c>
      <c r="CG1512">
        <v>0.05</v>
      </c>
      <c r="CH1512">
        <v>0</v>
      </c>
      <c r="CI1512">
        <v>0</v>
      </c>
      <c r="CJ1512">
        <v>61803.75</v>
      </c>
      <c r="CK1512">
        <v>1474.73</v>
      </c>
      <c r="CL1512">
        <v>2587.2800000000002</v>
      </c>
      <c r="CM1512">
        <v>3660.5</v>
      </c>
      <c r="CN1512">
        <v>0</v>
      </c>
      <c r="CO1512">
        <v>0</v>
      </c>
      <c r="CP1512">
        <v>0</v>
      </c>
      <c r="CQ1512">
        <v>0</v>
      </c>
      <c r="CR1512" t="s">
        <v>102</v>
      </c>
      <c r="CS1512" s="2">
        <f t="shared" si="92"/>
        <v>0</v>
      </c>
      <c r="CT1512" s="2">
        <f t="shared" si="93"/>
        <v>-1087.97</v>
      </c>
      <c r="CU1512" t="s">
        <v>125</v>
      </c>
      <c r="CV1512">
        <f t="shared" si="94"/>
        <v>7.7000000000000001E-5</v>
      </c>
      <c r="CW1512" s="2">
        <f t="shared" si="95"/>
        <v>0.35776676833333337</v>
      </c>
    </row>
    <row r="1513" spans="1:101" x14ac:dyDescent="0.3">
      <c r="A1513" s="3">
        <v>2005017137</v>
      </c>
      <c r="B1513" t="s">
        <v>96</v>
      </c>
      <c r="C1513">
        <v>1975964</v>
      </c>
      <c r="D1513" t="s">
        <v>97</v>
      </c>
      <c r="E1513">
        <v>45444</v>
      </c>
      <c r="F1513">
        <v>55655.38</v>
      </c>
      <c r="G1513">
        <v>2463</v>
      </c>
      <c r="H1513">
        <v>55438.84</v>
      </c>
      <c r="I1513">
        <v>2463</v>
      </c>
      <c r="J1513">
        <v>535.4</v>
      </c>
      <c r="K1513">
        <v>349.23</v>
      </c>
      <c r="L1513">
        <v>6.8750000000000006E-2</v>
      </c>
      <c r="M1513">
        <v>318.86</v>
      </c>
      <c r="N1513">
        <v>216.54</v>
      </c>
      <c r="O1513">
        <v>0</v>
      </c>
      <c r="P1513">
        <v>0</v>
      </c>
      <c r="Q1513">
        <v>0</v>
      </c>
      <c r="R1513">
        <v>0</v>
      </c>
      <c r="S1513">
        <v>5.17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1029.3499999999999</v>
      </c>
      <c r="AR1513">
        <v>0.19</v>
      </c>
      <c r="AS1513">
        <v>0</v>
      </c>
      <c r="AT1513">
        <v>2012.26</v>
      </c>
      <c r="AU1513">
        <v>0</v>
      </c>
      <c r="AV1513">
        <v>0</v>
      </c>
      <c r="AW1513">
        <v>0</v>
      </c>
      <c r="AX1513">
        <v>0</v>
      </c>
      <c r="AY1513">
        <v>-378.46000000000004</v>
      </c>
      <c r="AZ1513">
        <v>0</v>
      </c>
      <c r="BA1513">
        <v>0</v>
      </c>
      <c r="BB1513">
        <v>4447.4399999999996</v>
      </c>
      <c r="BC1513">
        <v>0</v>
      </c>
      <c r="BD1513">
        <v>378.46</v>
      </c>
      <c r="BE1513">
        <v>0</v>
      </c>
      <c r="BF1513" t="s">
        <v>98</v>
      </c>
      <c r="BJ1513">
        <v>0</v>
      </c>
      <c r="BK1513">
        <v>0</v>
      </c>
      <c r="BL1513">
        <v>0</v>
      </c>
      <c r="BM1513">
        <v>0</v>
      </c>
      <c r="BN1513">
        <v>64361.54</v>
      </c>
      <c r="BO1513">
        <v>2463</v>
      </c>
      <c r="BP1513">
        <v>0</v>
      </c>
      <c r="BQ1513">
        <v>2463</v>
      </c>
      <c r="BR1513" t="s">
        <v>99</v>
      </c>
      <c r="BS1513" t="s">
        <v>100</v>
      </c>
      <c r="BT1513" t="s">
        <v>100</v>
      </c>
      <c r="BU1513" t="s">
        <v>100</v>
      </c>
      <c r="BV1513" t="s">
        <v>100</v>
      </c>
      <c r="BW1513" t="s">
        <v>100</v>
      </c>
      <c r="BX1513">
        <v>44728</v>
      </c>
      <c r="BY1513" t="s">
        <v>101</v>
      </c>
      <c r="BZ1513">
        <v>908.5</v>
      </c>
      <c r="CA1513">
        <v>0</v>
      </c>
      <c r="CB1513">
        <v>0</v>
      </c>
      <c r="CC1513">
        <v>0</v>
      </c>
      <c r="CD1513">
        <v>45413</v>
      </c>
      <c r="CE1513" t="s">
        <v>97</v>
      </c>
      <c r="CF1513">
        <v>535.4</v>
      </c>
      <c r="CG1513">
        <v>6.8750000000000006E-2</v>
      </c>
      <c r="CH1513">
        <v>2463</v>
      </c>
      <c r="CI1513">
        <v>0</v>
      </c>
      <c r="CJ1513">
        <v>64956.54</v>
      </c>
      <c r="CK1513">
        <v>1029.1600000000001</v>
      </c>
      <c r="CL1513">
        <v>2012.26</v>
      </c>
      <c r="CM1513">
        <v>4825.8999999999996</v>
      </c>
      <c r="CN1513">
        <v>0</v>
      </c>
      <c r="CO1513">
        <v>0</v>
      </c>
      <c r="CP1513">
        <v>0</v>
      </c>
      <c r="CQ1513">
        <v>0</v>
      </c>
      <c r="CR1513" t="s">
        <v>102</v>
      </c>
      <c r="CS1513" s="2">
        <f t="shared" si="92"/>
        <v>0</v>
      </c>
      <c r="CT1513" s="2">
        <f t="shared" si="93"/>
        <v>-378.27000000000004</v>
      </c>
      <c r="CU1513" t="s">
        <v>124</v>
      </c>
      <c r="CV1513">
        <f t="shared" si="94"/>
        <v>1E-4</v>
      </c>
      <c r="CW1513" s="2">
        <f t="shared" si="95"/>
        <v>0.46379483333333332</v>
      </c>
    </row>
    <row r="1514" spans="1:101" x14ac:dyDescent="0.3">
      <c r="A1514" s="3">
        <v>2005000858</v>
      </c>
      <c r="B1514" t="s">
        <v>96</v>
      </c>
      <c r="C1514">
        <v>1829416</v>
      </c>
      <c r="D1514" t="s">
        <v>97</v>
      </c>
      <c r="E1514">
        <v>45444</v>
      </c>
      <c r="F1514">
        <v>55614.51</v>
      </c>
      <c r="G1514">
        <v>12583.16</v>
      </c>
      <c r="H1514">
        <v>55435.46</v>
      </c>
      <c r="I1514">
        <v>12583.16</v>
      </c>
      <c r="J1514">
        <v>410.78</v>
      </c>
      <c r="K1514">
        <v>272.63</v>
      </c>
      <c r="L1514">
        <v>0.05</v>
      </c>
      <c r="M1514">
        <v>231.73</v>
      </c>
      <c r="N1514">
        <v>179.05</v>
      </c>
      <c r="O1514">
        <v>0</v>
      </c>
      <c r="P1514">
        <v>0</v>
      </c>
      <c r="Q1514">
        <v>0</v>
      </c>
      <c r="R1514">
        <v>0</v>
      </c>
      <c r="S1514">
        <v>5.17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459.48</v>
      </c>
      <c r="AR1514">
        <v>0.2</v>
      </c>
      <c r="AS1514">
        <v>0</v>
      </c>
      <c r="AT1514">
        <v>13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1243.42</v>
      </c>
      <c r="BB1514">
        <v>0</v>
      </c>
      <c r="BC1514">
        <v>0</v>
      </c>
      <c r="BD1514">
        <v>272.63</v>
      </c>
      <c r="BE1514">
        <v>0</v>
      </c>
      <c r="BF1514" t="s">
        <v>98</v>
      </c>
      <c r="BJ1514">
        <v>0</v>
      </c>
      <c r="BK1514">
        <v>0</v>
      </c>
      <c r="BL1514">
        <v>0</v>
      </c>
      <c r="BM1514">
        <v>0</v>
      </c>
      <c r="BN1514">
        <v>66788.2</v>
      </c>
      <c r="BO1514">
        <v>12583.16</v>
      </c>
      <c r="BP1514">
        <v>0</v>
      </c>
      <c r="BQ1514">
        <v>12583.16</v>
      </c>
      <c r="BR1514" t="s">
        <v>99</v>
      </c>
      <c r="BS1514" t="s">
        <v>100</v>
      </c>
      <c r="BT1514" t="s">
        <v>100</v>
      </c>
      <c r="BU1514" t="s">
        <v>100</v>
      </c>
      <c r="BV1514" t="s">
        <v>100</v>
      </c>
      <c r="BW1514" t="s">
        <v>100</v>
      </c>
      <c r="BX1514">
        <v>44580</v>
      </c>
      <c r="BY1514" t="s">
        <v>101</v>
      </c>
      <c r="BZ1514">
        <v>405.40999999999997</v>
      </c>
      <c r="CA1514">
        <v>0</v>
      </c>
      <c r="CB1514">
        <v>0</v>
      </c>
      <c r="CC1514">
        <v>0</v>
      </c>
      <c r="CD1514">
        <v>45413</v>
      </c>
      <c r="CE1514" t="s">
        <v>97</v>
      </c>
      <c r="CF1514">
        <v>410.78</v>
      </c>
      <c r="CG1514">
        <v>0.05</v>
      </c>
      <c r="CH1514">
        <v>12583.16</v>
      </c>
      <c r="CI1514">
        <v>0</v>
      </c>
      <c r="CJ1514">
        <v>67239.88</v>
      </c>
      <c r="CK1514">
        <v>459.28</v>
      </c>
      <c r="CL1514">
        <v>13</v>
      </c>
      <c r="CM1514">
        <v>0</v>
      </c>
      <c r="CN1514">
        <v>0</v>
      </c>
      <c r="CO1514">
        <v>0</v>
      </c>
      <c r="CP1514">
        <v>0</v>
      </c>
      <c r="CQ1514">
        <v>0</v>
      </c>
      <c r="CR1514" t="s">
        <v>102</v>
      </c>
      <c r="CS1514" s="2">
        <f t="shared" si="92"/>
        <v>0</v>
      </c>
      <c r="CT1514" s="2">
        <f t="shared" si="93"/>
        <v>0.2</v>
      </c>
      <c r="CU1514" t="s">
        <v>124</v>
      </c>
      <c r="CV1514">
        <f t="shared" si="94"/>
        <v>1E-4</v>
      </c>
      <c r="CW1514" s="2">
        <f t="shared" si="95"/>
        <v>0.46345425000000007</v>
      </c>
    </row>
    <row r="1515" spans="1:101" x14ac:dyDescent="0.3">
      <c r="A1515" s="3">
        <v>2005024879</v>
      </c>
      <c r="B1515" t="s">
        <v>96</v>
      </c>
      <c r="C1515">
        <v>2110519</v>
      </c>
      <c r="D1515" t="s">
        <v>97</v>
      </c>
      <c r="E1515">
        <v>45444</v>
      </c>
      <c r="F1515">
        <v>55444.36</v>
      </c>
      <c r="G1515">
        <v>0</v>
      </c>
      <c r="H1515">
        <v>55291.06</v>
      </c>
      <c r="I1515">
        <v>0</v>
      </c>
      <c r="J1515">
        <v>647.9</v>
      </c>
      <c r="K1515">
        <v>315.24</v>
      </c>
      <c r="L1515">
        <v>0.10704760000000001</v>
      </c>
      <c r="M1515">
        <v>494.6</v>
      </c>
      <c r="N1515">
        <v>153.30000000000001</v>
      </c>
      <c r="O1515">
        <v>0</v>
      </c>
      <c r="P1515">
        <v>0</v>
      </c>
      <c r="Q1515">
        <v>0</v>
      </c>
      <c r="R1515">
        <v>0</v>
      </c>
      <c r="S1515">
        <v>5.15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315.37</v>
      </c>
      <c r="AR1515">
        <v>2.44</v>
      </c>
      <c r="AS1515">
        <v>0</v>
      </c>
      <c r="AT1515">
        <v>230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1820.01</v>
      </c>
      <c r="BA1515">
        <v>1193.72</v>
      </c>
      <c r="BB1515">
        <v>0</v>
      </c>
      <c r="BC1515">
        <v>0</v>
      </c>
      <c r="BD1515">
        <v>315.24</v>
      </c>
      <c r="BE1515">
        <v>0</v>
      </c>
      <c r="BF1515" t="s">
        <v>98</v>
      </c>
      <c r="BJ1515">
        <v>0</v>
      </c>
      <c r="BK1515">
        <v>0</v>
      </c>
      <c r="BL1515">
        <v>0</v>
      </c>
      <c r="BM1515">
        <v>0</v>
      </c>
      <c r="BN1515">
        <v>54327.34</v>
      </c>
      <c r="BO1515">
        <v>0</v>
      </c>
      <c r="BP1515">
        <v>0</v>
      </c>
      <c r="BQ1515">
        <v>0</v>
      </c>
      <c r="BR1515" t="s">
        <v>99</v>
      </c>
      <c r="BS1515" t="s">
        <v>100</v>
      </c>
      <c r="BT1515" t="s">
        <v>100</v>
      </c>
      <c r="BU1515" t="s">
        <v>100</v>
      </c>
      <c r="BV1515" t="s">
        <v>100</v>
      </c>
      <c r="BW1515" t="s">
        <v>100</v>
      </c>
      <c r="BX1515">
        <v>44802</v>
      </c>
      <c r="BY1515" t="s">
        <v>101</v>
      </c>
      <c r="BZ1515">
        <v>640.31000000000006</v>
      </c>
      <c r="CA1515">
        <v>0</v>
      </c>
      <c r="CB1515">
        <v>0</v>
      </c>
      <c r="CC1515">
        <v>0</v>
      </c>
      <c r="CD1515">
        <v>45413</v>
      </c>
      <c r="CE1515" t="s">
        <v>97</v>
      </c>
      <c r="CF1515">
        <v>647.9</v>
      </c>
      <c r="CG1515">
        <v>0.10704760000000001</v>
      </c>
      <c r="CH1515">
        <v>0</v>
      </c>
      <c r="CI1515">
        <v>0</v>
      </c>
      <c r="CJ1515">
        <v>52975.87</v>
      </c>
      <c r="CK1515">
        <v>312.93</v>
      </c>
      <c r="CL1515">
        <v>230</v>
      </c>
      <c r="CM1515">
        <v>0</v>
      </c>
      <c r="CN1515">
        <v>0</v>
      </c>
      <c r="CO1515">
        <v>0</v>
      </c>
      <c r="CP1515">
        <v>0</v>
      </c>
      <c r="CQ1515">
        <v>0</v>
      </c>
      <c r="CR1515" t="s">
        <v>102</v>
      </c>
      <c r="CS1515" s="2">
        <f t="shared" si="92"/>
        <v>0</v>
      </c>
      <c r="CT1515" s="2">
        <f t="shared" si="93"/>
        <v>2.44</v>
      </c>
      <c r="CU1515" t="s">
        <v>124</v>
      </c>
      <c r="CV1515">
        <f t="shared" si="94"/>
        <v>1E-4</v>
      </c>
      <c r="CW1515" s="2">
        <f t="shared" si="95"/>
        <v>0.46203633333333333</v>
      </c>
    </row>
    <row r="1516" spans="1:101" x14ac:dyDescent="0.3">
      <c r="A1516" s="3">
        <v>7113061</v>
      </c>
      <c r="B1516" t="s">
        <v>96</v>
      </c>
      <c r="C1516">
        <v>1700005</v>
      </c>
      <c r="D1516" t="s">
        <v>97</v>
      </c>
      <c r="E1516">
        <v>45455</v>
      </c>
      <c r="F1516">
        <v>55155.33</v>
      </c>
      <c r="G1516">
        <v>36092.76</v>
      </c>
      <c r="H1516">
        <v>55072.22</v>
      </c>
      <c r="I1516">
        <v>36092.76</v>
      </c>
      <c r="J1516">
        <v>221</v>
      </c>
      <c r="K1516">
        <v>236.3</v>
      </c>
      <c r="L1516">
        <v>0.03</v>
      </c>
      <c r="M1516">
        <v>137.88999999999999</v>
      </c>
      <c r="N1516">
        <v>83.11</v>
      </c>
      <c r="O1516">
        <v>0</v>
      </c>
      <c r="P1516">
        <v>0</v>
      </c>
      <c r="Q1516">
        <v>0</v>
      </c>
      <c r="R1516">
        <v>0</v>
      </c>
      <c r="S1516">
        <v>5.12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1875.66</v>
      </c>
      <c r="AR1516">
        <v>2.46</v>
      </c>
      <c r="AS1516">
        <v>0</v>
      </c>
      <c r="AT1516">
        <v>268.68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36.19</v>
      </c>
      <c r="BA1516">
        <v>1846</v>
      </c>
      <c r="BB1516">
        <v>0</v>
      </c>
      <c r="BC1516">
        <v>0</v>
      </c>
      <c r="BD1516">
        <v>737.2</v>
      </c>
      <c r="BE1516">
        <v>0</v>
      </c>
      <c r="BF1516" t="s">
        <v>98</v>
      </c>
      <c r="BJ1516">
        <v>0</v>
      </c>
      <c r="BK1516">
        <v>0</v>
      </c>
      <c r="BL1516">
        <v>0</v>
      </c>
      <c r="BM1516">
        <v>0</v>
      </c>
      <c r="BN1516">
        <v>89587.66</v>
      </c>
      <c r="BO1516">
        <v>36092.76</v>
      </c>
      <c r="BP1516">
        <v>0</v>
      </c>
      <c r="BQ1516">
        <v>36092.76</v>
      </c>
      <c r="BR1516" t="s">
        <v>99</v>
      </c>
      <c r="BS1516" t="s">
        <v>100</v>
      </c>
      <c r="BT1516" t="s">
        <v>100</v>
      </c>
      <c r="BU1516" t="s">
        <v>100</v>
      </c>
      <c r="BV1516" t="s">
        <v>100</v>
      </c>
      <c r="BW1516" t="s">
        <v>100</v>
      </c>
      <c r="BX1516">
        <v>43872</v>
      </c>
      <c r="BY1516" t="s">
        <v>101</v>
      </c>
      <c r="BZ1516">
        <v>213.42</v>
      </c>
      <c r="CA1516">
        <v>0</v>
      </c>
      <c r="CB1516">
        <v>0</v>
      </c>
      <c r="CC1516">
        <v>0</v>
      </c>
      <c r="CD1516">
        <v>45424</v>
      </c>
      <c r="CE1516" t="s">
        <v>97</v>
      </c>
      <c r="CF1516">
        <v>221</v>
      </c>
      <c r="CG1516">
        <v>0.03</v>
      </c>
      <c r="CH1516">
        <v>36092.76</v>
      </c>
      <c r="CI1516">
        <v>0</v>
      </c>
      <c r="CJ1516">
        <v>90371.779999999984</v>
      </c>
      <c r="CK1516">
        <v>1873.2</v>
      </c>
      <c r="CL1516">
        <v>268.68</v>
      </c>
      <c r="CM1516">
        <v>0</v>
      </c>
      <c r="CN1516">
        <v>0</v>
      </c>
      <c r="CO1516">
        <v>0</v>
      </c>
      <c r="CP1516">
        <v>0</v>
      </c>
      <c r="CQ1516">
        <v>0</v>
      </c>
      <c r="CR1516" t="s">
        <v>102</v>
      </c>
      <c r="CS1516" s="2">
        <f t="shared" si="92"/>
        <v>0</v>
      </c>
      <c r="CT1516" s="2">
        <f t="shared" si="93"/>
        <v>2.46</v>
      </c>
      <c r="CU1516" t="s">
        <v>124</v>
      </c>
      <c r="CV1516">
        <f t="shared" si="94"/>
        <v>1E-4</v>
      </c>
      <c r="CW1516" s="2">
        <f t="shared" si="95"/>
        <v>0.45962775000000006</v>
      </c>
    </row>
    <row r="1517" spans="1:101" x14ac:dyDescent="0.3">
      <c r="A1517" s="3">
        <v>2005007493</v>
      </c>
      <c r="B1517" t="s">
        <v>96</v>
      </c>
      <c r="C1517">
        <v>1965605</v>
      </c>
      <c r="D1517" t="s">
        <v>97</v>
      </c>
      <c r="E1517">
        <v>45444</v>
      </c>
      <c r="F1517">
        <v>54951.99</v>
      </c>
      <c r="G1517">
        <v>0</v>
      </c>
      <c r="H1517">
        <v>54890.559999999998</v>
      </c>
      <c r="I1517">
        <v>0</v>
      </c>
      <c r="J1517">
        <v>250.33</v>
      </c>
      <c r="K1517">
        <v>302.01</v>
      </c>
      <c r="L1517">
        <v>4.1250000000000002E-2</v>
      </c>
      <c r="M1517">
        <v>188.9</v>
      </c>
      <c r="N1517">
        <v>61.43</v>
      </c>
      <c r="O1517">
        <v>0</v>
      </c>
      <c r="P1517">
        <v>0</v>
      </c>
      <c r="Q1517">
        <v>0</v>
      </c>
      <c r="R1517">
        <v>0</v>
      </c>
      <c r="S1517">
        <v>5.1100000000000003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364.92</v>
      </c>
      <c r="AR1517">
        <v>0.19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716.33</v>
      </c>
      <c r="BB1517">
        <v>0</v>
      </c>
      <c r="BC1517">
        <v>0</v>
      </c>
      <c r="BD1517">
        <v>302.01</v>
      </c>
      <c r="BE1517">
        <v>0</v>
      </c>
      <c r="BF1517" t="s">
        <v>98</v>
      </c>
      <c r="BJ1517">
        <v>0</v>
      </c>
      <c r="BK1517">
        <v>0</v>
      </c>
      <c r="BL1517">
        <v>0</v>
      </c>
      <c r="BM1517">
        <v>0</v>
      </c>
      <c r="BN1517">
        <v>54174.229999999996</v>
      </c>
      <c r="BO1517">
        <v>0</v>
      </c>
      <c r="BP1517">
        <v>0</v>
      </c>
      <c r="BQ1517">
        <v>0</v>
      </c>
      <c r="BR1517" t="s">
        <v>99</v>
      </c>
      <c r="BS1517" t="s">
        <v>100</v>
      </c>
      <c r="BT1517" t="s">
        <v>100</v>
      </c>
      <c r="BU1517" t="s">
        <v>100</v>
      </c>
      <c r="BV1517" t="s">
        <v>100</v>
      </c>
      <c r="BW1517" t="s">
        <v>100</v>
      </c>
      <c r="BX1517">
        <v>44672</v>
      </c>
      <c r="BY1517" t="s">
        <v>101</v>
      </c>
      <c r="BZ1517">
        <v>245.03</v>
      </c>
      <c r="CA1517">
        <v>0</v>
      </c>
      <c r="CB1517">
        <v>0</v>
      </c>
      <c r="CC1517">
        <v>0</v>
      </c>
      <c r="CD1517">
        <v>45413</v>
      </c>
      <c r="CE1517" t="s">
        <v>97</v>
      </c>
      <c r="CF1517">
        <v>250.33</v>
      </c>
      <c r="CG1517">
        <v>4.1250000000000002E-2</v>
      </c>
      <c r="CH1517">
        <v>0</v>
      </c>
      <c r="CI1517">
        <v>0</v>
      </c>
      <c r="CJ1517">
        <v>54537.67</v>
      </c>
      <c r="CK1517">
        <v>364.73</v>
      </c>
      <c r="CL1517">
        <v>0</v>
      </c>
      <c r="CM1517">
        <v>0</v>
      </c>
      <c r="CN1517">
        <v>0</v>
      </c>
      <c r="CO1517">
        <v>0</v>
      </c>
      <c r="CP1517">
        <v>0</v>
      </c>
      <c r="CQ1517">
        <v>0</v>
      </c>
      <c r="CR1517" t="s">
        <v>102</v>
      </c>
      <c r="CS1517" s="2">
        <f t="shared" si="92"/>
        <v>0</v>
      </c>
      <c r="CT1517" s="2">
        <f t="shared" si="93"/>
        <v>0.19</v>
      </c>
      <c r="CU1517" t="s">
        <v>124</v>
      </c>
      <c r="CV1517">
        <f t="shared" si="94"/>
        <v>1E-4</v>
      </c>
      <c r="CW1517" s="2">
        <f t="shared" si="95"/>
        <v>0.45793325000000001</v>
      </c>
    </row>
    <row r="1518" spans="1:101" x14ac:dyDescent="0.3">
      <c r="A1518" s="3">
        <v>2005000964</v>
      </c>
      <c r="B1518" t="s">
        <v>96</v>
      </c>
      <c r="C1518">
        <v>1828730</v>
      </c>
      <c r="D1518" t="s">
        <v>97</v>
      </c>
      <c r="E1518">
        <v>45474</v>
      </c>
      <c r="F1518">
        <v>54946.79</v>
      </c>
      <c r="G1518">
        <v>28018.92</v>
      </c>
      <c r="H1518">
        <v>54860.480000000003</v>
      </c>
      <c r="I1518">
        <v>28018.92</v>
      </c>
      <c r="J1518">
        <v>315.25</v>
      </c>
      <c r="K1518">
        <v>239.71</v>
      </c>
      <c r="L1518">
        <v>0.05</v>
      </c>
      <c r="M1518">
        <v>228.94</v>
      </c>
      <c r="N1518">
        <v>86.31</v>
      </c>
      <c r="O1518">
        <v>0</v>
      </c>
      <c r="P1518">
        <v>0</v>
      </c>
      <c r="Q1518">
        <v>0</v>
      </c>
      <c r="R1518">
        <v>0</v>
      </c>
      <c r="S1518">
        <v>5.1100000000000003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363.73</v>
      </c>
      <c r="AR1518">
        <v>0.19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14.71</v>
      </c>
      <c r="BA1518">
        <v>2439.48</v>
      </c>
      <c r="BB1518">
        <v>0</v>
      </c>
      <c r="BC1518">
        <v>0</v>
      </c>
      <c r="BD1518">
        <v>239.71</v>
      </c>
      <c r="BE1518">
        <v>0</v>
      </c>
      <c r="BF1518" t="s">
        <v>98</v>
      </c>
      <c r="BJ1518">
        <v>0</v>
      </c>
      <c r="BK1518">
        <v>0</v>
      </c>
      <c r="BL1518">
        <v>0</v>
      </c>
      <c r="BM1518">
        <v>0</v>
      </c>
      <c r="BN1518">
        <v>80439.92</v>
      </c>
      <c r="BO1518">
        <v>28018.92</v>
      </c>
      <c r="BP1518">
        <v>0</v>
      </c>
      <c r="BQ1518">
        <v>28018.92</v>
      </c>
      <c r="BR1518" t="s">
        <v>99</v>
      </c>
      <c r="BS1518" t="s">
        <v>100</v>
      </c>
      <c r="BT1518" t="s">
        <v>100</v>
      </c>
      <c r="BU1518" t="s">
        <v>100</v>
      </c>
      <c r="BV1518" t="s">
        <v>100</v>
      </c>
      <c r="BW1518" t="s">
        <v>100</v>
      </c>
      <c r="BX1518">
        <v>44580</v>
      </c>
      <c r="BY1518" t="s">
        <v>101</v>
      </c>
      <c r="BZ1518">
        <v>309.95</v>
      </c>
      <c r="CA1518">
        <v>0</v>
      </c>
      <c r="CB1518">
        <v>0</v>
      </c>
      <c r="CC1518">
        <v>0</v>
      </c>
      <c r="CD1518">
        <v>45444</v>
      </c>
      <c r="CE1518" t="s">
        <v>97</v>
      </c>
      <c r="CF1518">
        <v>315.25</v>
      </c>
      <c r="CG1518">
        <v>0.05</v>
      </c>
      <c r="CH1518">
        <v>28018.92</v>
      </c>
      <c r="CI1518">
        <v>0</v>
      </c>
      <c r="CJ1518">
        <v>80751.23</v>
      </c>
      <c r="CK1518">
        <v>363.54</v>
      </c>
      <c r="CL1518">
        <v>0</v>
      </c>
      <c r="CM1518">
        <v>0</v>
      </c>
      <c r="CN1518">
        <v>0</v>
      </c>
      <c r="CO1518">
        <v>0</v>
      </c>
      <c r="CP1518">
        <v>0</v>
      </c>
      <c r="CQ1518">
        <v>0</v>
      </c>
      <c r="CR1518" t="s">
        <v>102</v>
      </c>
      <c r="CS1518" s="2">
        <f t="shared" si="92"/>
        <v>0</v>
      </c>
      <c r="CT1518" s="2">
        <f t="shared" si="93"/>
        <v>0.19</v>
      </c>
      <c r="CU1518" t="s">
        <v>124</v>
      </c>
      <c r="CV1518">
        <f t="shared" si="94"/>
        <v>1E-4</v>
      </c>
      <c r="CW1518" s="2">
        <f t="shared" si="95"/>
        <v>0.45788991666666673</v>
      </c>
    </row>
    <row r="1519" spans="1:101" x14ac:dyDescent="0.3">
      <c r="A1519" s="3">
        <v>2005007568</v>
      </c>
      <c r="B1519" t="s">
        <v>96</v>
      </c>
      <c r="C1519">
        <v>1966452</v>
      </c>
      <c r="D1519" t="s">
        <v>97</v>
      </c>
      <c r="E1519">
        <v>45505</v>
      </c>
      <c r="F1519">
        <v>56077.48</v>
      </c>
      <c r="G1519">
        <v>0</v>
      </c>
      <c r="H1519">
        <v>54825.47</v>
      </c>
      <c r="I1519">
        <v>0</v>
      </c>
      <c r="J1519">
        <v>330.21</v>
      </c>
      <c r="K1519">
        <v>372.87</v>
      </c>
      <c r="L1519">
        <v>0.04</v>
      </c>
      <c r="M1519">
        <v>557.54</v>
      </c>
      <c r="N1519">
        <v>1252.01</v>
      </c>
      <c r="O1519">
        <v>818.92</v>
      </c>
      <c r="P1519">
        <v>0</v>
      </c>
      <c r="Q1519">
        <v>0</v>
      </c>
      <c r="R1519">
        <v>0</v>
      </c>
      <c r="S1519">
        <v>5.21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451.2</v>
      </c>
      <c r="AR1519">
        <v>2.46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3915.81</v>
      </c>
      <c r="BB1519">
        <v>0</v>
      </c>
      <c r="BC1519">
        <v>0</v>
      </c>
      <c r="BD1519">
        <v>1118.6099999999999</v>
      </c>
      <c r="BE1519">
        <v>0</v>
      </c>
      <c r="BF1519" t="s">
        <v>98</v>
      </c>
      <c r="BJ1519">
        <v>0</v>
      </c>
      <c r="BK1519">
        <v>0</v>
      </c>
      <c r="BL1519">
        <v>0</v>
      </c>
      <c r="BM1519">
        <v>0</v>
      </c>
      <c r="BN1519">
        <v>50909.66</v>
      </c>
      <c r="BO1519">
        <v>0</v>
      </c>
      <c r="BP1519">
        <v>0</v>
      </c>
      <c r="BQ1519">
        <v>0</v>
      </c>
      <c r="BR1519" t="s">
        <v>99</v>
      </c>
      <c r="BS1519" t="s">
        <v>100</v>
      </c>
      <c r="BT1519" t="s">
        <v>100</v>
      </c>
      <c r="BU1519" t="s">
        <v>100</v>
      </c>
      <c r="BV1519" t="s">
        <v>100</v>
      </c>
      <c r="BW1519" t="s">
        <v>100</v>
      </c>
      <c r="BX1519">
        <v>44672</v>
      </c>
      <c r="BY1519" t="s">
        <v>101</v>
      </c>
      <c r="BZ1519">
        <v>1801.8799999999999</v>
      </c>
      <c r="CA1519">
        <v>0</v>
      </c>
      <c r="CB1519">
        <v>0</v>
      </c>
      <c r="CC1519">
        <v>0</v>
      </c>
      <c r="CD1519">
        <v>45413</v>
      </c>
      <c r="CE1519" t="s">
        <v>97</v>
      </c>
      <c r="CF1519">
        <v>330.21</v>
      </c>
      <c r="CG1519">
        <v>0.04</v>
      </c>
      <c r="CH1519">
        <v>0</v>
      </c>
      <c r="CI1519">
        <v>0</v>
      </c>
      <c r="CJ1519">
        <v>53280.280000000006</v>
      </c>
      <c r="CK1519">
        <v>448.74</v>
      </c>
      <c r="CL1519">
        <v>0</v>
      </c>
      <c r="CM1519">
        <v>0</v>
      </c>
      <c r="CN1519">
        <v>0</v>
      </c>
      <c r="CO1519">
        <v>0</v>
      </c>
      <c r="CP1519">
        <v>0</v>
      </c>
      <c r="CQ1519">
        <v>0</v>
      </c>
      <c r="CR1519" t="s">
        <v>102</v>
      </c>
      <c r="CS1519" s="2">
        <f t="shared" si="92"/>
        <v>0</v>
      </c>
      <c r="CT1519" s="2">
        <f t="shared" si="93"/>
        <v>2.46</v>
      </c>
      <c r="CU1519" t="s">
        <v>124</v>
      </c>
      <c r="CV1519">
        <f t="shared" si="94"/>
        <v>1E-4</v>
      </c>
      <c r="CW1519" s="2">
        <f t="shared" si="95"/>
        <v>0.46731233333333339</v>
      </c>
    </row>
    <row r="1520" spans="1:101" x14ac:dyDescent="0.3">
      <c r="A1520" s="3">
        <v>2005012917</v>
      </c>
      <c r="B1520" t="s">
        <v>96</v>
      </c>
      <c r="C1520">
        <v>1971324</v>
      </c>
      <c r="D1520" t="s">
        <v>97</v>
      </c>
      <c r="E1520">
        <v>45468</v>
      </c>
      <c r="F1520">
        <v>55336.5</v>
      </c>
      <c r="G1520">
        <v>0</v>
      </c>
      <c r="H1520">
        <v>54770.32</v>
      </c>
      <c r="I1520">
        <v>0</v>
      </c>
      <c r="J1520">
        <v>830.46</v>
      </c>
      <c r="K1520">
        <v>68.150000000000006</v>
      </c>
      <c r="L1520">
        <v>7.5999999999999998E-2</v>
      </c>
      <c r="M1520">
        <v>264.27999999999997</v>
      </c>
      <c r="N1520">
        <v>566.17999999999995</v>
      </c>
      <c r="O1520">
        <v>0</v>
      </c>
      <c r="P1520">
        <v>0</v>
      </c>
      <c r="Q1520">
        <v>0</v>
      </c>
      <c r="R1520">
        <v>0</v>
      </c>
      <c r="S1520">
        <v>5.14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495.66</v>
      </c>
      <c r="AR1520">
        <v>2.46</v>
      </c>
      <c r="AS1520">
        <v>0</v>
      </c>
      <c r="AT1520">
        <v>40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68.150000000000006</v>
      </c>
      <c r="BA1520">
        <v>136.30000000000001</v>
      </c>
      <c r="BB1520">
        <v>0</v>
      </c>
      <c r="BC1520">
        <v>0</v>
      </c>
      <c r="BD1520">
        <v>68.150000000000006</v>
      </c>
      <c r="BE1520">
        <v>0</v>
      </c>
      <c r="BF1520" t="s">
        <v>98</v>
      </c>
      <c r="BJ1520">
        <v>0</v>
      </c>
      <c r="BK1520">
        <v>0</v>
      </c>
      <c r="BL1520">
        <v>0</v>
      </c>
      <c r="BM1520">
        <v>0</v>
      </c>
      <c r="BN1520">
        <v>54674.02</v>
      </c>
      <c r="BO1520">
        <v>0</v>
      </c>
      <c r="BP1520">
        <v>0</v>
      </c>
      <c r="BQ1520">
        <v>0</v>
      </c>
      <c r="BR1520" t="s">
        <v>112</v>
      </c>
      <c r="BS1520" t="s">
        <v>104</v>
      </c>
      <c r="BT1520" t="s">
        <v>100</v>
      </c>
      <c r="BU1520" t="s">
        <v>100</v>
      </c>
      <c r="BV1520" t="s">
        <v>100</v>
      </c>
      <c r="BW1520" t="s">
        <v>100</v>
      </c>
      <c r="BX1520">
        <v>44697</v>
      </c>
      <c r="BY1520" t="s">
        <v>101</v>
      </c>
      <c r="BZ1520">
        <v>822.8599999999999</v>
      </c>
      <c r="CA1520">
        <v>0</v>
      </c>
      <c r="CB1520">
        <v>0</v>
      </c>
      <c r="CC1520">
        <v>0</v>
      </c>
      <c r="CD1520">
        <v>45437</v>
      </c>
      <c r="CE1520" t="s">
        <v>97</v>
      </c>
      <c r="CF1520">
        <v>830.46</v>
      </c>
      <c r="CG1520">
        <v>7.5999999999999998E-2</v>
      </c>
      <c r="CH1520">
        <v>0</v>
      </c>
      <c r="CI1520">
        <v>0</v>
      </c>
      <c r="CJ1520">
        <v>55240.2</v>
      </c>
      <c r="CK1520">
        <v>493.2</v>
      </c>
      <c r="CL1520">
        <v>40</v>
      </c>
      <c r="CM1520">
        <v>0</v>
      </c>
      <c r="CN1520">
        <v>0</v>
      </c>
      <c r="CO1520">
        <v>0</v>
      </c>
      <c r="CP1520">
        <v>0</v>
      </c>
      <c r="CQ1520">
        <v>0</v>
      </c>
      <c r="CR1520" t="s">
        <v>102</v>
      </c>
      <c r="CS1520" s="2">
        <f t="shared" si="92"/>
        <v>0</v>
      </c>
      <c r="CT1520" s="2">
        <f t="shared" si="93"/>
        <v>2.46</v>
      </c>
      <c r="CU1520" t="s">
        <v>124</v>
      </c>
      <c r="CV1520">
        <f t="shared" si="94"/>
        <v>1E-4</v>
      </c>
      <c r="CW1520" s="2">
        <f t="shared" si="95"/>
        <v>0.46113750000000003</v>
      </c>
    </row>
    <row r="1521" spans="1:101" x14ac:dyDescent="0.3">
      <c r="A1521" s="3">
        <v>2005029523</v>
      </c>
      <c r="B1521" t="s">
        <v>96</v>
      </c>
      <c r="C1521">
        <v>2119944</v>
      </c>
      <c r="D1521" t="s">
        <v>97</v>
      </c>
      <c r="E1521">
        <v>45474</v>
      </c>
      <c r="F1521">
        <v>54892.160000000003</v>
      </c>
      <c r="G1521">
        <v>0</v>
      </c>
      <c r="H1521">
        <v>54738.42</v>
      </c>
      <c r="I1521">
        <v>0</v>
      </c>
      <c r="J1521">
        <v>248.29</v>
      </c>
      <c r="K1521">
        <v>409.91</v>
      </c>
      <c r="L1521">
        <v>3.7499999999999999E-2</v>
      </c>
      <c r="M1521">
        <v>342.84</v>
      </c>
      <c r="N1521">
        <v>153.74</v>
      </c>
      <c r="O1521">
        <v>0</v>
      </c>
      <c r="P1521">
        <v>0</v>
      </c>
      <c r="Q1521">
        <v>0</v>
      </c>
      <c r="R1521">
        <v>0</v>
      </c>
      <c r="S1521">
        <v>5.0999999999999996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407.54</v>
      </c>
      <c r="AR1521">
        <v>1.22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2780.3</v>
      </c>
      <c r="BB1521">
        <v>0</v>
      </c>
      <c r="BC1521">
        <v>0</v>
      </c>
      <c r="BD1521">
        <v>819.82</v>
      </c>
      <c r="BE1521">
        <v>0</v>
      </c>
      <c r="BF1521" t="s">
        <v>98</v>
      </c>
      <c r="BJ1521">
        <v>0</v>
      </c>
      <c r="BK1521">
        <v>0</v>
      </c>
      <c r="BL1521">
        <v>0</v>
      </c>
      <c r="BM1521">
        <v>0</v>
      </c>
      <c r="BN1521">
        <v>51958.119999999995</v>
      </c>
      <c r="BO1521">
        <v>0</v>
      </c>
      <c r="BP1521">
        <v>0</v>
      </c>
      <c r="BQ1521">
        <v>0</v>
      </c>
      <c r="BR1521" t="s">
        <v>99</v>
      </c>
      <c r="BS1521" t="s">
        <v>100</v>
      </c>
      <c r="BT1521" t="s">
        <v>100</v>
      </c>
      <c r="BU1521" t="s">
        <v>100</v>
      </c>
      <c r="BV1521" t="s">
        <v>100</v>
      </c>
      <c r="BW1521" t="s">
        <v>100</v>
      </c>
      <c r="BX1521">
        <v>44817</v>
      </c>
      <c r="BY1521" t="s">
        <v>101</v>
      </c>
      <c r="BZ1521">
        <v>490.25999999999993</v>
      </c>
      <c r="CA1521">
        <v>0</v>
      </c>
      <c r="CB1521">
        <v>0</v>
      </c>
      <c r="CC1521">
        <v>0</v>
      </c>
      <c r="CD1521">
        <v>45413</v>
      </c>
      <c r="CE1521" t="s">
        <v>97</v>
      </c>
      <c r="CF1521">
        <v>248.29</v>
      </c>
      <c r="CG1521">
        <v>3.7499999999999999E-2</v>
      </c>
      <c r="CH1521">
        <v>0</v>
      </c>
      <c r="CI1521">
        <v>0</v>
      </c>
      <c r="CJ1521">
        <v>52931.68</v>
      </c>
      <c r="CK1521">
        <v>406.32</v>
      </c>
      <c r="CL1521">
        <v>0</v>
      </c>
      <c r="CM1521">
        <v>0</v>
      </c>
      <c r="CN1521">
        <v>0</v>
      </c>
      <c r="CO1521">
        <v>0</v>
      </c>
      <c r="CP1521">
        <v>0</v>
      </c>
      <c r="CQ1521">
        <v>0</v>
      </c>
      <c r="CR1521" t="s">
        <v>102</v>
      </c>
      <c r="CS1521" s="2">
        <f t="shared" si="92"/>
        <v>0</v>
      </c>
      <c r="CT1521" s="2">
        <f t="shared" si="93"/>
        <v>1.22</v>
      </c>
      <c r="CU1521" t="s">
        <v>125</v>
      </c>
      <c r="CV1521">
        <f t="shared" si="94"/>
        <v>7.7000000000000001E-5</v>
      </c>
      <c r="CW1521" s="2">
        <f t="shared" si="95"/>
        <v>0.35222469333333334</v>
      </c>
    </row>
    <row r="1522" spans="1:101" x14ac:dyDescent="0.3">
      <c r="A1522" s="3">
        <v>2005025230</v>
      </c>
      <c r="B1522" t="s">
        <v>96</v>
      </c>
      <c r="C1522">
        <v>2118317</v>
      </c>
      <c r="D1522" t="s">
        <v>97</v>
      </c>
      <c r="E1522">
        <v>45444</v>
      </c>
      <c r="F1522">
        <v>55103.16</v>
      </c>
      <c r="G1522">
        <v>0</v>
      </c>
      <c r="H1522">
        <v>54726.12</v>
      </c>
      <c r="I1522">
        <v>0</v>
      </c>
      <c r="J1522">
        <v>698.48</v>
      </c>
      <c r="K1522">
        <v>89.63</v>
      </c>
      <c r="L1522">
        <v>7.0000000000000007E-2</v>
      </c>
      <c r="M1522">
        <v>321.44</v>
      </c>
      <c r="N1522">
        <v>377.04</v>
      </c>
      <c r="O1522">
        <v>0</v>
      </c>
      <c r="P1522">
        <v>0</v>
      </c>
      <c r="Q1522">
        <v>0</v>
      </c>
      <c r="R1522">
        <v>0</v>
      </c>
      <c r="S1522">
        <v>5.12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1533.74</v>
      </c>
      <c r="AR1522">
        <v>0.19</v>
      </c>
      <c r="AS1522">
        <v>0</v>
      </c>
      <c r="AT1522">
        <v>2119.58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42.67</v>
      </c>
      <c r="BA1522">
        <v>414.01</v>
      </c>
      <c r="BB1522">
        <v>0</v>
      </c>
      <c r="BC1522">
        <v>0</v>
      </c>
      <c r="BD1522">
        <v>89.63</v>
      </c>
      <c r="BE1522">
        <v>0</v>
      </c>
      <c r="BF1522" t="s">
        <v>98</v>
      </c>
      <c r="BJ1522">
        <v>0</v>
      </c>
      <c r="BK1522">
        <v>0</v>
      </c>
      <c r="BL1522">
        <v>0</v>
      </c>
      <c r="BM1522">
        <v>0</v>
      </c>
      <c r="BN1522">
        <v>56431.69</v>
      </c>
      <c r="BO1522">
        <v>0</v>
      </c>
      <c r="BP1522">
        <v>0</v>
      </c>
      <c r="BQ1522">
        <v>0</v>
      </c>
      <c r="BR1522" t="s">
        <v>99</v>
      </c>
      <c r="BS1522" t="s">
        <v>100</v>
      </c>
      <c r="BT1522" t="s">
        <v>100</v>
      </c>
      <c r="BU1522" t="s">
        <v>100</v>
      </c>
      <c r="BV1522" t="s">
        <v>100</v>
      </c>
      <c r="BW1522" t="s">
        <v>100</v>
      </c>
      <c r="BX1522">
        <v>44806</v>
      </c>
      <c r="BY1522" t="s">
        <v>101</v>
      </c>
      <c r="BZ1522">
        <v>693.17</v>
      </c>
      <c r="CA1522">
        <v>0</v>
      </c>
      <c r="CB1522">
        <v>0</v>
      </c>
      <c r="CC1522">
        <v>0</v>
      </c>
      <c r="CD1522">
        <v>45413</v>
      </c>
      <c r="CE1522" t="s">
        <v>97</v>
      </c>
      <c r="CF1522">
        <v>698.48</v>
      </c>
      <c r="CG1522">
        <v>7.0000000000000007E-2</v>
      </c>
      <c r="CH1522">
        <v>0</v>
      </c>
      <c r="CI1522">
        <v>0</v>
      </c>
      <c r="CJ1522">
        <v>56855.69</v>
      </c>
      <c r="CK1522">
        <v>1533.55</v>
      </c>
      <c r="CL1522">
        <v>2119.58</v>
      </c>
      <c r="CM1522">
        <v>0</v>
      </c>
      <c r="CN1522">
        <v>0</v>
      </c>
      <c r="CO1522">
        <v>0</v>
      </c>
      <c r="CP1522">
        <v>0</v>
      </c>
      <c r="CQ1522">
        <v>0</v>
      </c>
      <c r="CR1522" t="s">
        <v>102</v>
      </c>
      <c r="CS1522" s="2">
        <f t="shared" si="92"/>
        <v>0</v>
      </c>
      <c r="CT1522" s="2">
        <f t="shared" si="93"/>
        <v>0.19</v>
      </c>
      <c r="CU1522" t="s">
        <v>124</v>
      </c>
      <c r="CV1522">
        <f t="shared" si="94"/>
        <v>1E-4</v>
      </c>
      <c r="CW1522" s="2">
        <f t="shared" si="95"/>
        <v>0.45919300000000002</v>
      </c>
    </row>
    <row r="1523" spans="1:101" x14ac:dyDescent="0.3">
      <c r="A1523" s="3">
        <v>2005031376</v>
      </c>
      <c r="B1523" t="s">
        <v>96</v>
      </c>
      <c r="C1523">
        <v>2624126</v>
      </c>
      <c r="D1523" t="s">
        <v>97</v>
      </c>
      <c r="E1523">
        <v>45427</v>
      </c>
      <c r="F1523">
        <v>55155.839999999997</v>
      </c>
      <c r="G1523">
        <v>0</v>
      </c>
      <c r="H1523">
        <v>54695.14</v>
      </c>
      <c r="I1523">
        <v>0</v>
      </c>
      <c r="J1523">
        <v>942.92</v>
      </c>
      <c r="K1523">
        <v>110.98</v>
      </c>
      <c r="L1523">
        <v>9.9996000000000002E-2</v>
      </c>
      <c r="M1523">
        <v>482.22</v>
      </c>
      <c r="N1523">
        <v>460.7</v>
      </c>
      <c r="O1523">
        <v>0</v>
      </c>
      <c r="P1523">
        <v>0</v>
      </c>
      <c r="Q1523">
        <v>0</v>
      </c>
      <c r="R1523">
        <v>0</v>
      </c>
      <c r="S1523">
        <v>5.12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440.15</v>
      </c>
      <c r="AR1523">
        <v>0.2</v>
      </c>
      <c r="AS1523">
        <v>0</v>
      </c>
      <c r="AT1523">
        <v>90</v>
      </c>
      <c r="AU1523">
        <v>0</v>
      </c>
      <c r="AV1523">
        <v>30</v>
      </c>
      <c r="AW1523">
        <v>0</v>
      </c>
      <c r="AX1523">
        <v>0</v>
      </c>
      <c r="AY1523">
        <v>-110.98</v>
      </c>
      <c r="AZ1523">
        <v>0</v>
      </c>
      <c r="BA1523">
        <v>0</v>
      </c>
      <c r="BB1523">
        <v>414</v>
      </c>
      <c r="BC1523">
        <v>0</v>
      </c>
      <c r="BD1523">
        <v>110.98</v>
      </c>
      <c r="BE1523">
        <v>0</v>
      </c>
      <c r="BF1523" t="s">
        <v>98</v>
      </c>
      <c r="BJ1523">
        <v>0</v>
      </c>
      <c r="BK1523">
        <v>0</v>
      </c>
      <c r="BL1523">
        <v>0</v>
      </c>
      <c r="BM1523">
        <v>0</v>
      </c>
      <c r="BN1523">
        <v>57530.159999999996</v>
      </c>
      <c r="BO1523">
        <v>0</v>
      </c>
      <c r="BP1523">
        <v>0</v>
      </c>
      <c r="BQ1523">
        <v>0</v>
      </c>
      <c r="BR1523" t="s">
        <v>112</v>
      </c>
      <c r="BS1523" t="s">
        <v>104</v>
      </c>
      <c r="BT1523" t="s">
        <v>100</v>
      </c>
      <c r="BU1523" t="s">
        <v>100</v>
      </c>
      <c r="BV1523" t="s">
        <v>100</v>
      </c>
      <c r="BW1523" t="s">
        <v>100</v>
      </c>
      <c r="BX1523">
        <v>44854</v>
      </c>
      <c r="BY1523" t="s">
        <v>101</v>
      </c>
      <c r="BZ1523">
        <v>1018.58</v>
      </c>
      <c r="CA1523">
        <v>2331.02</v>
      </c>
      <c r="CB1523">
        <v>0</v>
      </c>
      <c r="CC1523">
        <v>0</v>
      </c>
      <c r="CD1523">
        <v>45397</v>
      </c>
      <c r="CE1523" t="s">
        <v>97</v>
      </c>
      <c r="CF1523">
        <v>942.92</v>
      </c>
      <c r="CG1523">
        <v>9.9996000000000002E-2</v>
      </c>
      <c r="CH1523">
        <v>0</v>
      </c>
      <c r="CI1523">
        <v>0</v>
      </c>
      <c r="CJ1523">
        <v>57618.52</v>
      </c>
      <c r="CK1523">
        <v>439.95</v>
      </c>
      <c r="CL1523">
        <v>60</v>
      </c>
      <c r="CM1523">
        <v>524.98</v>
      </c>
      <c r="CN1523">
        <v>0</v>
      </c>
      <c r="CO1523">
        <v>0</v>
      </c>
      <c r="CP1523">
        <v>0</v>
      </c>
      <c r="CQ1523">
        <v>0</v>
      </c>
      <c r="CR1523" t="s">
        <v>102</v>
      </c>
      <c r="CS1523" s="2">
        <f t="shared" si="92"/>
        <v>0</v>
      </c>
      <c r="CT1523" s="2">
        <f t="shared" si="93"/>
        <v>-80.78</v>
      </c>
      <c r="CU1523" t="s">
        <v>125</v>
      </c>
      <c r="CV1523">
        <f t="shared" si="94"/>
        <v>7.7000000000000001E-5</v>
      </c>
      <c r="CW1523" s="2">
        <f t="shared" si="95"/>
        <v>0.35391664</v>
      </c>
    </row>
    <row r="1524" spans="1:101" x14ac:dyDescent="0.3">
      <c r="A1524" s="3">
        <v>2005016739</v>
      </c>
      <c r="B1524" t="s">
        <v>96</v>
      </c>
      <c r="C1524">
        <v>1976114</v>
      </c>
      <c r="D1524" t="s">
        <v>97</v>
      </c>
      <c r="E1524">
        <v>45444</v>
      </c>
      <c r="F1524">
        <v>54841.760000000002</v>
      </c>
      <c r="G1524">
        <v>0</v>
      </c>
      <c r="H1524">
        <v>54567.03</v>
      </c>
      <c r="I1524">
        <v>0</v>
      </c>
      <c r="J1524">
        <v>743.17</v>
      </c>
      <c r="K1524">
        <v>28.12</v>
      </c>
      <c r="L1524">
        <v>0.10249999999999999</v>
      </c>
      <c r="M1524">
        <v>468.44</v>
      </c>
      <c r="N1524">
        <v>274.73</v>
      </c>
      <c r="O1524">
        <v>0</v>
      </c>
      <c r="P1524">
        <v>0</v>
      </c>
      <c r="Q1524">
        <v>0</v>
      </c>
      <c r="R1524">
        <v>0</v>
      </c>
      <c r="S1524">
        <v>5.0999999999999996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446.47</v>
      </c>
      <c r="AR1524">
        <v>0.19</v>
      </c>
      <c r="AS1524">
        <v>0</v>
      </c>
      <c r="AT1524">
        <v>40</v>
      </c>
      <c r="AU1524">
        <v>0</v>
      </c>
      <c r="AV1524">
        <v>0</v>
      </c>
      <c r="AW1524">
        <v>0</v>
      </c>
      <c r="AX1524">
        <v>0</v>
      </c>
      <c r="AY1524">
        <v>-28.12</v>
      </c>
      <c r="AZ1524">
        <v>0</v>
      </c>
      <c r="BA1524">
        <v>0</v>
      </c>
      <c r="BB1524">
        <v>4.2300000000000004</v>
      </c>
      <c r="BC1524">
        <v>0</v>
      </c>
      <c r="BD1524">
        <v>28.12</v>
      </c>
      <c r="BE1524">
        <v>0</v>
      </c>
      <c r="BF1524" t="s">
        <v>98</v>
      </c>
      <c r="BJ1524">
        <v>0</v>
      </c>
      <c r="BK1524">
        <v>0</v>
      </c>
      <c r="BL1524">
        <v>0</v>
      </c>
      <c r="BM1524">
        <v>0</v>
      </c>
      <c r="BN1524">
        <v>54611.26</v>
      </c>
      <c r="BO1524">
        <v>0</v>
      </c>
      <c r="BP1524">
        <v>0</v>
      </c>
      <c r="BQ1524">
        <v>0</v>
      </c>
      <c r="BR1524" t="s">
        <v>103</v>
      </c>
      <c r="BS1524" t="s">
        <v>100</v>
      </c>
      <c r="BT1524" t="s">
        <v>100</v>
      </c>
      <c r="BU1524" t="s">
        <v>100</v>
      </c>
      <c r="BV1524" t="s">
        <v>104</v>
      </c>
      <c r="BW1524" t="s">
        <v>100</v>
      </c>
      <c r="BX1524">
        <v>44729</v>
      </c>
      <c r="BY1524" t="s">
        <v>101</v>
      </c>
      <c r="BZ1524">
        <v>766</v>
      </c>
      <c r="CA1524">
        <v>0</v>
      </c>
      <c r="CB1524">
        <v>0</v>
      </c>
      <c r="CC1524">
        <v>0</v>
      </c>
      <c r="CD1524">
        <v>45413</v>
      </c>
      <c r="CE1524" t="s">
        <v>97</v>
      </c>
      <c r="CF1524">
        <v>743.17</v>
      </c>
      <c r="CG1524">
        <v>0.10249999999999999</v>
      </c>
      <c r="CH1524">
        <v>0</v>
      </c>
      <c r="CI1524">
        <v>0</v>
      </c>
      <c r="CJ1524">
        <v>54914.11</v>
      </c>
      <c r="CK1524">
        <v>446.28</v>
      </c>
      <c r="CL1524">
        <v>40</v>
      </c>
      <c r="CM1524">
        <v>32.35</v>
      </c>
      <c r="CN1524">
        <v>0</v>
      </c>
      <c r="CO1524">
        <v>0</v>
      </c>
      <c r="CP1524">
        <v>0</v>
      </c>
      <c r="CQ1524">
        <v>0</v>
      </c>
      <c r="CR1524" t="s">
        <v>102</v>
      </c>
      <c r="CS1524" s="2">
        <f t="shared" si="92"/>
        <v>0</v>
      </c>
      <c r="CT1524" s="2">
        <f t="shared" si="93"/>
        <v>-27.93</v>
      </c>
      <c r="CU1524" t="s">
        <v>124</v>
      </c>
      <c r="CV1524">
        <f t="shared" si="94"/>
        <v>1E-4</v>
      </c>
      <c r="CW1524" s="2">
        <f t="shared" si="95"/>
        <v>0.45701466666666674</v>
      </c>
    </row>
    <row r="1525" spans="1:101" x14ac:dyDescent="0.3">
      <c r="A1525" s="3">
        <v>2005006255</v>
      </c>
      <c r="B1525" t="s">
        <v>96</v>
      </c>
      <c r="C1525">
        <v>1851197</v>
      </c>
      <c r="D1525" t="s">
        <v>97</v>
      </c>
      <c r="E1525">
        <v>45444</v>
      </c>
      <c r="F1525">
        <v>54954.91</v>
      </c>
      <c r="G1525">
        <v>0</v>
      </c>
      <c r="H1525">
        <v>54472.25</v>
      </c>
      <c r="I1525">
        <v>0</v>
      </c>
      <c r="J1525">
        <v>637.22</v>
      </c>
      <c r="K1525">
        <v>479.3</v>
      </c>
      <c r="L1525">
        <v>3.3750000000000002E-2</v>
      </c>
      <c r="M1525">
        <v>154.56</v>
      </c>
      <c r="N1525">
        <v>482.66</v>
      </c>
      <c r="O1525">
        <v>0</v>
      </c>
      <c r="P1525">
        <v>0</v>
      </c>
      <c r="Q1525">
        <v>0</v>
      </c>
      <c r="R1525">
        <v>0</v>
      </c>
      <c r="S1525">
        <v>5.1100000000000003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399.49</v>
      </c>
      <c r="AR1525">
        <v>0.19</v>
      </c>
      <c r="AS1525">
        <v>0</v>
      </c>
      <c r="AT1525">
        <v>93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1141.47</v>
      </c>
      <c r="BA1525">
        <v>71.22</v>
      </c>
      <c r="BB1525">
        <v>0</v>
      </c>
      <c r="BC1525">
        <v>0</v>
      </c>
      <c r="BD1525">
        <v>479.3</v>
      </c>
      <c r="BE1525">
        <v>0</v>
      </c>
      <c r="BF1525" t="s">
        <v>98</v>
      </c>
      <c r="BJ1525">
        <v>0</v>
      </c>
      <c r="BK1525">
        <v>0</v>
      </c>
      <c r="BL1525">
        <v>0</v>
      </c>
      <c r="BM1525">
        <v>0</v>
      </c>
      <c r="BN1525">
        <v>54494.03</v>
      </c>
      <c r="BO1525">
        <v>0</v>
      </c>
      <c r="BP1525">
        <v>0</v>
      </c>
      <c r="BQ1525">
        <v>0</v>
      </c>
      <c r="BR1525" t="s">
        <v>99</v>
      </c>
      <c r="BS1525" t="s">
        <v>100</v>
      </c>
      <c r="BT1525" t="s">
        <v>100</v>
      </c>
      <c r="BU1525" t="s">
        <v>100</v>
      </c>
      <c r="BV1525" t="s">
        <v>100</v>
      </c>
      <c r="BW1525" t="s">
        <v>100</v>
      </c>
      <c r="BX1525">
        <v>44649</v>
      </c>
      <c r="BY1525" t="s">
        <v>101</v>
      </c>
      <c r="BZ1525">
        <v>631.91999999999996</v>
      </c>
      <c r="CA1525">
        <v>0</v>
      </c>
      <c r="CB1525">
        <v>0</v>
      </c>
      <c r="CC1525">
        <v>0</v>
      </c>
      <c r="CD1525">
        <v>45413</v>
      </c>
      <c r="CE1525" t="s">
        <v>97</v>
      </c>
      <c r="CF1525">
        <v>637.22</v>
      </c>
      <c r="CG1525">
        <v>3.3750000000000002E-2</v>
      </c>
      <c r="CH1525">
        <v>0</v>
      </c>
      <c r="CI1525">
        <v>0</v>
      </c>
      <c r="CJ1525">
        <v>54314.520000000004</v>
      </c>
      <c r="CK1525">
        <v>399.3</v>
      </c>
      <c r="CL1525">
        <v>93</v>
      </c>
      <c r="CM1525">
        <v>0</v>
      </c>
      <c r="CN1525">
        <v>0</v>
      </c>
      <c r="CO1525">
        <v>0</v>
      </c>
      <c r="CP1525">
        <v>0</v>
      </c>
      <c r="CQ1525">
        <v>0</v>
      </c>
      <c r="CR1525" t="s">
        <v>102</v>
      </c>
      <c r="CS1525" s="2">
        <f t="shared" si="92"/>
        <v>0</v>
      </c>
      <c r="CT1525" s="2">
        <f t="shared" si="93"/>
        <v>0.19</v>
      </c>
      <c r="CU1525" t="s">
        <v>124</v>
      </c>
      <c r="CV1525">
        <f t="shared" si="94"/>
        <v>1E-4</v>
      </c>
      <c r="CW1525" s="2">
        <f t="shared" si="95"/>
        <v>0.45795758333333336</v>
      </c>
    </row>
    <row r="1526" spans="1:101" x14ac:dyDescent="0.3">
      <c r="A1526" s="3">
        <v>2005007883</v>
      </c>
      <c r="B1526" t="s">
        <v>96</v>
      </c>
      <c r="C1526">
        <v>1965636</v>
      </c>
      <c r="D1526" t="s">
        <v>97</v>
      </c>
      <c r="E1526">
        <v>45444</v>
      </c>
      <c r="F1526">
        <v>54548.43</v>
      </c>
      <c r="G1526">
        <v>0</v>
      </c>
      <c r="H1526">
        <v>54467.63</v>
      </c>
      <c r="I1526">
        <v>0</v>
      </c>
      <c r="J1526">
        <v>217.17</v>
      </c>
      <c r="K1526">
        <v>474.18</v>
      </c>
      <c r="L1526">
        <v>0.03</v>
      </c>
      <c r="M1526">
        <v>136.37</v>
      </c>
      <c r="N1526">
        <v>80.8</v>
      </c>
      <c r="O1526">
        <v>0</v>
      </c>
      <c r="P1526">
        <v>0</v>
      </c>
      <c r="Q1526">
        <v>0</v>
      </c>
      <c r="R1526">
        <v>0</v>
      </c>
      <c r="S1526">
        <v>5.07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359.61</v>
      </c>
      <c r="AR1526">
        <v>0.19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982.94</v>
      </c>
      <c r="BB1526">
        <v>0</v>
      </c>
      <c r="BC1526">
        <v>0</v>
      </c>
      <c r="BD1526">
        <v>474.18</v>
      </c>
      <c r="BE1526">
        <v>0</v>
      </c>
      <c r="BF1526" t="s">
        <v>98</v>
      </c>
      <c r="BJ1526">
        <v>0</v>
      </c>
      <c r="BK1526">
        <v>0</v>
      </c>
      <c r="BL1526">
        <v>0</v>
      </c>
      <c r="BM1526">
        <v>0</v>
      </c>
      <c r="BN1526">
        <v>53484.689999999995</v>
      </c>
      <c r="BO1526">
        <v>0</v>
      </c>
      <c r="BP1526">
        <v>0</v>
      </c>
      <c r="BQ1526">
        <v>0</v>
      </c>
      <c r="BR1526" t="s">
        <v>99</v>
      </c>
      <c r="BS1526" t="s">
        <v>100</v>
      </c>
      <c r="BT1526" t="s">
        <v>100</v>
      </c>
      <c r="BU1526" t="s">
        <v>100</v>
      </c>
      <c r="BV1526" t="s">
        <v>100</v>
      </c>
      <c r="BW1526" t="s">
        <v>100</v>
      </c>
      <c r="BX1526">
        <v>44665</v>
      </c>
      <c r="BY1526" t="s">
        <v>101</v>
      </c>
      <c r="BZ1526">
        <v>211.91000000000003</v>
      </c>
      <c r="CA1526">
        <v>0</v>
      </c>
      <c r="CB1526">
        <v>0</v>
      </c>
      <c r="CC1526">
        <v>0</v>
      </c>
      <c r="CD1526">
        <v>45413</v>
      </c>
      <c r="CE1526" t="s">
        <v>97</v>
      </c>
      <c r="CF1526">
        <v>217.17</v>
      </c>
      <c r="CG1526">
        <v>0.03</v>
      </c>
      <c r="CH1526">
        <v>0</v>
      </c>
      <c r="CI1526">
        <v>0</v>
      </c>
      <c r="CJ1526">
        <v>54039.67</v>
      </c>
      <c r="CK1526">
        <v>359.42</v>
      </c>
      <c r="CL1526">
        <v>0</v>
      </c>
      <c r="CM1526">
        <v>0</v>
      </c>
      <c r="CN1526">
        <v>0</v>
      </c>
      <c r="CO1526">
        <v>0</v>
      </c>
      <c r="CP1526">
        <v>0</v>
      </c>
      <c r="CQ1526">
        <v>0</v>
      </c>
      <c r="CR1526" t="s">
        <v>102</v>
      </c>
      <c r="CS1526" s="2">
        <f t="shared" si="92"/>
        <v>0</v>
      </c>
      <c r="CT1526" s="2">
        <f t="shared" si="93"/>
        <v>0.19</v>
      </c>
      <c r="CU1526" t="s">
        <v>124</v>
      </c>
      <c r="CV1526">
        <f t="shared" si="94"/>
        <v>1E-4</v>
      </c>
      <c r="CW1526" s="2">
        <f t="shared" si="95"/>
        <v>0.45457025000000001</v>
      </c>
    </row>
    <row r="1527" spans="1:101" x14ac:dyDescent="0.3">
      <c r="A1527" s="3">
        <v>2005019163</v>
      </c>
      <c r="B1527" t="s">
        <v>96</v>
      </c>
      <c r="C1527">
        <v>2082932</v>
      </c>
      <c r="D1527" t="s">
        <v>97</v>
      </c>
      <c r="E1527">
        <v>45473</v>
      </c>
      <c r="F1527">
        <v>54378.73</v>
      </c>
      <c r="G1527">
        <v>0</v>
      </c>
      <c r="H1527">
        <v>54320.11</v>
      </c>
      <c r="I1527">
        <v>0</v>
      </c>
      <c r="J1527">
        <v>217.22</v>
      </c>
      <c r="K1527">
        <v>0</v>
      </c>
      <c r="L1527">
        <v>3.5000000000000003E-2</v>
      </c>
      <c r="M1527">
        <v>158.6</v>
      </c>
      <c r="N1527">
        <v>58.62</v>
      </c>
      <c r="O1527">
        <v>0</v>
      </c>
      <c r="P1527">
        <v>0</v>
      </c>
      <c r="Q1527">
        <v>0</v>
      </c>
      <c r="R1527">
        <v>0</v>
      </c>
      <c r="S1527">
        <v>5.05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260.02</v>
      </c>
      <c r="AR1527">
        <v>0.2</v>
      </c>
      <c r="AS1527">
        <v>0</v>
      </c>
      <c r="AT1527">
        <v>20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 t="s">
        <v>98</v>
      </c>
      <c r="BJ1527">
        <v>0</v>
      </c>
      <c r="BK1527">
        <v>0</v>
      </c>
      <c r="BL1527">
        <v>0</v>
      </c>
      <c r="BM1527">
        <v>0</v>
      </c>
      <c r="BN1527">
        <v>54340.11</v>
      </c>
      <c r="BO1527">
        <v>0</v>
      </c>
      <c r="BP1527">
        <v>0</v>
      </c>
      <c r="BQ1527">
        <v>0</v>
      </c>
      <c r="BR1527" t="s">
        <v>99</v>
      </c>
      <c r="BS1527" t="s">
        <v>100</v>
      </c>
      <c r="BT1527" t="s">
        <v>100</v>
      </c>
      <c r="BU1527" t="s">
        <v>100</v>
      </c>
      <c r="BV1527" t="s">
        <v>100</v>
      </c>
      <c r="BW1527" t="s">
        <v>100</v>
      </c>
      <c r="BX1527">
        <v>44778</v>
      </c>
      <c r="BY1527" t="s">
        <v>101</v>
      </c>
      <c r="BZ1527">
        <v>211.97</v>
      </c>
      <c r="CA1527">
        <v>0</v>
      </c>
      <c r="CB1527">
        <v>0</v>
      </c>
      <c r="CC1527">
        <v>0</v>
      </c>
      <c r="CD1527">
        <v>45442</v>
      </c>
      <c r="CE1527" t="s">
        <v>97</v>
      </c>
      <c r="CF1527">
        <v>217.22</v>
      </c>
      <c r="CG1527">
        <v>3.5000000000000003E-2</v>
      </c>
      <c r="CH1527">
        <v>0</v>
      </c>
      <c r="CI1527">
        <v>0</v>
      </c>
      <c r="CJ1527">
        <v>54398.73</v>
      </c>
      <c r="CK1527">
        <v>259.82</v>
      </c>
      <c r="CL1527">
        <v>20</v>
      </c>
      <c r="CM1527">
        <v>0</v>
      </c>
      <c r="CN1527">
        <v>0</v>
      </c>
      <c r="CO1527">
        <v>0</v>
      </c>
      <c r="CP1527">
        <v>0</v>
      </c>
      <c r="CQ1527">
        <v>0</v>
      </c>
      <c r="CR1527" t="s">
        <v>102</v>
      </c>
      <c r="CS1527" s="2">
        <f t="shared" si="92"/>
        <v>0</v>
      </c>
      <c r="CT1527" s="2">
        <f t="shared" si="93"/>
        <v>0.2</v>
      </c>
      <c r="CU1527" t="s">
        <v>124</v>
      </c>
      <c r="CV1527">
        <f t="shared" si="94"/>
        <v>1E-4</v>
      </c>
      <c r="CW1527" s="2">
        <f t="shared" si="95"/>
        <v>0.4531560833333334</v>
      </c>
    </row>
    <row r="1528" spans="1:101" x14ac:dyDescent="0.3">
      <c r="A1528" s="3">
        <v>2005024968</v>
      </c>
      <c r="B1528" t="s">
        <v>96</v>
      </c>
      <c r="C1528">
        <v>2110124</v>
      </c>
      <c r="D1528" t="s">
        <v>97</v>
      </c>
      <c r="E1528">
        <v>45474</v>
      </c>
      <c r="F1528">
        <v>54600.26</v>
      </c>
      <c r="G1528">
        <v>1794.52</v>
      </c>
      <c r="H1528">
        <v>54281.17</v>
      </c>
      <c r="I1528">
        <v>1794.52</v>
      </c>
      <c r="J1528">
        <v>689.92</v>
      </c>
      <c r="K1528">
        <v>286.45999999999998</v>
      </c>
      <c r="L1528">
        <v>8.1500000000000003E-2</v>
      </c>
      <c r="M1528">
        <v>370.83</v>
      </c>
      <c r="N1528">
        <v>319.08999999999997</v>
      </c>
      <c r="O1528">
        <v>0</v>
      </c>
      <c r="P1528">
        <v>0</v>
      </c>
      <c r="Q1528">
        <v>0</v>
      </c>
      <c r="R1528">
        <v>0</v>
      </c>
      <c r="S1528">
        <v>5.07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277.69</v>
      </c>
      <c r="AR1528">
        <v>0.2</v>
      </c>
      <c r="AS1528">
        <v>0</v>
      </c>
      <c r="AT1528">
        <v>538.1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1379.66</v>
      </c>
      <c r="BB1528">
        <v>0</v>
      </c>
      <c r="BC1528">
        <v>0</v>
      </c>
      <c r="BD1528">
        <v>304.64999999999998</v>
      </c>
      <c r="BE1528">
        <v>0</v>
      </c>
      <c r="BF1528" t="s">
        <v>98</v>
      </c>
      <c r="BJ1528">
        <v>0</v>
      </c>
      <c r="BK1528">
        <v>0</v>
      </c>
      <c r="BL1528">
        <v>0</v>
      </c>
      <c r="BM1528">
        <v>0</v>
      </c>
      <c r="BN1528">
        <v>55234.12999999999</v>
      </c>
      <c r="BO1528">
        <v>1794.52</v>
      </c>
      <c r="BP1528">
        <v>0</v>
      </c>
      <c r="BQ1528">
        <v>1794.52</v>
      </c>
      <c r="BR1528" t="s">
        <v>99</v>
      </c>
      <c r="BS1528" t="s">
        <v>100</v>
      </c>
      <c r="BT1528" t="s">
        <v>100</v>
      </c>
      <c r="BU1528" t="s">
        <v>100</v>
      </c>
      <c r="BV1528" t="s">
        <v>100</v>
      </c>
      <c r="BW1528" t="s">
        <v>100</v>
      </c>
      <c r="BX1528">
        <v>44802</v>
      </c>
      <c r="BY1528" t="s">
        <v>101</v>
      </c>
      <c r="BZ1528">
        <v>684.64999999999986</v>
      </c>
      <c r="CA1528">
        <v>0</v>
      </c>
      <c r="CB1528">
        <v>0</v>
      </c>
      <c r="CC1528">
        <v>0</v>
      </c>
      <c r="CD1528">
        <v>45444</v>
      </c>
      <c r="CE1528" t="s">
        <v>97</v>
      </c>
      <c r="CF1528">
        <v>689.92</v>
      </c>
      <c r="CG1528">
        <v>8.1500000000000003E-2</v>
      </c>
      <c r="CH1528">
        <v>1794.52</v>
      </c>
      <c r="CI1528">
        <v>0</v>
      </c>
      <c r="CJ1528">
        <v>55857.869999999995</v>
      </c>
      <c r="CK1528">
        <v>277.49</v>
      </c>
      <c r="CL1528">
        <v>538.1</v>
      </c>
      <c r="CM1528">
        <v>0</v>
      </c>
      <c r="CN1528">
        <v>0</v>
      </c>
      <c r="CO1528">
        <v>0</v>
      </c>
      <c r="CP1528">
        <v>0</v>
      </c>
      <c r="CQ1528">
        <v>0</v>
      </c>
      <c r="CR1528" t="s">
        <v>102</v>
      </c>
      <c r="CS1528" s="2">
        <f t="shared" si="92"/>
        <v>0</v>
      </c>
      <c r="CT1528" s="2">
        <f t="shared" si="93"/>
        <v>0.2</v>
      </c>
      <c r="CU1528" t="s">
        <v>124</v>
      </c>
      <c r="CV1528">
        <f t="shared" si="94"/>
        <v>1E-4</v>
      </c>
      <c r="CW1528" s="2">
        <f t="shared" si="95"/>
        <v>0.45500216666666665</v>
      </c>
    </row>
    <row r="1529" spans="1:101" x14ac:dyDescent="0.3">
      <c r="A1529" s="3">
        <v>2004992270</v>
      </c>
      <c r="B1529" t="s">
        <v>96</v>
      </c>
      <c r="C1529">
        <v>1808515</v>
      </c>
      <c r="D1529" t="s">
        <v>97</v>
      </c>
      <c r="E1529">
        <v>45474</v>
      </c>
      <c r="F1529">
        <v>54058.82</v>
      </c>
      <c r="G1529">
        <v>8646.5499999999993</v>
      </c>
      <c r="H1529">
        <v>54029.14</v>
      </c>
      <c r="I1529">
        <v>8646.5499999999993</v>
      </c>
      <c r="J1529">
        <v>367.55</v>
      </c>
      <c r="K1529">
        <v>97.58</v>
      </c>
      <c r="L1529">
        <v>7.4999999999999997E-2</v>
      </c>
      <c r="M1529">
        <v>337.87</v>
      </c>
      <c r="N1529">
        <v>29.68</v>
      </c>
      <c r="O1529">
        <v>0</v>
      </c>
      <c r="P1529">
        <v>0</v>
      </c>
      <c r="Q1529">
        <v>0</v>
      </c>
      <c r="R1529">
        <v>0</v>
      </c>
      <c r="S1529">
        <v>5.0199999999999996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469.83</v>
      </c>
      <c r="AR1529">
        <v>0.2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1156</v>
      </c>
      <c r="BA1529">
        <v>143.16</v>
      </c>
      <c r="BB1529">
        <v>0</v>
      </c>
      <c r="BC1529">
        <v>0</v>
      </c>
      <c r="BD1529">
        <v>97.58</v>
      </c>
      <c r="BE1529">
        <v>0</v>
      </c>
      <c r="BF1529" t="s">
        <v>98</v>
      </c>
      <c r="BJ1529">
        <v>0</v>
      </c>
      <c r="BK1529">
        <v>0</v>
      </c>
      <c r="BL1529">
        <v>0</v>
      </c>
      <c r="BM1529">
        <v>0</v>
      </c>
      <c r="BN1529">
        <v>62532.53</v>
      </c>
      <c r="BO1529">
        <v>8646.5499999999993</v>
      </c>
      <c r="BP1529">
        <v>0</v>
      </c>
      <c r="BQ1529">
        <v>8646.5499999999993</v>
      </c>
      <c r="BR1529" t="s">
        <v>99</v>
      </c>
      <c r="BS1529" t="s">
        <v>100</v>
      </c>
      <c r="BT1529" t="s">
        <v>100</v>
      </c>
      <c r="BU1529" t="s">
        <v>100</v>
      </c>
      <c r="BV1529" t="s">
        <v>100</v>
      </c>
      <c r="BW1529" t="s">
        <v>100</v>
      </c>
      <c r="BX1529">
        <v>44567</v>
      </c>
      <c r="BY1529" t="s">
        <v>101</v>
      </c>
      <c r="BZ1529">
        <v>362.33000000000004</v>
      </c>
      <c r="CA1529">
        <v>0</v>
      </c>
      <c r="CB1529">
        <v>0</v>
      </c>
      <c r="CC1529">
        <v>0</v>
      </c>
      <c r="CD1529">
        <v>45444</v>
      </c>
      <c r="CE1529" t="s">
        <v>97</v>
      </c>
      <c r="CF1529">
        <v>367.55</v>
      </c>
      <c r="CG1529">
        <v>7.4999999999999997E-2</v>
      </c>
      <c r="CH1529">
        <v>8646.5499999999993</v>
      </c>
      <c r="CI1529">
        <v>0</v>
      </c>
      <c r="CJ1529">
        <v>61503.789999999994</v>
      </c>
      <c r="CK1529">
        <v>469.63</v>
      </c>
      <c r="CL1529">
        <v>0</v>
      </c>
      <c r="CM1529">
        <v>0</v>
      </c>
      <c r="CN1529">
        <v>0</v>
      </c>
      <c r="CO1529">
        <v>0</v>
      </c>
      <c r="CP1529">
        <v>0</v>
      </c>
      <c r="CQ1529">
        <v>0</v>
      </c>
      <c r="CR1529" t="s">
        <v>102</v>
      </c>
      <c r="CS1529" s="2">
        <f t="shared" si="92"/>
        <v>0</v>
      </c>
      <c r="CT1529" s="2">
        <f t="shared" si="93"/>
        <v>0.2</v>
      </c>
      <c r="CU1529" t="s">
        <v>124</v>
      </c>
      <c r="CV1529">
        <f t="shared" si="94"/>
        <v>1E-4</v>
      </c>
      <c r="CW1529" s="2">
        <f t="shared" si="95"/>
        <v>0.45049016666666669</v>
      </c>
    </row>
    <row r="1530" spans="1:101" x14ac:dyDescent="0.3">
      <c r="A1530" s="3">
        <v>2005007170</v>
      </c>
      <c r="B1530" t="s">
        <v>96</v>
      </c>
      <c r="C1530">
        <v>1966237</v>
      </c>
      <c r="D1530" t="s">
        <v>97</v>
      </c>
      <c r="E1530">
        <v>45444</v>
      </c>
      <c r="F1530">
        <v>54388.02</v>
      </c>
      <c r="G1530">
        <v>0</v>
      </c>
      <c r="H1530">
        <v>53991.18</v>
      </c>
      <c r="I1530">
        <v>0</v>
      </c>
      <c r="J1530">
        <v>663.11</v>
      </c>
      <c r="K1530">
        <v>260.85000000000002</v>
      </c>
      <c r="L1530">
        <v>5.8749999999999997E-2</v>
      </c>
      <c r="M1530">
        <v>266.27</v>
      </c>
      <c r="N1530">
        <v>396.84</v>
      </c>
      <c r="O1530">
        <v>0</v>
      </c>
      <c r="P1530">
        <v>0</v>
      </c>
      <c r="Q1530">
        <v>0</v>
      </c>
      <c r="R1530">
        <v>0</v>
      </c>
      <c r="S1530">
        <v>5.05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385.13</v>
      </c>
      <c r="AR1530">
        <v>2.4500000000000002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1380.53</v>
      </c>
      <c r="BB1530">
        <v>0</v>
      </c>
      <c r="BC1530">
        <v>0</v>
      </c>
      <c r="BD1530">
        <v>260.85000000000002</v>
      </c>
      <c r="BE1530">
        <v>0</v>
      </c>
      <c r="BF1530" t="s">
        <v>98</v>
      </c>
      <c r="BJ1530">
        <v>0</v>
      </c>
      <c r="BK1530">
        <v>0</v>
      </c>
      <c r="BL1530">
        <v>0</v>
      </c>
      <c r="BM1530">
        <v>0</v>
      </c>
      <c r="BN1530">
        <v>52610.65</v>
      </c>
      <c r="BO1530">
        <v>0</v>
      </c>
      <c r="BP1530">
        <v>0</v>
      </c>
      <c r="BQ1530">
        <v>0</v>
      </c>
      <c r="BR1530" t="s">
        <v>99</v>
      </c>
      <c r="BS1530" t="s">
        <v>100</v>
      </c>
      <c r="BT1530" t="s">
        <v>100</v>
      </c>
      <c r="BU1530" t="s">
        <v>100</v>
      </c>
      <c r="BV1530" t="s">
        <v>100</v>
      </c>
      <c r="BW1530" t="s">
        <v>100</v>
      </c>
      <c r="BX1530">
        <v>44672</v>
      </c>
      <c r="BY1530" t="s">
        <v>101</v>
      </c>
      <c r="BZ1530">
        <v>655.6099999999999</v>
      </c>
      <c r="CA1530">
        <v>0</v>
      </c>
      <c r="CB1530">
        <v>0</v>
      </c>
      <c r="CC1530">
        <v>0</v>
      </c>
      <c r="CD1530">
        <v>45413</v>
      </c>
      <c r="CE1530" t="s">
        <v>97</v>
      </c>
      <c r="CF1530">
        <v>663.11</v>
      </c>
      <c r="CG1530">
        <v>5.8749999999999997E-2</v>
      </c>
      <c r="CH1530">
        <v>0</v>
      </c>
      <c r="CI1530">
        <v>0</v>
      </c>
      <c r="CJ1530">
        <v>53268.34</v>
      </c>
      <c r="CK1530">
        <v>382.68</v>
      </c>
      <c r="CL1530">
        <v>0</v>
      </c>
      <c r="CM1530">
        <v>0</v>
      </c>
      <c r="CN1530">
        <v>0</v>
      </c>
      <c r="CO1530">
        <v>0</v>
      </c>
      <c r="CP1530">
        <v>0</v>
      </c>
      <c r="CQ1530">
        <v>0</v>
      </c>
      <c r="CR1530" t="s">
        <v>102</v>
      </c>
      <c r="CS1530" s="2">
        <f t="shared" si="92"/>
        <v>0</v>
      </c>
      <c r="CT1530" s="2">
        <f t="shared" si="93"/>
        <v>2.4500000000000002</v>
      </c>
      <c r="CU1530" t="s">
        <v>124</v>
      </c>
      <c r="CV1530">
        <f t="shared" si="94"/>
        <v>1E-4</v>
      </c>
      <c r="CW1530" s="2">
        <f t="shared" si="95"/>
        <v>0.45323350000000001</v>
      </c>
    </row>
    <row r="1531" spans="1:101" x14ac:dyDescent="0.3">
      <c r="A1531" s="3">
        <v>2005024741</v>
      </c>
      <c r="B1531" t="s">
        <v>96</v>
      </c>
      <c r="C1531">
        <v>2109893</v>
      </c>
      <c r="D1531" t="s">
        <v>97</v>
      </c>
      <c r="E1531">
        <v>45444</v>
      </c>
      <c r="F1531">
        <v>53885.52</v>
      </c>
      <c r="G1531">
        <v>121</v>
      </c>
      <c r="H1531">
        <v>53590.5</v>
      </c>
      <c r="I1531">
        <v>121</v>
      </c>
      <c r="J1531">
        <v>513.26</v>
      </c>
      <c r="K1531">
        <v>972.66</v>
      </c>
      <c r="L1531">
        <v>4.8599999999999997E-2</v>
      </c>
      <c r="M1531">
        <v>218.24</v>
      </c>
      <c r="N1531">
        <v>295.02</v>
      </c>
      <c r="O1531">
        <v>0</v>
      </c>
      <c r="P1531">
        <v>0</v>
      </c>
      <c r="Q1531">
        <v>0</v>
      </c>
      <c r="R1531">
        <v>0</v>
      </c>
      <c r="S1531">
        <v>5.01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430.79</v>
      </c>
      <c r="AR1531">
        <v>0.19</v>
      </c>
      <c r="AS1531">
        <v>0</v>
      </c>
      <c r="AT1531">
        <v>478.37</v>
      </c>
      <c r="AU1531">
        <v>0</v>
      </c>
      <c r="AV1531">
        <v>0</v>
      </c>
      <c r="AW1531">
        <v>0</v>
      </c>
      <c r="AX1531">
        <v>87.66</v>
      </c>
      <c r="AY1531">
        <v>-972.66</v>
      </c>
      <c r="AZ1531">
        <v>87.66</v>
      </c>
      <c r="BA1531">
        <v>0</v>
      </c>
      <c r="BB1531">
        <v>4060.88</v>
      </c>
      <c r="BC1531">
        <v>0</v>
      </c>
      <c r="BD1531">
        <v>972.66</v>
      </c>
      <c r="BE1531">
        <v>0</v>
      </c>
      <c r="BF1531" t="s">
        <v>98</v>
      </c>
      <c r="BJ1531">
        <v>0</v>
      </c>
      <c r="BK1531">
        <v>0</v>
      </c>
      <c r="BL1531">
        <v>0</v>
      </c>
      <c r="BM1531">
        <v>0</v>
      </c>
      <c r="BN1531">
        <v>58250.75</v>
      </c>
      <c r="BO1531">
        <v>121</v>
      </c>
      <c r="BP1531">
        <v>0</v>
      </c>
      <c r="BQ1531">
        <v>121</v>
      </c>
      <c r="BR1531" t="s">
        <v>99</v>
      </c>
      <c r="BS1531" t="s">
        <v>100</v>
      </c>
      <c r="BT1531" t="s">
        <v>100</v>
      </c>
      <c r="BU1531" t="s">
        <v>100</v>
      </c>
      <c r="BV1531" t="s">
        <v>100</v>
      </c>
      <c r="BW1531" t="s">
        <v>100</v>
      </c>
      <c r="BX1531">
        <v>44802</v>
      </c>
      <c r="BY1531" t="s">
        <v>101</v>
      </c>
      <c r="BZ1531">
        <v>1393.06</v>
      </c>
      <c r="CA1531">
        <v>0</v>
      </c>
      <c r="CB1531">
        <v>0</v>
      </c>
      <c r="CC1531">
        <v>0</v>
      </c>
      <c r="CD1531">
        <v>45413</v>
      </c>
      <c r="CE1531" t="s">
        <v>97</v>
      </c>
      <c r="CF1531">
        <v>513.26</v>
      </c>
      <c r="CG1531">
        <v>4.8599999999999997E-2</v>
      </c>
      <c r="CH1531">
        <v>121</v>
      </c>
      <c r="CI1531">
        <v>0</v>
      </c>
      <c r="CJ1531">
        <v>59430.77</v>
      </c>
      <c r="CK1531">
        <v>430.6</v>
      </c>
      <c r="CL1531">
        <v>478.37</v>
      </c>
      <c r="CM1531">
        <v>4945.88</v>
      </c>
      <c r="CN1531">
        <v>0</v>
      </c>
      <c r="CO1531">
        <v>0</v>
      </c>
      <c r="CP1531">
        <v>0</v>
      </c>
      <c r="CQ1531">
        <v>0</v>
      </c>
      <c r="CR1531" t="s">
        <v>102</v>
      </c>
      <c r="CS1531" s="2">
        <f t="shared" si="92"/>
        <v>0</v>
      </c>
      <c r="CT1531" s="2">
        <f t="shared" si="93"/>
        <v>-884.81</v>
      </c>
      <c r="CU1531" t="s">
        <v>124</v>
      </c>
      <c r="CV1531">
        <f t="shared" si="94"/>
        <v>1E-4</v>
      </c>
      <c r="CW1531" s="2">
        <f t="shared" si="95"/>
        <v>0.449046</v>
      </c>
    </row>
    <row r="1532" spans="1:101" x14ac:dyDescent="0.3">
      <c r="A1532" s="3">
        <v>2005024659</v>
      </c>
      <c r="B1532" t="s">
        <v>96</v>
      </c>
      <c r="C1532">
        <v>2109871</v>
      </c>
      <c r="D1532" t="s">
        <v>97</v>
      </c>
      <c r="E1532">
        <v>45444</v>
      </c>
      <c r="F1532">
        <v>53889.82</v>
      </c>
      <c r="G1532">
        <v>4961.5</v>
      </c>
      <c r="H1532">
        <v>53514.25</v>
      </c>
      <c r="I1532">
        <v>4961.5</v>
      </c>
      <c r="J1532">
        <v>588.88</v>
      </c>
      <c r="K1532">
        <v>1318.73</v>
      </c>
      <c r="L1532">
        <v>4.7500000000000001E-2</v>
      </c>
      <c r="M1532">
        <v>213.31</v>
      </c>
      <c r="N1532">
        <v>375.57</v>
      </c>
      <c r="O1532">
        <v>0</v>
      </c>
      <c r="P1532">
        <v>0</v>
      </c>
      <c r="Q1532">
        <v>0</v>
      </c>
      <c r="R1532">
        <v>0</v>
      </c>
      <c r="S1532">
        <v>5.01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849.57</v>
      </c>
      <c r="AR1532">
        <v>56.96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-1318.73</v>
      </c>
      <c r="AZ1532">
        <v>0</v>
      </c>
      <c r="BA1532">
        <v>0</v>
      </c>
      <c r="BB1532">
        <v>5923.47</v>
      </c>
      <c r="BC1532">
        <v>0</v>
      </c>
      <c r="BD1532">
        <v>1318.73</v>
      </c>
      <c r="BE1532">
        <v>0</v>
      </c>
      <c r="BF1532" t="s">
        <v>98</v>
      </c>
      <c r="BJ1532">
        <v>0</v>
      </c>
      <c r="BK1532">
        <v>0</v>
      </c>
      <c r="BL1532">
        <v>0</v>
      </c>
      <c r="BM1532">
        <v>0</v>
      </c>
      <c r="BN1532">
        <v>64399.22</v>
      </c>
      <c r="BO1532">
        <v>4961.5</v>
      </c>
      <c r="BP1532">
        <v>0</v>
      </c>
      <c r="BQ1532">
        <v>4961.5</v>
      </c>
      <c r="BR1532" t="s">
        <v>99</v>
      </c>
      <c r="BS1532" t="s">
        <v>100</v>
      </c>
      <c r="BT1532" t="s">
        <v>100</v>
      </c>
      <c r="BU1532" t="s">
        <v>100</v>
      </c>
      <c r="BV1532" t="s">
        <v>100</v>
      </c>
      <c r="BW1532" t="s">
        <v>100</v>
      </c>
      <c r="BX1532">
        <v>44802</v>
      </c>
      <c r="BY1532" t="s">
        <v>101</v>
      </c>
      <c r="BZ1532">
        <v>1845.6399999999999</v>
      </c>
      <c r="CA1532">
        <v>0</v>
      </c>
      <c r="CB1532">
        <v>0</v>
      </c>
      <c r="CC1532">
        <v>0</v>
      </c>
      <c r="CD1532">
        <v>45413</v>
      </c>
      <c r="CE1532" t="s">
        <v>97</v>
      </c>
      <c r="CF1532">
        <v>588.88</v>
      </c>
      <c r="CG1532">
        <v>4.7500000000000001E-2</v>
      </c>
      <c r="CH1532">
        <v>4961.5</v>
      </c>
      <c r="CI1532">
        <v>0</v>
      </c>
      <c r="CJ1532">
        <v>66093.52</v>
      </c>
      <c r="CK1532">
        <v>849.37</v>
      </c>
      <c r="CL1532">
        <v>0</v>
      </c>
      <c r="CM1532">
        <v>7242.2</v>
      </c>
      <c r="CN1532">
        <v>0</v>
      </c>
      <c r="CO1532">
        <v>0</v>
      </c>
      <c r="CP1532">
        <v>0</v>
      </c>
      <c r="CQ1532">
        <v>0</v>
      </c>
      <c r="CR1532" t="s">
        <v>102</v>
      </c>
      <c r="CS1532" s="2">
        <f t="shared" si="92"/>
        <v>0</v>
      </c>
      <c r="CT1532" s="2">
        <f t="shared" si="93"/>
        <v>-1261.77</v>
      </c>
      <c r="CU1532" t="s">
        <v>124</v>
      </c>
      <c r="CV1532">
        <f t="shared" si="94"/>
        <v>1E-4</v>
      </c>
      <c r="CW1532" s="2">
        <f t="shared" si="95"/>
        <v>0.44908183333333335</v>
      </c>
    </row>
    <row r="1533" spans="1:101" x14ac:dyDescent="0.3">
      <c r="A1533" s="3">
        <v>2005006158</v>
      </c>
      <c r="B1533" t="s">
        <v>96</v>
      </c>
      <c r="C1533">
        <v>1851424</v>
      </c>
      <c r="D1533" t="s">
        <v>106</v>
      </c>
      <c r="E1533">
        <v>45413</v>
      </c>
      <c r="F1533">
        <v>53340.51</v>
      </c>
      <c r="G1533">
        <v>0</v>
      </c>
      <c r="H1533">
        <v>53340.51</v>
      </c>
      <c r="I1533">
        <v>0</v>
      </c>
      <c r="J1533">
        <v>340.56</v>
      </c>
      <c r="K1533">
        <v>529.80999999999995</v>
      </c>
      <c r="L1533">
        <v>6.5000000000000002E-2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4.96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527.65</v>
      </c>
      <c r="AR1533">
        <v>0.2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1529.27</v>
      </c>
      <c r="BB1533">
        <v>0</v>
      </c>
      <c r="BC1533">
        <v>0</v>
      </c>
      <c r="BD1533">
        <v>0</v>
      </c>
      <c r="BE1533">
        <v>0</v>
      </c>
      <c r="BF1533" t="s">
        <v>98</v>
      </c>
      <c r="BJ1533">
        <v>0</v>
      </c>
      <c r="BK1533">
        <v>0</v>
      </c>
      <c r="BL1533">
        <v>0</v>
      </c>
      <c r="BM1533">
        <v>0</v>
      </c>
      <c r="BN1533">
        <v>52101.270000000004</v>
      </c>
      <c r="BO1533">
        <v>0</v>
      </c>
      <c r="BP1533">
        <v>0</v>
      </c>
      <c r="BQ1533">
        <v>0</v>
      </c>
      <c r="BR1533" t="s">
        <v>99</v>
      </c>
      <c r="BS1533" t="s">
        <v>100</v>
      </c>
      <c r="BT1533" t="s">
        <v>100</v>
      </c>
      <c r="BU1533" t="s">
        <v>100</v>
      </c>
      <c r="BV1533" t="s">
        <v>100</v>
      </c>
      <c r="BW1533" t="s">
        <v>100</v>
      </c>
      <c r="BX1533">
        <v>44649</v>
      </c>
      <c r="BY1533" t="s">
        <v>101</v>
      </c>
      <c r="BZ1533">
        <v>-5.16</v>
      </c>
      <c r="CA1533">
        <v>290.02999999999997</v>
      </c>
      <c r="CB1533">
        <v>0</v>
      </c>
      <c r="CC1533">
        <v>0</v>
      </c>
      <c r="CD1533">
        <v>45413</v>
      </c>
      <c r="CE1533" t="s">
        <v>97</v>
      </c>
      <c r="CF1533">
        <v>340.56</v>
      </c>
      <c r="CG1533">
        <v>6.5000000000000002E-2</v>
      </c>
      <c r="CH1533">
        <v>0</v>
      </c>
      <c r="CI1533">
        <v>0</v>
      </c>
      <c r="CJ1533">
        <v>52101.270000000004</v>
      </c>
      <c r="CK1533">
        <v>527.45000000000005</v>
      </c>
      <c r="CL1533">
        <v>0</v>
      </c>
      <c r="CM1533">
        <v>0</v>
      </c>
      <c r="CN1533">
        <v>0</v>
      </c>
      <c r="CO1533">
        <v>0</v>
      </c>
      <c r="CP1533">
        <v>0</v>
      </c>
      <c r="CQ1533">
        <v>0</v>
      </c>
      <c r="CR1533" t="s">
        <v>102</v>
      </c>
      <c r="CS1533" s="2">
        <f t="shared" si="92"/>
        <v>0</v>
      </c>
      <c r="CT1533" s="2">
        <f t="shared" si="93"/>
        <v>0.2</v>
      </c>
      <c r="CU1533" t="s">
        <v>124</v>
      </c>
      <c r="CV1533">
        <f t="shared" si="94"/>
        <v>1E-4</v>
      </c>
      <c r="CW1533" s="2">
        <f t="shared" si="95"/>
        <v>0.44450425000000005</v>
      </c>
    </row>
    <row r="1534" spans="1:101" x14ac:dyDescent="0.3">
      <c r="A1534" s="3">
        <v>2005000528</v>
      </c>
      <c r="B1534" t="s">
        <v>96</v>
      </c>
      <c r="C1534">
        <v>1829170</v>
      </c>
      <c r="D1534" t="s">
        <v>97</v>
      </c>
      <c r="E1534">
        <v>45444</v>
      </c>
      <c r="F1534">
        <v>53393.15</v>
      </c>
      <c r="G1534">
        <v>0</v>
      </c>
      <c r="H1534">
        <v>53312.27</v>
      </c>
      <c r="I1534">
        <v>0</v>
      </c>
      <c r="J1534">
        <v>236.61</v>
      </c>
      <c r="K1534">
        <v>416.78</v>
      </c>
      <c r="L1534">
        <v>3.5000000000000003E-2</v>
      </c>
      <c r="M1534">
        <v>155.72999999999999</v>
      </c>
      <c r="N1534">
        <v>80.88</v>
      </c>
      <c r="O1534">
        <v>0</v>
      </c>
      <c r="P1534">
        <v>0</v>
      </c>
      <c r="Q1534">
        <v>0</v>
      </c>
      <c r="R1534">
        <v>0</v>
      </c>
      <c r="S1534">
        <v>4.96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455.24</v>
      </c>
      <c r="AR1534">
        <v>0.19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1032.03</v>
      </c>
      <c r="AY1534">
        <v>-1278.45</v>
      </c>
      <c r="AZ1534">
        <v>1209</v>
      </c>
      <c r="BA1534">
        <v>567.97</v>
      </c>
      <c r="BB1534">
        <v>0</v>
      </c>
      <c r="BC1534">
        <v>0</v>
      </c>
      <c r="BD1534">
        <v>2023.39</v>
      </c>
      <c r="BE1534">
        <v>0</v>
      </c>
      <c r="BF1534" t="s">
        <v>98</v>
      </c>
      <c r="BJ1534">
        <v>0</v>
      </c>
      <c r="BK1534">
        <v>0</v>
      </c>
      <c r="BL1534">
        <v>0</v>
      </c>
      <c r="BM1534">
        <v>0</v>
      </c>
      <c r="BN1534">
        <v>52744.299999999996</v>
      </c>
      <c r="BO1534">
        <v>0</v>
      </c>
      <c r="BP1534">
        <v>0</v>
      </c>
      <c r="BQ1534">
        <v>0</v>
      </c>
      <c r="BR1534" t="s">
        <v>99</v>
      </c>
      <c r="BS1534" t="s">
        <v>100</v>
      </c>
      <c r="BT1534" t="s">
        <v>100</v>
      </c>
      <c r="BU1534" t="s">
        <v>100</v>
      </c>
      <c r="BV1534" t="s">
        <v>100</v>
      </c>
      <c r="BW1534" t="s">
        <v>100</v>
      </c>
      <c r="BX1534">
        <v>44580</v>
      </c>
      <c r="BY1534" t="s">
        <v>101</v>
      </c>
      <c r="BZ1534">
        <v>477.88000000000005</v>
      </c>
      <c r="CA1534">
        <v>0</v>
      </c>
      <c r="CB1534">
        <v>0</v>
      </c>
      <c r="CC1534">
        <v>0</v>
      </c>
      <c r="CD1534">
        <v>45413</v>
      </c>
      <c r="CE1534" t="s">
        <v>97</v>
      </c>
      <c r="CF1534">
        <v>236.61</v>
      </c>
      <c r="CG1534">
        <v>3.5000000000000003E-2</v>
      </c>
      <c r="CH1534">
        <v>0</v>
      </c>
      <c r="CI1534">
        <v>0</v>
      </c>
      <c r="CJ1534">
        <v>53639.57</v>
      </c>
      <c r="CK1534">
        <v>455.05</v>
      </c>
      <c r="CL1534">
        <v>0</v>
      </c>
      <c r="CM1534">
        <v>246.42</v>
      </c>
      <c r="CN1534">
        <v>0</v>
      </c>
      <c r="CO1534">
        <v>0</v>
      </c>
      <c r="CP1534">
        <v>0</v>
      </c>
      <c r="CQ1534">
        <v>0</v>
      </c>
      <c r="CR1534" t="s">
        <v>102</v>
      </c>
      <c r="CS1534" s="2">
        <f t="shared" si="92"/>
        <v>0</v>
      </c>
      <c r="CT1534" s="2">
        <f t="shared" si="93"/>
        <v>-246.23000000000002</v>
      </c>
      <c r="CU1534" t="s">
        <v>124</v>
      </c>
      <c r="CV1534">
        <f t="shared" si="94"/>
        <v>1E-4</v>
      </c>
      <c r="CW1534" s="2">
        <f t="shared" si="95"/>
        <v>0.44494291666666669</v>
      </c>
    </row>
    <row r="1535" spans="1:101" x14ac:dyDescent="0.3">
      <c r="A1535" s="3">
        <v>2005029146</v>
      </c>
      <c r="B1535" t="s">
        <v>96</v>
      </c>
      <c r="C1535">
        <v>2119468</v>
      </c>
      <c r="D1535" t="s">
        <v>97</v>
      </c>
      <c r="E1535">
        <v>45444</v>
      </c>
      <c r="F1535">
        <v>53428.43</v>
      </c>
      <c r="G1535">
        <v>0</v>
      </c>
      <c r="H1535">
        <v>53196.58</v>
      </c>
      <c r="I1535">
        <v>0</v>
      </c>
      <c r="J1535">
        <v>549.08000000000004</v>
      </c>
      <c r="K1535">
        <v>324.07</v>
      </c>
      <c r="L1535">
        <v>7.1249999999999994E-2</v>
      </c>
      <c r="M1535">
        <v>317.23</v>
      </c>
      <c r="N1535">
        <v>231.85</v>
      </c>
      <c r="O1535">
        <v>0</v>
      </c>
      <c r="P1535">
        <v>0</v>
      </c>
      <c r="Q1535">
        <v>0</v>
      </c>
      <c r="R1535">
        <v>0</v>
      </c>
      <c r="S1535">
        <v>4.96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280.45</v>
      </c>
      <c r="AR1535">
        <v>0.19</v>
      </c>
      <c r="AS1535">
        <v>0</v>
      </c>
      <c r="AT1535">
        <v>603.98</v>
      </c>
      <c r="AU1535">
        <v>0</v>
      </c>
      <c r="AV1535">
        <v>0</v>
      </c>
      <c r="AW1535">
        <v>0</v>
      </c>
      <c r="AX1535">
        <v>220.45</v>
      </c>
      <c r="AY1535">
        <v>0</v>
      </c>
      <c r="AZ1535">
        <v>1853</v>
      </c>
      <c r="BA1535">
        <v>0</v>
      </c>
      <c r="BB1535">
        <v>220.45</v>
      </c>
      <c r="BC1535">
        <v>0</v>
      </c>
      <c r="BD1535">
        <v>324.07</v>
      </c>
      <c r="BE1535">
        <v>0</v>
      </c>
      <c r="BF1535" t="s">
        <v>98</v>
      </c>
      <c r="BJ1535">
        <v>0</v>
      </c>
      <c r="BK1535">
        <v>0</v>
      </c>
      <c r="BL1535">
        <v>0</v>
      </c>
      <c r="BM1535">
        <v>0</v>
      </c>
      <c r="BN1535">
        <v>54021.01</v>
      </c>
      <c r="BO1535">
        <v>0</v>
      </c>
      <c r="BP1535">
        <v>0</v>
      </c>
      <c r="BQ1535">
        <v>0</v>
      </c>
      <c r="BR1535" t="s">
        <v>99</v>
      </c>
      <c r="BS1535" t="s">
        <v>100</v>
      </c>
      <c r="BT1535" t="s">
        <v>100</v>
      </c>
      <c r="BU1535" t="s">
        <v>100</v>
      </c>
      <c r="BV1535" t="s">
        <v>100</v>
      </c>
      <c r="BW1535" t="s">
        <v>100</v>
      </c>
      <c r="BX1535">
        <v>44819</v>
      </c>
      <c r="BY1535" t="s">
        <v>101</v>
      </c>
      <c r="BZ1535">
        <v>323.47999999999996</v>
      </c>
      <c r="CA1535">
        <v>0</v>
      </c>
      <c r="CB1535">
        <v>0</v>
      </c>
      <c r="CC1535">
        <v>0</v>
      </c>
      <c r="CD1535">
        <v>45413</v>
      </c>
      <c r="CE1535" t="s">
        <v>97</v>
      </c>
      <c r="CF1535">
        <v>549.08000000000004</v>
      </c>
      <c r="CG1535">
        <v>7.1249999999999994E-2</v>
      </c>
      <c r="CH1535">
        <v>0</v>
      </c>
      <c r="CI1535">
        <v>0</v>
      </c>
      <c r="CJ1535">
        <v>52723.93</v>
      </c>
      <c r="CK1535">
        <v>280.26</v>
      </c>
      <c r="CL1535">
        <v>603.98</v>
      </c>
      <c r="CM1535">
        <v>0</v>
      </c>
      <c r="CN1535">
        <v>0</v>
      </c>
      <c r="CO1535">
        <v>0</v>
      </c>
      <c r="CP1535">
        <v>0</v>
      </c>
      <c r="CQ1535">
        <v>0</v>
      </c>
      <c r="CR1535" t="s">
        <v>102</v>
      </c>
      <c r="CS1535" s="2">
        <f t="shared" si="92"/>
        <v>0</v>
      </c>
      <c r="CT1535" s="2">
        <f t="shared" si="93"/>
        <v>220.64</v>
      </c>
      <c r="CU1535" t="s">
        <v>125</v>
      </c>
      <c r="CV1535">
        <f t="shared" si="94"/>
        <v>7.7000000000000001E-5</v>
      </c>
      <c r="CW1535" s="2">
        <f t="shared" si="95"/>
        <v>0.34283242583333334</v>
      </c>
    </row>
    <row r="1536" spans="1:101" x14ac:dyDescent="0.3">
      <c r="A1536" s="3">
        <v>2005019193</v>
      </c>
      <c r="B1536" t="s">
        <v>96</v>
      </c>
      <c r="C1536">
        <v>2082201</v>
      </c>
      <c r="D1536" t="s">
        <v>97</v>
      </c>
      <c r="E1536">
        <v>45444</v>
      </c>
      <c r="F1536">
        <v>53439.95</v>
      </c>
      <c r="G1536">
        <v>0</v>
      </c>
      <c r="H1536">
        <v>53175.62</v>
      </c>
      <c r="I1536">
        <v>0</v>
      </c>
      <c r="J1536">
        <v>548.23</v>
      </c>
      <c r="K1536">
        <v>315.47000000000003</v>
      </c>
      <c r="L1536">
        <v>6.3750000000000001E-2</v>
      </c>
      <c r="M1536">
        <v>283.89999999999998</v>
      </c>
      <c r="N1536">
        <v>264.33</v>
      </c>
      <c r="O1536">
        <v>0</v>
      </c>
      <c r="P1536">
        <v>0</v>
      </c>
      <c r="Q1536">
        <v>0</v>
      </c>
      <c r="R1536">
        <v>0</v>
      </c>
      <c r="S1536">
        <v>4.97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286.23</v>
      </c>
      <c r="AR1536">
        <v>0.2</v>
      </c>
      <c r="AS1536">
        <v>0</v>
      </c>
      <c r="AT1536">
        <v>31.28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1832.85</v>
      </c>
      <c r="BB1536">
        <v>0</v>
      </c>
      <c r="BC1536">
        <v>0</v>
      </c>
      <c r="BD1536">
        <v>315.47000000000003</v>
      </c>
      <c r="BE1536">
        <v>0</v>
      </c>
      <c r="BF1536" t="s">
        <v>98</v>
      </c>
      <c r="BJ1536">
        <v>0</v>
      </c>
      <c r="BK1536">
        <v>0</v>
      </c>
      <c r="BL1536">
        <v>0</v>
      </c>
      <c r="BM1536">
        <v>0</v>
      </c>
      <c r="BN1536">
        <v>51374.05</v>
      </c>
      <c r="BO1536">
        <v>0</v>
      </c>
      <c r="BP1536">
        <v>0</v>
      </c>
      <c r="BQ1536">
        <v>0</v>
      </c>
      <c r="BR1536" t="s">
        <v>99</v>
      </c>
      <c r="BS1536" t="s">
        <v>100</v>
      </c>
      <c r="BT1536" t="s">
        <v>100</v>
      </c>
      <c r="BU1536" t="s">
        <v>100</v>
      </c>
      <c r="BV1536" t="s">
        <v>100</v>
      </c>
      <c r="BW1536" t="s">
        <v>100</v>
      </c>
      <c r="BX1536">
        <v>44778</v>
      </c>
      <c r="BY1536" t="s">
        <v>101</v>
      </c>
      <c r="BZ1536">
        <v>543.05999999999995</v>
      </c>
      <c r="CA1536">
        <v>0</v>
      </c>
      <c r="CB1536">
        <v>0</v>
      </c>
      <c r="CC1536">
        <v>0</v>
      </c>
      <c r="CD1536">
        <v>45413</v>
      </c>
      <c r="CE1536" t="s">
        <v>97</v>
      </c>
      <c r="CF1536">
        <v>548.23</v>
      </c>
      <c r="CG1536">
        <v>6.3750000000000001E-2</v>
      </c>
      <c r="CH1536">
        <v>0</v>
      </c>
      <c r="CI1536">
        <v>0</v>
      </c>
      <c r="CJ1536">
        <v>51953.85</v>
      </c>
      <c r="CK1536">
        <v>286.02999999999997</v>
      </c>
      <c r="CL1536">
        <v>31.28</v>
      </c>
      <c r="CM1536">
        <v>0</v>
      </c>
      <c r="CN1536">
        <v>0</v>
      </c>
      <c r="CO1536">
        <v>0</v>
      </c>
      <c r="CP1536">
        <v>0</v>
      </c>
      <c r="CQ1536">
        <v>0</v>
      </c>
      <c r="CR1536" t="s">
        <v>102</v>
      </c>
      <c r="CS1536" s="2">
        <f t="shared" si="92"/>
        <v>0</v>
      </c>
      <c r="CT1536" s="2">
        <f t="shared" si="93"/>
        <v>0.2</v>
      </c>
      <c r="CU1536" t="s">
        <v>124</v>
      </c>
      <c r="CV1536">
        <f t="shared" si="94"/>
        <v>1E-4</v>
      </c>
      <c r="CW1536" s="2">
        <f t="shared" si="95"/>
        <v>0.44533291666666663</v>
      </c>
    </row>
    <row r="1537" spans="1:101" x14ac:dyDescent="0.3">
      <c r="A1537" s="3">
        <v>2005029762</v>
      </c>
      <c r="B1537" t="s">
        <v>96</v>
      </c>
      <c r="C1537">
        <v>2120072</v>
      </c>
      <c r="D1537" t="s">
        <v>106</v>
      </c>
      <c r="E1537">
        <v>45413</v>
      </c>
      <c r="F1537">
        <v>53053.5</v>
      </c>
      <c r="G1537">
        <v>0</v>
      </c>
      <c r="H1537">
        <v>53053.5</v>
      </c>
      <c r="I1537">
        <v>0</v>
      </c>
      <c r="J1537">
        <v>575.17999999999995</v>
      </c>
      <c r="K1537">
        <v>279.82</v>
      </c>
      <c r="L1537">
        <v>6.5000000000000002E-2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4.93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259.02999999999997</v>
      </c>
      <c r="AR1537">
        <v>0.19</v>
      </c>
      <c r="AS1537">
        <v>0</v>
      </c>
      <c r="AT1537">
        <v>58.76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66.75</v>
      </c>
      <c r="BB1537">
        <v>0</v>
      </c>
      <c r="BC1537">
        <v>0</v>
      </c>
      <c r="BD1537">
        <v>0</v>
      </c>
      <c r="BE1537">
        <v>0</v>
      </c>
      <c r="BF1537" t="s">
        <v>98</v>
      </c>
      <c r="BJ1537">
        <v>0</v>
      </c>
      <c r="BK1537">
        <v>0</v>
      </c>
      <c r="BL1537">
        <v>0</v>
      </c>
      <c r="BM1537">
        <v>0</v>
      </c>
      <c r="BN1537">
        <v>53348.020000000004</v>
      </c>
      <c r="BO1537">
        <v>0</v>
      </c>
      <c r="BP1537">
        <v>0</v>
      </c>
      <c r="BQ1537">
        <v>0</v>
      </c>
      <c r="BR1537" t="s">
        <v>99</v>
      </c>
      <c r="BS1537" t="s">
        <v>100</v>
      </c>
      <c r="BT1537" t="s">
        <v>100</v>
      </c>
      <c r="BU1537" t="s">
        <v>100</v>
      </c>
      <c r="BV1537" t="s">
        <v>100</v>
      </c>
      <c r="BW1537" t="s">
        <v>100</v>
      </c>
      <c r="BX1537">
        <v>44817</v>
      </c>
      <c r="BY1537" t="s">
        <v>101</v>
      </c>
      <c r="BZ1537">
        <v>-5.12</v>
      </c>
      <c r="CA1537">
        <v>302.51</v>
      </c>
      <c r="CB1537">
        <v>0</v>
      </c>
      <c r="CC1537">
        <v>0</v>
      </c>
      <c r="CD1537">
        <v>45413</v>
      </c>
      <c r="CE1537" t="s">
        <v>97</v>
      </c>
      <c r="CF1537">
        <v>575.17999999999995</v>
      </c>
      <c r="CG1537">
        <v>6.5000000000000002E-2</v>
      </c>
      <c r="CH1537">
        <v>0</v>
      </c>
      <c r="CI1537">
        <v>0</v>
      </c>
      <c r="CJ1537">
        <v>53348.020000000004</v>
      </c>
      <c r="CK1537">
        <v>258.83999999999997</v>
      </c>
      <c r="CL1537">
        <v>58.76</v>
      </c>
      <c r="CM1537">
        <v>0</v>
      </c>
      <c r="CN1537">
        <v>0</v>
      </c>
      <c r="CO1537">
        <v>0</v>
      </c>
      <c r="CP1537">
        <v>0</v>
      </c>
      <c r="CQ1537">
        <v>0</v>
      </c>
      <c r="CR1537" t="s">
        <v>102</v>
      </c>
      <c r="CS1537" s="2">
        <f t="shared" si="92"/>
        <v>0</v>
      </c>
      <c r="CT1537" s="2">
        <f t="shared" si="93"/>
        <v>0.19</v>
      </c>
      <c r="CU1537" t="s">
        <v>125</v>
      </c>
      <c r="CV1537">
        <f t="shared" si="94"/>
        <v>7.7000000000000001E-5</v>
      </c>
      <c r="CW1537" s="2">
        <f t="shared" si="95"/>
        <v>0.34042662500000004</v>
      </c>
    </row>
    <row r="1538" spans="1:101" x14ac:dyDescent="0.3">
      <c r="A1538" s="3">
        <v>2005027141</v>
      </c>
      <c r="B1538" t="s">
        <v>96</v>
      </c>
      <c r="C1538">
        <v>2115952</v>
      </c>
      <c r="D1538" t="s">
        <v>97</v>
      </c>
      <c r="E1538">
        <v>45444</v>
      </c>
      <c r="F1538">
        <v>53037.91</v>
      </c>
      <c r="G1538">
        <v>0</v>
      </c>
      <c r="H1538">
        <v>53012.25</v>
      </c>
      <c r="I1538">
        <v>0</v>
      </c>
      <c r="J1538">
        <v>312.95</v>
      </c>
      <c r="K1538">
        <v>929.91</v>
      </c>
      <c r="L1538">
        <v>6.5000000000000002E-2</v>
      </c>
      <c r="M1538">
        <v>287.29000000000002</v>
      </c>
      <c r="N1538">
        <v>25.66</v>
      </c>
      <c r="O1538">
        <v>0</v>
      </c>
      <c r="P1538">
        <v>0</v>
      </c>
      <c r="Q1538">
        <v>0</v>
      </c>
      <c r="R1538">
        <v>0</v>
      </c>
      <c r="S1538">
        <v>4.93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7554.67</v>
      </c>
      <c r="AR1538">
        <v>0.2</v>
      </c>
      <c r="AS1538">
        <v>0</v>
      </c>
      <c r="AT1538">
        <v>80.34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43.96</v>
      </c>
      <c r="BA1538">
        <v>2133.39</v>
      </c>
      <c r="BB1538">
        <v>0</v>
      </c>
      <c r="BC1538">
        <v>0</v>
      </c>
      <c r="BD1538">
        <v>929.91</v>
      </c>
      <c r="BE1538">
        <v>0</v>
      </c>
      <c r="BF1538" t="s">
        <v>98</v>
      </c>
      <c r="BJ1538">
        <v>0</v>
      </c>
      <c r="BK1538">
        <v>0</v>
      </c>
      <c r="BL1538">
        <v>0</v>
      </c>
      <c r="BM1538">
        <v>0</v>
      </c>
      <c r="BN1538">
        <v>51247.039999999994</v>
      </c>
      <c r="BO1538">
        <v>0</v>
      </c>
      <c r="BP1538">
        <v>0</v>
      </c>
      <c r="BQ1538">
        <v>0</v>
      </c>
      <c r="BR1538" t="s">
        <v>99</v>
      </c>
      <c r="BS1538" t="s">
        <v>100</v>
      </c>
      <c r="BT1538" t="s">
        <v>100</v>
      </c>
      <c r="BU1538" t="s">
        <v>100</v>
      </c>
      <c r="BV1538" t="s">
        <v>100</v>
      </c>
      <c r="BW1538" t="s">
        <v>100</v>
      </c>
      <c r="BX1538">
        <v>44806</v>
      </c>
      <c r="BY1538" t="s">
        <v>101</v>
      </c>
      <c r="BZ1538">
        <v>307.82000000000005</v>
      </c>
      <c r="CA1538">
        <v>287.83999999999997</v>
      </c>
      <c r="CB1538">
        <v>0</v>
      </c>
      <c r="CC1538">
        <v>0</v>
      </c>
      <c r="CD1538">
        <v>45413</v>
      </c>
      <c r="CE1538" t="s">
        <v>97</v>
      </c>
      <c r="CF1538">
        <v>312.95</v>
      </c>
      <c r="CG1538">
        <v>6.5000000000000002E-2</v>
      </c>
      <c r="CH1538">
        <v>0</v>
      </c>
      <c r="CI1538">
        <v>0</v>
      </c>
      <c r="CJ1538">
        <v>52158.649999999994</v>
      </c>
      <c r="CK1538">
        <v>7554.47</v>
      </c>
      <c r="CL1538">
        <v>80.34</v>
      </c>
      <c r="CM1538">
        <v>0</v>
      </c>
      <c r="CN1538">
        <v>0</v>
      </c>
      <c r="CO1538">
        <v>0</v>
      </c>
      <c r="CP1538">
        <v>0</v>
      </c>
      <c r="CQ1538">
        <v>0</v>
      </c>
      <c r="CR1538" t="s">
        <v>102</v>
      </c>
      <c r="CS1538" s="2">
        <f t="shared" si="92"/>
        <v>0</v>
      </c>
      <c r="CT1538" s="2">
        <f t="shared" si="93"/>
        <v>0.2</v>
      </c>
      <c r="CU1538" t="s">
        <v>124</v>
      </c>
      <c r="CV1538">
        <f t="shared" si="94"/>
        <v>1E-4</v>
      </c>
      <c r="CW1538" s="2">
        <f t="shared" si="95"/>
        <v>0.44198258333333335</v>
      </c>
    </row>
    <row r="1539" spans="1:101" x14ac:dyDescent="0.3">
      <c r="A1539" s="3">
        <v>2005001751</v>
      </c>
      <c r="B1539" t="s">
        <v>96</v>
      </c>
      <c r="C1539">
        <v>1830455</v>
      </c>
      <c r="D1539" t="s">
        <v>97</v>
      </c>
      <c r="E1539">
        <v>45444</v>
      </c>
      <c r="F1539">
        <v>53038.19</v>
      </c>
      <c r="G1539">
        <v>2354.35</v>
      </c>
      <c r="H1539">
        <v>52966.84</v>
      </c>
      <c r="I1539">
        <v>2354.35</v>
      </c>
      <c r="J1539">
        <v>275.77</v>
      </c>
      <c r="K1539">
        <v>161.86000000000001</v>
      </c>
      <c r="L1539">
        <v>4.6249999999999999E-2</v>
      </c>
      <c r="M1539">
        <v>204.42</v>
      </c>
      <c r="N1539">
        <v>71.349999999999994</v>
      </c>
      <c r="O1539">
        <v>0</v>
      </c>
      <c r="P1539">
        <v>0</v>
      </c>
      <c r="Q1539">
        <v>0</v>
      </c>
      <c r="R1539">
        <v>0</v>
      </c>
      <c r="S1539">
        <v>4.93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499.85</v>
      </c>
      <c r="AR1539">
        <v>1.23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30.11</v>
      </c>
      <c r="BA1539">
        <v>688.47</v>
      </c>
      <c r="BB1539">
        <v>0</v>
      </c>
      <c r="BC1539">
        <v>0</v>
      </c>
      <c r="BD1539">
        <v>161.86000000000001</v>
      </c>
      <c r="BE1539">
        <v>0</v>
      </c>
      <c r="BF1539" t="s">
        <v>98</v>
      </c>
      <c r="BJ1539">
        <v>0</v>
      </c>
      <c r="BK1539">
        <v>0</v>
      </c>
      <c r="BL1539">
        <v>0</v>
      </c>
      <c r="BM1539">
        <v>0</v>
      </c>
      <c r="BN1539">
        <v>54632.719999999994</v>
      </c>
      <c r="BO1539">
        <v>2354.35</v>
      </c>
      <c r="BP1539">
        <v>0</v>
      </c>
      <c r="BQ1539">
        <v>2354.35</v>
      </c>
      <c r="BR1539" t="s">
        <v>99</v>
      </c>
      <c r="BS1539" t="s">
        <v>100</v>
      </c>
      <c r="BT1539" t="s">
        <v>100</v>
      </c>
      <c r="BU1539" t="s">
        <v>100</v>
      </c>
      <c r="BV1539" t="s">
        <v>100</v>
      </c>
      <c r="BW1539" t="s">
        <v>100</v>
      </c>
      <c r="BX1539">
        <v>44580</v>
      </c>
      <c r="BY1539" t="s">
        <v>101</v>
      </c>
      <c r="BZ1539">
        <v>269.60999999999996</v>
      </c>
      <c r="CA1539">
        <v>0</v>
      </c>
      <c r="CB1539">
        <v>0</v>
      </c>
      <c r="CC1539">
        <v>0</v>
      </c>
      <c r="CD1539">
        <v>45413</v>
      </c>
      <c r="CE1539" t="s">
        <v>97</v>
      </c>
      <c r="CF1539">
        <v>275.77</v>
      </c>
      <c r="CG1539">
        <v>4.6249999999999999E-2</v>
      </c>
      <c r="CH1539">
        <v>2354.35</v>
      </c>
      <c r="CI1539">
        <v>0</v>
      </c>
      <c r="CJ1539">
        <v>54835.82</v>
      </c>
      <c r="CK1539">
        <v>498.62</v>
      </c>
      <c r="CL1539">
        <v>0</v>
      </c>
      <c r="CM1539">
        <v>0</v>
      </c>
      <c r="CN1539">
        <v>0</v>
      </c>
      <c r="CO1539">
        <v>0</v>
      </c>
      <c r="CP1539">
        <v>0</v>
      </c>
      <c r="CQ1539">
        <v>0</v>
      </c>
      <c r="CR1539" t="s">
        <v>102</v>
      </c>
      <c r="CS1539" s="2">
        <f t="shared" ref="CS1539:CS1602" si="96">+SUM(T1539:AM1539)</f>
        <v>0</v>
      </c>
      <c r="CT1539" s="2">
        <f t="shared" ref="CT1539:CT1602" si="97">+SUM(AR1539:AS1539,AX1539:AY1539,AV1539:AW1539,)</f>
        <v>1.23</v>
      </c>
      <c r="CU1539" t="s">
        <v>124</v>
      </c>
      <c r="CV1539">
        <f t="shared" ref="CV1539:CV1602" si="98">IF(A1539="","",IF(CU1539="US Bank",0.0077%,0.01%))</f>
        <v>1E-4</v>
      </c>
      <c r="CW1539" s="2">
        <f t="shared" ref="CW1539:CW1602" si="99">+IF(CU1539="US Bank",SUM(F1539,G1539)*CV1539/12,(F1539*CV1539/12))</f>
        <v>0.44198491666666673</v>
      </c>
    </row>
    <row r="1540" spans="1:101" x14ac:dyDescent="0.3">
      <c r="A1540" s="3">
        <v>2005006769</v>
      </c>
      <c r="B1540" t="s">
        <v>96</v>
      </c>
      <c r="C1540">
        <v>1966260</v>
      </c>
      <c r="D1540" t="s">
        <v>97</v>
      </c>
      <c r="E1540">
        <v>45444</v>
      </c>
      <c r="F1540">
        <v>52911.31</v>
      </c>
      <c r="G1540">
        <v>0</v>
      </c>
      <c r="H1540">
        <v>52848.57</v>
      </c>
      <c r="I1540">
        <v>0</v>
      </c>
      <c r="J1540">
        <v>228.09</v>
      </c>
      <c r="K1540">
        <v>272.52</v>
      </c>
      <c r="L1540">
        <v>3.7499999999999999E-2</v>
      </c>
      <c r="M1540">
        <v>165.35</v>
      </c>
      <c r="N1540">
        <v>62.74</v>
      </c>
      <c r="O1540">
        <v>0</v>
      </c>
      <c r="P1540">
        <v>0</v>
      </c>
      <c r="Q1540">
        <v>0</v>
      </c>
      <c r="R1540">
        <v>0</v>
      </c>
      <c r="S1540">
        <v>4.92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424.6</v>
      </c>
      <c r="AR1540">
        <v>0.2</v>
      </c>
      <c r="AS1540">
        <v>0</v>
      </c>
      <c r="AT1540">
        <v>181.9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935.16</v>
      </c>
      <c r="BB1540">
        <v>0</v>
      </c>
      <c r="BC1540">
        <v>6515.35</v>
      </c>
      <c r="BD1540">
        <v>272.52</v>
      </c>
      <c r="BE1540">
        <v>0</v>
      </c>
      <c r="BF1540" t="s">
        <v>98</v>
      </c>
      <c r="BJ1540">
        <v>0</v>
      </c>
      <c r="BK1540">
        <v>0</v>
      </c>
      <c r="BL1540">
        <v>0</v>
      </c>
      <c r="BM1540">
        <v>0</v>
      </c>
      <c r="BN1540">
        <v>45579.96</v>
      </c>
      <c r="BO1540">
        <v>0</v>
      </c>
      <c r="BP1540">
        <v>0</v>
      </c>
      <c r="BQ1540">
        <v>0</v>
      </c>
      <c r="BR1540" t="s">
        <v>99</v>
      </c>
      <c r="BS1540" t="s">
        <v>100</v>
      </c>
      <c r="BT1540" t="s">
        <v>100</v>
      </c>
      <c r="BU1540" t="s">
        <v>100</v>
      </c>
      <c r="BV1540" t="s">
        <v>100</v>
      </c>
      <c r="BW1540" t="s">
        <v>100</v>
      </c>
      <c r="BX1540">
        <v>44669</v>
      </c>
      <c r="BY1540" t="s">
        <v>101</v>
      </c>
      <c r="BZ1540">
        <v>222.97000000000003</v>
      </c>
      <c r="CA1540">
        <v>0</v>
      </c>
      <c r="CB1540">
        <v>0</v>
      </c>
      <c r="CC1540">
        <v>0</v>
      </c>
      <c r="CD1540">
        <v>45413</v>
      </c>
      <c r="CE1540" t="s">
        <v>97</v>
      </c>
      <c r="CF1540">
        <v>228.09</v>
      </c>
      <c r="CG1540">
        <v>3.7499999999999999E-2</v>
      </c>
      <c r="CH1540">
        <v>0</v>
      </c>
      <c r="CI1540">
        <v>0</v>
      </c>
      <c r="CJ1540">
        <v>45915.22</v>
      </c>
      <c r="CK1540">
        <v>424.4</v>
      </c>
      <c r="CL1540">
        <v>181.9</v>
      </c>
      <c r="CM1540">
        <v>0</v>
      </c>
      <c r="CN1540">
        <v>0</v>
      </c>
      <c r="CO1540">
        <v>0</v>
      </c>
      <c r="CP1540">
        <v>0</v>
      </c>
      <c r="CQ1540">
        <v>0</v>
      </c>
      <c r="CR1540" t="s">
        <v>102</v>
      </c>
      <c r="CS1540" s="2">
        <f t="shared" si="96"/>
        <v>0</v>
      </c>
      <c r="CT1540" s="2">
        <f t="shared" si="97"/>
        <v>0.2</v>
      </c>
      <c r="CU1540" t="s">
        <v>124</v>
      </c>
      <c r="CV1540">
        <f t="shared" si="98"/>
        <v>1E-4</v>
      </c>
      <c r="CW1540" s="2">
        <f t="shared" si="99"/>
        <v>0.44092758333333332</v>
      </c>
    </row>
    <row r="1541" spans="1:101" x14ac:dyDescent="0.3">
      <c r="A1541" s="3">
        <v>2005000632</v>
      </c>
      <c r="B1541" t="s">
        <v>96</v>
      </c>
      <c r="C1541">
        <v>1830427</v>
      </c>
      <c r="D1541" t="s">
        <v>97</v>
      </c>
      <c r="E1541">
        <v>45474</v>
      </c>
      <c r="F1541">
        <v>52909.96</v>
      </c>
      <c r="G1541">
        <v>197726.02</v>
      </c>
      <c r="H1541">
        <v>52693.82</v>
      </c>
      <c r="I1541">
        <v>197726.02</v>
      </c>
      <c r="J1541">
        <v>442.11</v>
      </c>
      <c r="K1541">
        <v>580.23</v>
      </c>
      <c r="L1541">
        <v>5.1249999999999997E-2</v>
      </c>
      <c r="M1541">
        <v>225.97</v>
      </c>
      <c r="N1541">
        <v>216.14</v>
      </c>
      <c r="O1541">
        <v>0</v>
      </c>
      <c r="P1541">
        <v>0</v>
      </c>
      <c r="Q1541">
        <v>0</v>
      </c>
      <c r="R1541">
        <v>0</v>
      </c>
      <c r="S1541">
        <v>4.92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358.22</v>
      </c>
      <c r="AR1541">
        <v>0.19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-87.48</v>
      </c>
      <c r="AZ1541">
        <v>0</v>
      </c>
      <c r="BA1541">
        <v>492.75</v>
      </c>
      <c r="BB1541">
        <v>0</v>
      </c>
      <c r="BC1541">
        <v>0</v>
      </c>
      <c r="BD1541">
        <v>580.23</v>
      </c>
      <c r="BE1541">
        <v>0</v>
      </c>
      <c r="BF1541" t="s">
        <v>98</v>
      </c>
      <c r="BJ1541">
        <v>0</v>
      </c>
      <c r="BK1541">
        <v>0</v>
      </c>
      <c r="BL1541">
        <v>0</v>
      </c>
      <c r="BM1541">
        <v>0</v>
      </c>
      <c r="BN1541">
        <v>249927.09</v>
      </c>
      <c r="BO1541">
        <v>197726.02</v>
      </c>
      <c r="BP1541">
        <v>0</v>
      </c>
      <c r="BQ1541">
        <v>197726.02</v>
      </c>
      <c r="BR1541" t="s">
        <v>99</v>
      </c>
      <c r="BS1541" t="s">
        <v>100</v>
      </c>
      <c r="BT1541" t="s">
        <v>100</v>
      </c>
      <c r="BU1541" t="s">
        <v>100</v>
      </c>
      <c r="BV1541" t="s">
        <v>100</v>
      </c>
      <c r="BW1541" t="s">
        <v>100</v>
      </c>
      <c r="BX1541">
        <v>44580</v>
      </c>
      <c r="BY1541" t="s">
        <v>101</v>
      </c>
      <c r="BZ1541">
        <v>524.48</v>
      </c>
      <c r="CA1541">
        <v>0</v>
      </c>
      <c r="CB1541">
        <v>0</v>
      </c>
      <c r="CC1541">
        <v>0</v>
      </c>
      <c r="CD1541">
        <v>45444</v>
      </c>
      <c r="CE1541" t="s">
        <v>97</v>
      </c>
      <c r="CF1541">
        <v>442.11</v>
      </c>
      <c r="CG1541">
        <v>5.1249999999999997E-2</v>
      </c>
      <c r="CH1541">
        <v>197726.02</v>
      </c>
      <c r="CI1541">
        <v>0</v>
      </c>
      <c r="CJ1541">
        <v>250723.46</v>
      </c>
      <c r="CK1541">
        <v>358.03</v>
      </c>
      <c r="CL1541">
        <v>0</v>
      </c>
      <c r="CM1541">
        <v>87.48</v>
      </c>
      <c r="CN1541">
        <v>0</v>
      </c>
      <c r="CO1541">
        <v>0</v>
      </c>
      <c r="CP1541">
        <v>0</v>
      </c>
      <c r="CQ1541">
        <v>0</v>
      </c>
      <c r="CR1541" t="s">
        <v>102</v>
      </c>
      <c r="CS1541" s="2">
        <f t="shared" si="96"/>
        <v>0</v>
      </c>
      <c r="CT1541" s="2">
        <f t="shared" si="97"/>
        <v>-87.29</v>
      </c>
      <c r="CU1541" t="s">
        <v>124</v>
      </c>
      <c r="CV1541">
        <f t="shared" si="98"/>
        <v>1E-4</v>
      </c>
      <c r="CW1541" s="2">
        <f t="shared" si="99"/>
        <v>0.4409163333333333</v>
      </c>
    </row>
    <row r="1542" spans="1:101" x14ac:dyDescent="0.3">
      <c r="A1542" s="3">
        <v>200058691</v>
      </c>
      <c r="B1542" t="s">
        <v>96</v>
      </c>
      <c r="C1542">
        <v>2119513</v>
      </c>
      <c r="D1542" t="s">
        <v>97</v>
      </c>
      <c r="E1542">
        <v>45444</v>
      </c>
      <c r="F1542">
        <v>52568.88</v>
      </c>
      <c r="G1542">
        <v>0</v>
      </c>
      <c r="H1542">
        <v>52528.67</v>
      </c>
      <c r="I1542">
        <v>0</v>
      </c>
      <c r="J1542">
        <v>264.72000000000003</v>
      </c>
      <c r="K1542">
        <v>385.76</v>
      </c>
      <c r="L1542">
        <v>5.1249999999999997E-2</v>
      </c>
      <c r="M1542">
        <v>224.51</v>
      </c>
      <c r="N1542">
        <v>40.21</v>
      </c>
      <c r="O1542">
        <v>0</v>
      </c>
      <c r="P1542">
        <v>0</v>
      </c>
      <c r="Q1542">
        <v>0</v>
      </c>
      <c r="R1542">
        <v>0</v>
      </c>
      <c r="S1542">
        <v>4.88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702.37</v>
      </c>
      <c r="AR1542">
        <v>0.19</v>
      </c>
      <c r="AS1542">
        <v>0</v>
      </c>
      <c r="AT1542">
        <v>35.520000000000003</v>
      </c>
      <c r="AU1542">
        <v>0</v>
      </c>
      <c r="AV1542">
        <v>0</v>
      </c>
      <c r="AW1542">
        <v>0</v>
      </c>
      <c r="AX1542">
        <v>1560.5700000000002</v>
      </c>
      <c r="AY1542">
        <v>0</v>
      </c>
      <c r="AZ1542">
        <v>2712.2</v>
      </c>
      <c r="BA1542">
        <v>0</v>
      </c>
      <c r="BB1542">
        <v>1560.57</v>
      </c>
      <c r="BC1542">
        <v>0</v>
      </c>
      <c r="BD1542">
        <v>385.76</v>
      </c>
      <c r="BE1542">
        <v>0</v>
      </c>
      <c r="BF1542" t="s">
        <v>98</v>
      </c>
      <c r="BJ1542">
        <v>0</v>
      </c>
      <c r="BK1542">
        <v>0</v>
      </c>
      <c r="BL1542">
        <v>0</v>
      </c>
      <c r="BM1542">
        <v>0</v>
      </c>
      <c r="BN1542">
        <v>54124.759999999995</v>
      </c>
      <c r="BO1542">
        <v>0</v>
      </c>
      <c r="BP1542">
        <v>0</v>
      </c>
      <c r="BQ1542">
        <v>0</v>
      </c>
      <c r="BR1542" t="s">
        <v>99</v>
      </c>
      <c r="BS1542" t="s">
        <v>100</v>
      </c>
      <c r="BT1542" t="s">
        <v>100</v>
      </c>
      <c r="BU1542" t="s">
        <v>100</v>
      </c>
      <c r="BV1542" t="s">
        <v>100</v>
      </c>
      <c r="BW1542" t="s">
        <v>100</v>
      </c>
      <c r="BX1542">
        <v>44204</v>
      </c>
      <c r="BY1542" t="s">
        <v>101</v>
      </c>
      <c r="BZ1542">
        <v>-1300.92</v>
      </c>
      <c r="CA1542">
        <v>0</v>
      </c>
      <c r="CB1542">
        <v>0</v>
      </c>
      <c r="CC1542">
        <v>0</v>
      </c>
      <c r="CD1542">
        <v>45413</v>
      </c>
      <c r="CE1542" t="s">
        <v>97</v>
      </c>
      <c r="CF1542">
        <v>264.72000000000003</v>
      </c>
      <c r="CG1542">
        <v>5.1249999999999997E-2</v>
      </c>
      <c r="CH1542">
        <v>0</v>
      </c>
      <c r="CI1542">
        <v>0</v>
      </c>
      <c r="CJ1542">
        <v>51838.529999999992</v>
      </c>
      <c r="CK1542">
        <v>702.18</v>
      </c>
      <c r="CL1542">
        <v>35.520000000000003</v>
      </c>
      <c r="CM1542">
        <v>0</v>
      </c>
      <c r="CN1542">
        <v>0</v>
      </c>
      <c r="CO1542">
        <v>0</v>
      </c>
      <c r="CP1542">
        <v>0</v>
      </c>
      <c r="CQ1542">
        <v>0</v>
      </c>
      <c r="CR1542" t="s">
        <v>102</v>
      </c>
      <c r="CS1542" s="2">
        <f t="shared" si="96"/>
        <v>0</v>
      </c>
      <c r="CT1542" s="2">
        <f t="shared" si="97"/>
        <v>1560.7600000000002</v>
      </c>
      <c r="CU1542" t="s">
        <v>125</v>
      </c>
      <c r="CV1542">
        <f t="shared" si="98"/>
        <v>7.7000000000000001E-5</v>
      </c>
      <c r="CW1542" s="2">
        <f t="shared" si="99"/>
        <v>0.33731697999999999</v>
      </c>
    </row>
    <row r="1543" spans="1:101" x14ac:dyDescent="0.3">
      <c r="A1543" s="3">
        <v>2005000871</v>
      </c>
      <c r="B1543" t="s">
        <v>96</v>
      </c>
      <c r="C1543">
        <v>1829581</v>
      </c>
      <c r="D1543" t="s">
        <v>106</v>
      </c>
      <c r="E1543">
        <v>45413</v>
      </c>
      <c r="F1543">
        <v>52432.17</v>
      </c>
      <c r="G1543">
        <v>25278.21</v>
      </c>
      <c r="H1543">
        <v>52432.17</v>
      </c>
      <c r="I1543">
        <v>25278.21</v>
      </c>
      <c r="J1543">
        <v>269.92</v>
      </c>
      <c r="K1543">
        <v>106.26</v>
      </c>
      <c r="L1543">
        <v>4.6249999999999999E-2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4.87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291.69</v>
      </c>
      <c r="AR1543">
        <v>0.2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615.27</v>
      </c>
      <c r="BB1543">
        <v>0</v>
      </c>
      <c r="BC1543">
        <v>0</v>
      </c>
      <c r="BD1543">
        <v>0</v>
      </c>
      <c r="BE1543">
        <v>0</v>
      </c>
      <c r="BF1543" t="s">
        <v>98</v>
      </c>
      <c r="BJ1543">
        <v>0</v>
      </c>
      <c r="BK1543">
        <v>0</v>
      </c>
      <c r="BL1543">
        <v>0</v>
      </c>
      <c r="BM1543">
        <v>0</v>
      </c>
      <c r="BN1543">
        <v>77095.11</v>
      </c>
      <c r="BO1543">
        <v>25278.21</v>
      </c>
      <c r="BP1543">
        <v>0</v>
      </c>
      <c r="BQ1543">
        <v>25278.21</v>
      </c>
      <c r="BR1543" t="s">
        <v>99</v>
      </c>
      <c r="BS1543" t="s">
        <v>100</v>
      </c>
      <c r="BT1543" t="s">
        <v>100</v>
      </c>
      <c r="BU1543" t="s">
        <v>100</v>
      </c>
      <c r="BV1543" t="s">
        <v>100</v>
      </c>
      <c r="BW1543" t="s">
        <v>100</v>
      </c>
      <c r="BX1543">
        <v>44580</v>
      </c>
      <c r="BY1543" t="s">
        <v>101</v>
      </c>
      <c r="BZ1543">
        <v>-5.07</v>
      </c>
      <c r="CA1543">
        <v>0</v>
      </c>
      <c r="CB1543">
        <v>0</v>
      </c>
      <c r="CC1543">
        <v>0</v>
      </c>
      <c r="CD1543">
        <v>45413</v>
      </c>
      <c r="CE1543" t="s">
        <v>97</v>
      </c>
      <c r="CF1543">
        <v>269.92</v>
      </c>
      <c r="CG1543">
        <v>4.6249999999999999E-2</v>
      </c>
      <c r="CH1543">
        <v>25278.21</v>
      </c>
      <c r="CI1543">
        <v>0</v>
      </c>
      <c r="CJ1543">
        <v>77095.11</v>
      </c>
      <c r="CK1543">
        <v>291.49</v>
      </c>
      <c r="CL1543">
        <v>0</v>
      </c>
      <c r="CM1543">
        <v>0</v>
      </c>
      <c r="CN1543">
        <v>0</v>
      </c>
      <c r="CO1543">
        <v>0</v>
      </c>
      <c r="CP1543">
        <v>0</v>
      </c>
      <c r="CQ1543">
        <v>0</v>
      </c>
      <c r="CR1543" t="s">
        <v>102</v>
      </c>
      <c r="CS1543" s="2">
        <f t="shared" si="96"/>
        <v>0</v>
      </c>
      <c r="CT1543" s="2">
        <f t="shared" si="97"/>
        <v>0.2</v>
      </c>
      <c r="CU1543" t="s">
        <v>124</v>
      </c>
      <c r="CV1543">
        <f t="shared" si="98"/>
        <v>1E-4</v>
      </c>
      <c r="CW1543" s="2">
        <f t="shared" si="99"/>
        <v>0.43693475000000004</v>
      </c>
    </row>
    <row r="1544" spans="1:101" x14ac:dyDescent="0.3">
      <c r="A1544" s="3">
        <v>2005007211</v>
      </c>
      <c r="B1544" t="s">
        <v>96</v>
      </c>
      <c r="C1544">
        <v>1966093</v>
      </c>
      <c r="D1544" t="s">
        <v>97</v>
      </c>
      <c r="E1544">
        <v>45474</v>
      </c>
      <c r="F1544">
        <v>52603.55</v>
      </c>
      <c r="G1544">
        <v>27267.85</v>
      </c>
      <c r="H1544">
        <v>52427.95</v>
      </c>
      <c r="I1544">
        <v>27267.85</v>
      </c>
      <c r="J1544">
        <v>306.8</v>
      </c>
      <c r="K1544">
        <v>471.39</v>
      </c>
      <c r="L1544">
        <v>0.05</v>
      </c>
      <c r="M1544">
        <v>438</v>
      </c>
      <c r="N1544">
        <v>175.6</v>
      </c>
      <c r="O1544">
        <v>0</v>
      </c>
      <c r="P1544">
        <v>0</v>
      </c>
      <c r="Q1544">
        <v>0</v>
      </c>
      <c r="R1544">
        <v>0</v>
      </c>
      <c r="S1544">
        <v>4.8899999999999997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382.72</v>
      </c>
      <c r="AR1544">
        <v>0.19</v>
      </c>
      <c r="AS1544">
        <v>0</v>
      </c>
      <c r="AT1544">
        <v>1630.5</v>
      </c>
      <c r="AU1544">
        <v>0</v>
      </c>
      <c r="AV1544">
        <v>0</v>
      </c>
      <c r="AW1544">
        <v>0</v>
      </c>
      <c r="AX1544">
        <v>0</v>
      </c>
      <c r="AY1544">
        <v>-21.2</v>
      </c>
      <c r="AZ1544">
        <v>16.489999999999998</v>
      </c>
      <c r="BA1544">
        <v>905.09</v>
      </c>
      <c r="BB1544">
        <v>0</v>
      </c>
      <c r="BC1544">
        <v>0</v>
      </c>
      <c r="BD1544">
        <v>942.78</v>
      </c>
      <c r="BE1544">
        <v>0</v>
      </c>
      <c r="BF1544" t="s">
        <v>98</v>
      </c>
      <c r="BJ1544">
        <v>0</v>
      </c>
      <c r="BK1544">
        <v>0</v>
      </c>
      <c r="BL1544">
        <v>0</v>
      </c>
      <c r="BM1544">
        <v>0</v>
      </c>
      <c r="BN1544">
        <v>80421.209999999992</v>
      </c>
      <c r="BO1544">
        <v>27267.85</v>
      </c>
      <c r="BP1544">
        <v>0</v>
      </c>
      <c r="BQ1544">
        <v>27267.85</v>
      </c>
      <c r="BR1544" t="s">
        <v>99</v>
      </c>
      <c r="BS1544" t="s">
        <v>100</v>
      </c>
      <c r="BT1544" t="s">
        <v>100</v>
      </c>
      <c r="BU1544" t="s">
        <v>100</v>
      </c>
      <c r="BV1544" t="s">
        <v>100</v>
      </c>
      <c r="BW1544" t="s">
        <v>100</v>
      </c>
      <c r="BX1544">
        <v>44672</v>
      </c>
      <c r="BY1544" t="s">
        <v>101</v>
      </c>
      <c r="BZ1544">
        <v>629.72</v>
      </c>
      <c r="CA1544">
        <v>0</v>
      </c>
      <c r="CB1544">
        <v>0</v>
      </c>
      <c r="CC1544">
        <v>0</v>
      </c>
      <c r="CD1544">
        <v>45413</v>
      </c>
      <c r="CE1544" t="s">
        <v>97</v>
      </c>
      <c r="CF1544">
        <v>306.8</v>
      </c>
      <c r="CG1544">
        <v>0.05</v>
      </c>
      <c r="CH1544">
        <v>27267.85</v>
      </c>
      <c r="CI1544">
        <v>0</v>
      </c>
      <c r="CJ1544">
        <v>81523.099999999991</v>
      </c>
      <c r="CK1544">
        <v>382.53</v>
      </c>
      <c r="CL1544">
        <v>1630.5</v>
      </c>
      <c r="CM1544">
        <v>21.2</v>
      </c>
      <c r="CN1544">
        <v>0</v>
      </c>
      <c r="CO1544">
        <v>0</v>
      </c>
      <c r="CP1544">
        <v>0</v>
      </c>
      <c r="CQ1544">
        <v>0</v>
      </c>
      <c r="CR1544" t="s">
        <v>102</v>
      </c>
      <c r="CS1544" s="2">
        <f t="shared" si="96"/>
        <v>0</v>
      </c>
      <c r="CT1544" s="2">
        <f t="shared" si="97"/>
        <v>-21.009999999999998</v>
      </c>
      <c r="CU1544" t="s">
        <v>124</v>
      </c>
      <c r="CV1544">
        <f t="shared" si="98"/>
        <v>1E-4</v>
      </c>
      <c r="CW1544" s="2">
        <f t="shared" si="99"/>
        <v>0.43836291666666671</v>
      </c>
    </row>
    <row r="1545" spans="1:101" x14ac:dyDescent="0.3">
      <c r="A1545" s="3">
        <v>2005030407</v>
      </c>
      <c r="B1545" t="s">
        <v>96</v>
      </c>
      <c r="C1545">
        <v>1700091</v>
      </c>
      <c r="D1545" t="s">
        <v>97</v>
      </c>
      <c r="E1545">
        <v>45444</v>
      </c>
      <c r="F1545">
        <v>52310.71</v>
      </c>
      <c r="G1545">
        <v>0</v>
      </c>
      <c r="H1545">
        <v>52253.22</v>
      </c>
      <c r="I1545">
        <v>0</v>
      </c>
      <c r="J1545">
        <v>241.86</v>
      </c>
      <c r="K1545">
        <v>243.29</v>
      </c>
      <c r="L1545">
        <v>4.4999999999999998E-2</v>
      </c>
      <c r="M1545">
        <v>152.57</v>
      </c>
      <c r="N1545">
        <v>57.49</v>
      </c>
      <c r="O1545">
        <v>0</v>
      </c>
      <c r="P1545">
        <v>0</v>
      </c>
      <c r="Q1545">
        <v>0</v>
      </c>
      <c r="R1545">
        <v>0</v>
      </c>
      <c r="S1545">
        <v>4.8600000000000003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489.8</v>
      </c>
      <c r="AR1545">
        <v>0.19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57.16</v>
      </c>
      <c r="BA1545">
        <v>1075.27</v>
      </c>
      <c r="BB1545">
        <v>0</v>
      </c>
      <c r="BC1545">
        <v>0</v>
      </c>
      <c r="BD1545">
        <v>243.29</v>
      </c>
      <c r="BE1545">
        <v>0</v>
      </c>
      <c r="BF1545" t="s">
        <v>98</v>
      </c>
      <c r="BJ1545">
        <v>0</v>
      </c>
      <c r="BK1545">
        <v>0</v>
      </c>
      <c r="BL1545">
        <v>0</v>
      </c>
      <c r="BM1545">
        <v>0</v>
      </c>
      <c r="BN1545">
        <v>51177.950000000004</v>
      </c>
      <c r="BO1545">
        <v>0</v>
      </c>
      <c r="BP1545">
        <v>0</v>
      </c>
      <c r="BQ1545">
        <v>0</v>
      </c>
      <c r="BR1545" t="s">
        <v>99</v>
      </c>
      <c r="BS1545" t="s">
        <v>100</v>
      </c>
      <c r="BT1545" t="s">
        <v>100</v>
      </c>
      <c r="BU1545" t="s">
        <v>100</v>
      </c>
      <c r="BV1545" t="s">
        <v>100</v>
      </c>
      <c r="BW1545" t="s">
        <v>100</v>
      </c>
      <c r="BX1545">
        <v>44819</v>
      </c>
      <c r="BY1545" t="s">
        <v>101</v>
      </c>
      <c r="BZ1545">
        <v>205.01</v>
      </c>
      <c r="CA1545">
        <v>0</v>
      </c>
      <c r="CB1545">
        <v>0</v>
      </c>
      <c r="CC1545">
        <v>0</v>
      </c>
      <c r="CD1545">
        <v>45413</v>
      </c>
      <c r="CE1545" t="s">
        <v>97</v>
      </c>
      <c r="CF1545">
        <v>210.06</v>
      </c>
      <c r="CG1545">
        <v>3.5000000000000003E-2</v>
      </c>
      <c r="CH1545">
        <v>0</v>
      </c>
      <c r="CI1545">
        <v>0</v>
      </c>
      <c r="CJ1545">
        <v>51421.57</v>
      </c>
      <c r="CK1545">
        <v>489.61</v>
      </c>
      <c r="CL1545">
        <v>0</v>
      </c>
      <c r="CM1545">
        <v>0</v>
      </c>
      <c r="CN1545">
        <v>0</v>
      </c>
      <c r="CO1545">
        <v>0</v>
      </c>
      <c r="CP1545">
        <v>0</v>
      </c>
      <c r="CQ1545">
        <v>0</v>
      </c>
      <c r="CR1545" t="s">
        <v>102</v>
      </c>
      <c r="CS1545" s="2">
        <f t="shared" si="96"/>
        <v>0</v>
      </c>
      <c r="CT1545" s="2">
        <f t="shared" si="97"/>
        <v>0.19</v>
      </c>
      <c r="CU1545" t="s">
        <v>124</v>
      </c>
      <c r="CV1545">
        <f t="shared" si="98"/>
        <v>1E-4</v>
      </c>
      <c r="CW1545" s="2">
        <f t="shared" si="99"/>
        <v>0.43592258333333334</v>
      </c>
    </row>
    <row r="1546" spans="1:101" x14ac:dyDescent="0.3">
      <c r="A1546" s="3">
        <v>2005006214</v>
      </c>
      <c r="B1546" t="s">
        <v>96</v>
      </c>
      <c r="C1546">
        <v>1851495</v>
      </c>
      <c r="D1546" t="s">
        <v>97</v>
      </c>
      <c r="E1546">
        <v>45444</v>
      </c>
      <c r="F1546">
        <v>52392.07</v>
      </c>
      <c r="G1546">
        <v>0</v>
      </c>
      <c r="H1546">
        <v>52240.25</v>
      </c>
      <c r="I1546">
        <v>0</v>
      </c>
      <c r="J1546">
        <v>359.21</v>
      </c>
      <c r="K1546">
        <v>187.11</v>
      </c>
      <c r="L1546">
        <v>4.7500000000000001E-2</v>
      </c>
      <c r="M1546">
        <v>207.39</v>
      </c>
      <c r="N1546">
        <v>151.82</v>
      </c>
      <c r="O1546">
        <v>0</v>
      </c>
      <c r="P1546">
        <v>0</v>
      </c>
      <c r="Q1546">
        <v>0</v>
      </c>
      <c r="R1546">
        <v>0</v>
      </c>
      <c r="S1546">
        <v>4.87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466.67</v>
      </c>
      <c r="AR1546">
        <v>0.19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38.42</v>
      </c>
      <c r="BA1546">
        <v>719.47</v>
      </c>
      <c r="BB1546">
        <v>0</v>
      </c>
      <c r="BC1546">
        <v>0</v>
      </c>
      <c r="BD1546">
        <v>187.11</v>
      </c>
      <c r="BE1546">
        <v>0</v>
      </c>
      <c r="BF1546" t="s">
        <v>98</v>
      </c>
      <c r="BJ1546">
        <v>0</v>
      </c>
      <c r="BK1546">
        <v>0</v>
      </c>
      <c r="BL1546">
        <v>0</v>
      </c>
      <c r="BM1546">
        <v>0</v>
      </c>
      <c r="BN1546">
        <v>51520.78</v>
      </c>
      <c r="BO1546">
        <v>0</v>
      </c>
      <c r="BP1546">
        <v>0</v>
      </c>
      <c r="BQ1546">
        <v>0</v>
      </c>
      <c r="BR1546" t="s">
        <v>99</v>
      </c>
      <c r="BS1546" t="s">
        <v>100</v>
      </c>
      <c r="BT1546" t="s">
        <v>100</v>
      </c>
      <c r="BU1546" t="s">
        <v>100</v>
      </c>
      <c r="BV1546" t="s">
        <v>100</v>
      </c>
      <c r="BW1546" t="s">
        <v>100</v>
      </c>
      <c r="BX1546">
        <v>44649</v>
      </c>
      <c r="BY1546" t="s">
        <v>101</v>
      </c>
      <c r="BZ1546">
        <v>354.15</v>
      </c>
      <c r="CA1546">
        <v>0</v>
      </c>
      <c r="CB1546">
        <v>0</v>
      </c>
      <c r="CC1546">
        <v>0</v>
      </c>
      <c r="CD1546">
        <v>45413</v>
      </c>
      <c r="CE1546" t="s">
        <v>97</v>
      </c>
      <c r="CF1546">
        <v>359.21</v>
      </c>
      <c r="CG1546">
        <v>4.7500000000000001E-2</v>
      </c>
      <c r="CH1546">
        <v>0</v>
      </c>
      <c r="CI1546">
        <v>0</v>
      </c>
      <c r="CJ1546">
        <v>51821.29</v>
      </c>
      <c r="CK1546">
        <v>466.48</v>
      </c>
      <c r="CL1546">
        <v>0</v>
      </c>
      <c r="CM1546">
        <v>0</v>
      </c>
      <c r="CN1546">
        <v>0</v>
      </c>
      <c r="CO1546">
        <v>0</v>
      </c>
      <c r="CP1546">
        <v>0</v>
      </c>
      <c r="CQ1546">
        <v>0</v>
      </c>
      <c r="CR1546" t="s">
        <v>102</v>
      </c>
      <c r="CS1546" s="2">
        <f t="shared" si="96"/>
        <v>0</v>
      </c>
      <c r="CT1546" s="2">
        <f t="shared" si="97"/>
        <v>0.19</v>
      </c>
      <c r="CU1546" t="s">
        <v>124</v>
      </c>
      <c r="CV1546">
        <f t="shared" si="98"/>
        <v>1E-4</v>
      </c>
      <c r="CW1546" s="2">
        <f t="shared" si="99"/>
        <v>0.43660058333333335</v>
      </c>
    </row>
    <row r="1547" spans="1:101" x14ac:dyDescent="0.3">
      <c r="A1547" s="3">
        <v>2005049083</v>
      </c>
      <c r="B1547" t="s">
        <v>96</v>
      </c>
      <c r="C1547">
        <v>3813044</v>
      </c>
      <c r="D1547" t="s">
        <v>97</v>
      </c>
      <c r="E1547">
        <v>45444</v>
      </c>
      <c r="F1547">
        <v>52280.17</v>
      </c>
      <c r="G1547">
        <v>0</v>
      </c>
      <c r="H1547">
        <v>52056.42</v>
      </c>
      <c r="I1547">
        <v>0</v>
      </c>
      <c r="J1547">
        <v>577.73</v>
      </c>
      <c r="K1547">
        <v>0</v>
      </c>
      <c r="L1547">
        <v>8.1250000000000003E-2</v>
      </c>
      <c r="M1547">
        <v>353.98</v>
      </c>
      <c r="N1547">
        <v>223.75</v>
      </c>
      <c r="O1547">
        <v>0</v>
      </c>
      <c r="P1547">
        <v>0</v>
      </c>
      <c r="Q1547">
        <v>0</v>
      </c>
      <c r="R1547">
        <v>0</v>
      </c>
      <c r="S1547">
        <v>4.8600000000000003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138.43</v>
      </c>
      <c r="AR1547">
        <v>0.19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 t="s">
        <v>98</v>
      </c>
      <c r="BJ1547">
        <v>0</v>
      </c>
      <c r="BK1547">
        <v>0</v>
      </c>
      <c r="BL1547">
        <v>0</v>
      </c>
      <c r="BM1547">
        <v>0</v>
      </c>
      <c r="BN1547">
        <v>52056.42</v>
      </c>
      <c r="BO1547">
        <v>0</v>
      </c>
      <c r="BP1547">
        <v>0</v>
      </c>
      <c r="BQ1547">
        <v>0</v>
      </c>
      <c r="BR1547" t="s">
        <v>99</v>
      </c>
      <c r="BS1547" t="s">
        <v>100</v>
      </c>
      <c r="BT1547" t="s">
        <v>100</v>
      </c>
      <c r="BU1547" t="s">
        <v>100</v>
      </c>
      <c r="BV1547" t="s">
        <v>100</v>
      </c>
      <c r="BW1547" t="s">
        <v>100</v>
      </c>
      <c r="BX1547">
        <v>45279</v>
      </c>
      <c r="BY1547" t="s">
        <v>101</v>
      </c>
      <c r="BZ1547">
        <v>572.67999999999995</v>
      </c>
      <c r="CA1547">
        <v>0</v>
      </c>
      <c r="CB1547">
        <v>0</v>
      </c>
      <c r="CC1547">
        <v>0</v>
      </c>
      <c r="CD1547">
        <v>45413</v>
      </c>
      <c r="CE1547" t="s">
        <v>97</v>
      </c>
      <c r="CF1547">
        <v>577.73</v>
      </c>
      <c r="CG1547">
        <v>8.1250000000000003E-2</v>
      </c>
      <c r="CH1547">
        <v>0</v>
      </c>
      <c r="CI1547">
        <v>0</v>
      </c>
      <c r="CJ1547">
        <v>52280.17</v>
      </c>
      <c r="CK1547">
        <v>138.24</v>
      </c>
      <c r="CL1547">
        <v>0</v>
      </c>
      <c r="CM1547">
        <v>0</v>
      </c>
      <c r="CN1547">
        <v>0</v>
      </c>
      <c r="CO1547">
        <v>0</v>
      </c>
      <c r="CP1547">
        <v>0</v>
      </c>
      <c r="CQ1547">
        <v>0</v>
      </c>
      <c r="CR1547" t="s">
        <v>102</v>
      </c>
      <c r="CS1547" s="2">
        <f t="shared" si="96"/>
        <v>0</v>
      </c>
      <c r="CT1547" s="2">
        <f t="shared" si="97"/>
        <v>0.19</v>
      </c>
      <c r="CU1547" t="s">
        <v>124</v>
      </c>
      <c r="CV1547">
        <f t="shared" si="98"/>
        <v>1E-4</v>
      </c>
      <c r="CW1547" s="2">
        <f t="shared" si="99"/>
        <v>0.43566808333333334</v>
      </c>
    </row>
    <row r="1548" spans="1:101" x14ac:dyDescent="0.3">
      <c r="A1548" s="3">
        <v>2005028997</v>
      </c>
      <c r="B1548" t="s">
        <v>96</v>
      </c>
      <c r="C1548">
        <v>2120217</v>
      </c>
      <c r="D1548" t="s">
        <v>97</v>
      </c>
      <c r="E1548">
        <v>45444</v>
      </c>
      <c r="F1548">
        <v>52187.49</v>
      </c>
      <c r="G1548">
        <v>1571.97</v>
      </c>
      <c r="H1548">
        <v>51946.18</v>
      </c>
      <c r="I1548">
        <v>1571.97</v>
      </c>
      <c r="J1548">
        <v>523.99</v>
      </c>
      <c r="K1548">
        <v>177.11</v>
      </c>
      <c r="L1548">
        <v>6.5000000000000002E-2</v>
      </c>
      <c r="M1548">
        <v>282.68</v>
      </c>
      <c r="N1548">
        <v>241.31</v>
      </c>
      <c r="O1548">
        <v>0</v>
      </c>
      <c r="P1548">
        <v>0</v>
      </c>
      <c r="Q1548">
        <v>0</v>
      </c>
      <c r="R1548">
        <v>0</v>
      </c>
      <c r="S1548">
        <v>4.8499999999999996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353.87</v>
      </c>
      <c r="AR1548">
        <v>0.19</v>
      </c>
      <c r="AS1548">
        <v>0</v>
      </c>
      <c r="AT1548">
        <v>382.23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1179.1300000000001</v>
      </c>
      <c r="BB1548">
        <v>0</v>
      </c>
      <c r="BC1548">
        <v>0</v>
      </c>
      <c r="BD1548">
        <v>177.11</v>
      </c>
      <c r="BE1548">
        <v>0</v>
      </c>
      <c r="BF1548" t="s">
        <v>98</v>
      </c>
      <c r="BJ1548">
        <v>0</v>
      </c>
      <c r="BK1548">
        <v>0</v>
      </c>
      <c r="BL1548">
        <v>0</v>
      </c>
      <c r="BM1548">
        <v>0</v>
      </c>
      <c r="BN1548">
        <v>53295.650000000009</v>
      </c>
      <c r="BO1548">
        <v>1571.97</v>
      </c>
      <c r="BP1548">
        <v>0</v>
      </c>
      <c r="BQ1548">
        <v>1571.97</v>
      </c>
      <c r="BR1548" t="s">
        <v>99</v>
      </c>
      <c r="BS1548" t="s">
        <v>100</v>
      </c>
      <c r="BT1548" t="s">
        <v>100</v>
      </c>
      <c r="BU1548" t="s">
        <v>100</v>
      </c>
      <c r="BV1548" t="s">
        <v>100</v>
      </c>
      <c r="BW1548" t="s">
        <v>100</v>
      </c>
      <c r="BX1548">
        <v>44819</v>
      </c>
      <c r="BY1548" t="s">
        <v>101</v>
      </c>
      <c r="BZ1548">
        <v>518.94999999999993</v>
      </c>
      <c r="CA1548">
        <v>574.4</v>
      </c>
      <c r="CB1548">
        <v>0</v>
      </c>
      <c r="CC1548">
        <v>0</v>
      </c>
      <c r="CD1548">
        <v>45413</v>
      </c>
      <c r="CE1548" t="s">
        <v>97</v>
      </c>
      <c r="CF1548">
        <v>523.99</v>
      </c>
      <c r="CG1548">
        <v>6.5000000000000002E-2</v>
      </c>
      <c r="CH1548">
        <v>1571.97</v>
      </c>
      <c r="CI1548">
        <v>0</v>
      </c>
      <c r="CJ1548">
        <v>53714.070000000007</v>
      </c>
      <c r="CK1548">
        <v>353.68</v>
      </c>
      <c r="CL1548">
        <v>382.23</v>
      </c>
      <c r="CM1548">
        <v>0</v>
      </c>
      <c r="CN1548">
        <v>0</v>
      </c>
      <c r="CO1548">
        <v>0</v>
      </c>
      <c r="CP1548">
        <v>0</v>
      </c>
      <c r="CQ1548">
        <v>0</v>
      </c>
      <c r="CR1548" t="s">
        <v>102</v>
      </c>
      <c r="CS1548" s="2">
        <f t="shared" si="96"/>
        <v>0</v>
      </c>
      <c r="CT1548" s="2">
        <f t="shared" si="97"/>
        <v>0.19</v>
      </c>
      <c r="CU1548" t="s">
        <v>125</v>
      </c>
      <c r="CV1548">
        <f t="shared" si="98"/>
        <v>7.7000000000000001E-5</v>
      </c>
      <c r="CW1548" s="2">
        <f t="shared" si="99"/>
        <v>0.34495653499999995</v>
      </c>
    </row>
    <row r="1549" spans="1:101" x14ac:dyDescent="0.3">
      <c r="A1549" s="3">
        <v>2005029143</v>
      </c>
      <c r="B1549" t="s">
        <v>96</v>
      </c>
      <c r="C1549">
        <v>2119460</v>
      </c>
      <c r="D1549" t="s">
        <v>97</v>
      </c>
      <c r="E1549">
        <v>45444</v>
      </c>
      <c r="F1549">
        <v>51947.67</v>
      </c>
      <c r="G1549">
        <v>327.49</v>
      </c>
      <c r="H1549">
        <v>51906.97</v>
      </c>
      <c r="I1549">
        <v>327.49</v>
      </c>
      <c r="J1549">
        <v>327.49</v>
      </c>
      <c r="K1549">
        <v>289.60000000000002</v>
      </c>
      <c r="L1549">
        <v>6.6250000000000003E-2</v>
      </c>
      <c r="M1549">
        <v>286.79000000000002</v>
      </c>
      <c r="N1549">
        <v>40.700000000000003</v>
      </c>
      <c r="O1549">
        <v>0</v>
      </c>
      <c r="P1549">
        <v>0</v>
      </c>
      <c r="Q1549">
        <v>0</v>
      </c>
      <c r="R1549">
        <v>0</v>
      </c>
      <c r="S1549">
        <v>4.83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253.1</v>
      </c>
      <c r="AR1549">
        <v>0.19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1459.57</v>
      </c>
      <c r="BB1549">
        <v>0</v>
      </c>
      <c r="BC1549">
        <v>0</v>
      </c>
      <c r="BD1549">
        <v>289.60000000000002</v>
      </c>
      <c r="BE1549">
        <v>0</v>
      </c>
      <c r="BF1549" t="s">
        <v>98</v>
      </c>
      <c r="BJ1549">
        <v>0</v>
      </c>
      <c r="BK1549">
        <v>0</v>
      </c>
      <c r="BL1549">
        <v>0</v>
      </c>
      <c r="BM1549">
        <v>0</v>
      </c>
      <c r="BN1549">
        <v>50774.89</v>
      </c>
      <c r="BO1549">
        <v>327.49</v>
      </c>
      <c r="BP1549">
        <v>0</v>
      </c>
      <c r="BQ1549">
        <v>327.49</v>
      </c>
      <c r="BR1549" t="s">
        <v>99</v>
      </c>
      <c r="BS1549" t="s">
        <v>100</v>
      </c>
      <c r="BT1549" t="s">
        <v>100</v>
      </c>
      <c r="BU1549" t="s">
        <v>100</v>
      </c>
      <c r="BV1549" t="s">
        <v>100</v>
      </c>
      <c r="BW1549" t="s">
        <v>100</v>
      </c>
      <c r="BX1549">
        <v>44819</v>
      </c>
      <c r="BY1549" t="s">
        <v>101</v>
      </c>
      <c r="BZ1549">
        <v>322.47000000000003</v>
      </c>
      <c r="CA1549">
        <v>0</v>
      </c>
      <c r="CB1549">
        <v>0</v>
      </c>
      <c r="CC1549">
        <v>0</v>
      </c>
      <c r="CD1549">
        <v>45413</v>
      </c>
      <c r="CE1549" t="s">
        <v>97</v>
      </c>
      <c r="CF1549">
        <v>327.49</v>
      </c>
      <c r="CG1549">
        <v>6.6250000000000003E-2</v>
      </c>
      <c r="CH1549">
        <v>327.49</v>
      </c>
      <c r="CI1549">
        <v>0</v>
      </c>
      <c r="CJ1549">
        <v>51105.189999999995</v>
      </c>
      <c r="CK1549">
        <v>252.91</v>
      </c>
      <c r="CL1549">
        <v>0</v>
      </c>
      <c r="CM1549">
        <v>0</v>
      </c>
      <c r="CN1549">
        <v>0</v>
      </c>
      <c r="CO1549">
        <v>0</v>
      </c>
      <c r="CP1549">
        <v>0</v>
      </c>
      <c r="CQ1549">
        <v>0</v>
      </c>
      <c r="CR1549" t="s">
        <v>102</v>
      </c>
      <c r="CS1549" s="2">
        <f t="shared" si="96"/>
        <v>0</v>
      </c>
      <c r="CT1549" s="2">
        <f t="shared" si="97"/>
        <v>0.19</v>
      </c>
      <c r="CU1549" t="s">
        <v>125</v>
      </c>
      <c r="CV1549">
        <f t="shared" si="98"/>
        <v>7.7000000000000001E-5</v>
      </c>
      <c r="CW1549" s="2">
        <f t="shared" si="99"/>
        <v>0.33543227666666664</v>
      </c>
    </row>
    <row r="1550" spans="1:101" x14ac:dyDescent="0.3">
      <c r="A1550" s="3">
        <v>2005014597</v>
      </c>
      <c r="B1550" t="s">
        <v>96</v>
      </c>
      <c r="C1550">
        <v>1982781</v>
      </c>
      <c r="D1550" t="s">
        <v>97</v>
      </c>
      <c r="E1550">
        <v>45444</v>
      </c>
      <c r="F1550">
        <v>51771.65</v>
      </c>
      <c r="G1550">
        <v>0</v>
      </c>
      <c r="H1550">
        <v>51771.65</v>
      </c>
      <c r="I1550">
        <v>0</v>
      </c>
      <c r="J1550">
        <v>327.76</v>
      </c>
      <c r="K1550">
        <v>0</v>
      </c>
      <c r="L1550">
        <v>4.6249999999999999E-2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4.8099999999999996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514.73</v>
      </c>
      <c r="AR1550">
        <v>0.19</v>
      </c>
      <c r="AS1550">
        <v>0</v>
      </c>
      <c r="AT1550">
        <v>50.48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 t="s">
        <v>98</v>
      </c>
      <c r="BJ1550">
        <v>0</v>
      </c>
      <c r="BK1550">
        <v>0</v>
      </c>
      <c r="BL1550">
        <v>0</v>
      </c>
      <c r="BM1550">
        <v>0</v>
      </c>
      <c r="BN1550">
        <v>51822.130000000005</v>
      </c>
      <c r="BO1550">
        <v>0</v>
      </c>
      <c r="BP1550">
        <v>0</v>
      </c>
      <c r="BQ1550">
        <v>0</v>
      </c>
      <c r="BR1550" t="s">
        <v>99</v>
      </c>
      <c r="BS1550" t="s">
        <v>100</v>
      </c>
      <c r="BT1550" t="s">
        <v>100</v>
      </c>
      <c r="BU1550" t="s">
        <v>100</v>
      </c>
      <c r="BV1550" t="s">
        <v>100</v>
      </c>
      <c r="BW1550" t="s">
        <v>100</v>
      </c>
      <c r="BX1550">
        <v>44706</v>
      </c>
      <c r="BY1550" t="s">
        <v>101</v>
      </c>
      <c r="BZ1550">
        <v>-5</v>
      </c>
      <c r="CA1550">
        <v>0</v>
      </c>
      <c r="CB1550">
        <v>0</v>
      </c>
      <c r="CC1550">
        <v>0</v>
      </c>
      <c r="CD1550">
        <v>45444</v>
      </c>
      <c r="CE1550" t="s">
        <v>97</v>
      </c>
      <c r="CF1550">
        <v>327.76</v>
      </c>
      <c r="CG1550">
        <v>4.6249999999999999E-2</v>
      </c>
      <c r="CH1550">
        <v>0</v>
      </c>
      <c r="CI1550">
        <v>0</v>
      </c>
      <c r="CJ1550">
        <v>51822.130000000005</v>
      </c>
      <c r="CK1550">
        <v>514.54</v>
      </c>
      <c r="CL1550">
        <v>50.48</v>
      </c>
      <c r="CM1550">
        <v>0</v>
      </c>
      <c r="CN1550">
        <v>0</v>
      </c>
      <c r="CO1550">
        <v>0</v>
      </c>
      <c r="CP1550">
        <v>0</v>
      </c>
      <c r="CQ1550">
        <v>0</v>
      </c>
      <c r="CR1550" t="s">
        <v>102</v>
      </c>
      <c r="CS1550" s="2">
        <f t="shared" si="96"/>
        <v>0</v>
      </c>
      <c r="CT1550" s="2">
        <f t="shared" si="97"/>
        <v>0.19</v>
      </c>
      <c r="CU1550" t="s">
        <v>125</v>
      </c>
      <c r="CV1550">
        <f t="shared" si="98"/>
        <v>7.7000000000000001E-5</v>
      </c>
      <c r="CW1550" s="2">
        <f t="shared" si="99"/>
        <v>0.33220142083333332</v>
      </c>
    </row>
    <row r="1551" spans="1:101" x14ac:dyDescent="0.3">
      <c r="A1551" s="3">
        <v>2005024938</v>
      </c>
      <c r="B1551" t="s">
        <v>96</v>
      </c>
      <c r="C1551">
        <v>2110556</v>
      </c>
      <c r="D1551" t="s">
        <v>97</v>
      </c>
      <c r="E1551">
        <v>45444</v>
      </c>
      <c r="F1551">
        <v>52295.94</v>
      </c>
      <c r="G1551">
        <v>0</v>
      </c>
      <c r="H1551">
        <v>51710.11</v>
      </c>
      <c r="I1551">
        <v>0</v>
      </c>
      <c r="J1551">
        <v>610.16</v>
      </c>
      <c r="K1551">
        <v>78.12</v>
      </c>
      <c r="L1551">
        <v>7.2999999999999995E-2</v>
      </c>
      <c r="M1551">
        <v>634.49</v>
      </c>
      <c r="N1551">
        <v>585.83000000000004</v>
      </c>
      <c r="O1551">
        <v>0</v>
      </c>
      <c r="P1551">
        <v>0</v>
      </c>
      <c r="Q1551">
        <v>0</v>
      </c>
      <c r="R1551">
        <v>0</v>
      </c>
      <c r="S1551">
        <v>4.8600000000000003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1909.22</v>
      </c>
      <c r="AR1551">
        <v>34.08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373.81</v>
      </c>
      <c r="BB1551">
        <v>0</v>
      </c>
      <c r="BC1551">
        <v>0</v>
      </c>
      <c r="BD1551">
        <v>156.24</v>
      </c>
      <c r="BE1551">
        <v>0</v>
      </c>
      <c r="BF1551" t="s">
        <v>98</v>
      </c>
      <c r="BJ1551">
        <v>0</v>
      </c>
      <c r="BK1551">
        <v>0</v>
      </c>
      <c r="BL1551">
        <v>0</v>
      </c>
      <c r="BM1551">
        <v>0</v>
      </c>
      <c r="BN1551">
        <v>51654.43</v>
      </c>
      <c r="BO1551">
        <v>0</v>
      </c>
      <c r="BP1551">
        <v>0</v>
      </c>
      <c r="BQ1551">
        <v>0</v>
      </c>
      <c r="BR1551" t="s">
        <v>99</v>
      </c>
      <c r="BS1551" t="s">
        <v>100</v>
      </c>
      <c r="BT1551" t="s">
        <v>100</v>
      </c>
      <c r="BU1551" t="s">
        <v>100</v>
      </c>
      <c r="BV1551" t="s">
        <v>100</v>
      </c>
      <c r="BW1551" t="s">
        <v>100</v>
      </c>
      <c r="BX1551">
        <v>44802</v>
      </c>
      <c r="BY1551" t="s">
        <v>101</v>
      </c>
      <c r="BZ1551">
        <v>1181.3800000000003</v>
      </c>
      <c r="CA1551">
        <v>318.13</v>
      </c>
      <c r="CB1551">
        <v>0</v>
      </c>
      <c r="CC1551">
        <v>0</v>
      </c>
      <c r="CD1551">
        <v>45383</v>
      </c>
      <c r="CE1551" t="s">
        <v>106</v>
      </c>
      <c r="CF1551">
        <v>610.16</v>
      </c>
      <c r="CG1551">
        <v>7.2999999999999995E-2</v>
      </c>
      <c r="CH1551">
        <v>0</v>
      </c>
      <c r="CI1551">
        <v>0</v>
      </c>
      <c r="CJ1551">
        <v>52078.37</v>
      </c>
      <c r="CK1551">
        <v>1907.82</v>
      </c>
      <c r="CL1551">
        <v>0</v>
      </c>
      <c r="CM1551">
        <v>0</v>
      </c>
      <c r="CN1551">
        <v>0</v>
      </c>
      <c r="CO1551">
        <v>0</v>
      </c>
      <c r="CP1551">
        <v>0</v>
      </c>
      <c r="CQ1551">
        <v>0</v>
      </c>
      <c r="CR1551" t="s">
        <v>102</v>
      </c>
      <c r="CS1551" s="2">
        <f t="shared" si="96"/>
        <v>0</v>
      </c>
      <c r="CT1551" s="2">
        <f t="shared" si="97"/>
        <v>34.08</v>
      </c>
      <c r="CU1551" t="s">
        <v>124</v>
      </c>
      <c r="CV1551">
        <f t="shared" si="98"/>
        <v>1E-4</v>
      </c>
      <c r="CW1551" s="2">
        <f t="shared" si="99"/>
        <v>0.43579950000000006</v>
      </c>
    </row>
    <row r="1552" spans="1:101" x14ac:dyDescent="0.3">
      <c r="A1552" s="3">
        <v>2005007259</v>
      </c>
      <c r="B1552" t="s">
        <v>96</v>
      </c>
      <c r="C1552">
        <v>1966331</v>
      </c>
      <c r="D1552" t="s">
        <v>97</v>
      </c>
      <c r="E1552">
        <v>45444</v>
      </c>
      <c r="F1552">
        <v>51497.440000000002</v>
      </c>
      <c r="G1552">
        <v>0</v>
      </c>
      <c r="H1552">
        <v>51432.65</v>
      </c>
      <c r="I1552">
        <v>0</v>
      </c>
      <c r="J1552">
        <v>263.27</v>
      </c>
      <c r="K1552">
        <v>386.27</v>
      </c>
      <c r="L1552">
        <v>4.6249999999999999E-2</v>
      </c>
      <c r="M1552">
        <v>198.48</v>
      </c>
      <c r="N1552">
        <v>64.790000000000006</v>
      </c>
      <c r="O1552">
        <v>0</v>
      </c>
      <c r="P1552">
        <v>0</v>
      </c>
      <c r="Q1552">
        <v>0</v>
      </c>
      <c r="R1552">
        <v>0</v>
      </c>
      <c r="S1552">
        <v>4.78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413.2</v>
      </c>
      <c r="AR1552">
        <v>1.23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0</v>
      </c>
      <c r="BA1552">
        <v>1622.36</v>
      </c>
      <c r="BB1552">
        <v>0</v>
      </c>
      <c r="BC1552">
        <v>0</v>
      </c>
      <c r="BD1552">
        <v>386.27</v>
      </c>
      <c r="BE1552">
        <v>0</v>
      </c>
      <c r="BF1552" t="s">
        <v>98</v>
      </c>
      <c r="BJ1552">
        <v>0</v>
      </c>
      <c r="BK1552">
        <v>0</v>
      </c>
      <c r="BL1552">
        <v>0</v>
      </c>
      <c r="BM1552">
        <v>0</v>
      </c>
      <c r="BN1552">
        <v>49810.29</v>
      </c>
      <c r="BO1552">
        <v>0</v>
      </c>
      <c r="BP1552">
        <v>0</v>
      </c>
      <c r="BQ1552">
        <v>0</v>
      </c>
      <c r="BR1552" t="s">
        <v>99</v>
      </c>
      <c r="BS1552" t="s">
        <v>100</v>
      </c>
      <c r="BT1552" t="s">
        <v>100</v>
      </c>
      <c r="BU1552" t="s">
        <v>100</v>
      </c>
      <c r="BV1552" t="s">
        <v>100</v>
      </c>
      <c r="BW1552" t="s">
        <v>100</v>
      </c>
      <c r="BX1552">
        <v>44672</v>
      </c>
      <c r="BY1552" t="s">
        <v>101</v>
      </c>
      <c r="BZ1552">
        <v>257.26</v>
      </c>
      <c r="CA1552">
        <v>0</v>
      </c>
      <c r="CB1552">
        <v>0</v>
      </c>
      <c r="CC1552">
        <v>0</v>
      </c>
      <c r="CD1552">
        <v>45413</v>
      </c>
      <c r="CE1552" t="s">
        <v>97</v>
      </c>
      <c r="CF1552">
        <v>263.27</v>
      </c>
      <c r="CG1552">
        <v>4.6249999999999999E-2</v>
      </c>
      <c r="CH1552">
        <v>0</v>
      </c>
      <c r="CI1552">
        <v>0</v>
      </c>
      <c r="CJ1552">
        <v>50261.350000000006</v>
      </c>
      <c r="CK1552">
        <v>411.97</v>
      </c>
      <c r="CL1552">
        <v>0</v>
      </c>
      <c r="CM1552">
        <v>0</v>
      </c>
      <c r="CN1552">
        <v>0</v>
      </c>
      <c r="CO1552">
        <v>0</v>
      </c>
      <c r="CP1552">
        <v>0</v>
      </c>
      <c r="CQ1552">
        <v>0</v>
      </c>
      <c r="CR1552" t="s">
        <v>102</v>
      </c>
      <c r="CS1552" s="2">
        <f t="shared" si="96"/>
        <v>0</v>
      </c>
      <c r="CT1552" s="2">
        <f t="shared" si="97"/>
        <v>1.23</v>
      </c>
      <c r="CU1552" t="s">
        <v>124</v>
      </c>
      <c r="CV1552">
        <f t="shared" si="98"/>
        <v>1E-4</v>
      </c>
      <c r="CW1552" s="2">
        <f t="shared" si="99"/>
        <v>0.42914533333333332</v>
      </c>
    </row>
    <row r="1553" spans="1:101" x14ac:dyDescent="0.3">
      <c r="A1553" s="3">
        <v>2005011970</v>
      </c>
      <c r="B1553" t="s">
        <v>96</v>
      </c>
      <c r="C1553">
        <v>1900547</v>
      </c>
      <c r="D1553" t="s">
        <v>97</v>
      </c>
      <c r="E1553">
        <v>45444</v>
      </c>
      <c r="F1553">
        <v>51467.83</v>
      </c>
      <c r="G1553">
        <v>0</v>
      </c>
      <c r="H1553">
        <v>51399.38</v>
      </c>
      <c r="I1553">
        <v>0</v>
      </c>
      <c r="J1553">
        <v>422.29</v>
      </c>
      <c r="K1553">
        <v>109.01</v>
      </c>
      <c r="L1553">
        <v>8.2500000000000004E-2</v>
      </c>
      <c r="M1553">
        <v>353.84</v>
      </c>
      <c r="N1553">
        <v>68.45</v>
      </c>
      <c r="O1553">
        <v>0</v>
      </c>
      <c r="P1553">
        <v>0</v>
      </c>
      <c r="Q1553">
        <v>0</v>
      </c>
      <c r="R1553">
        <v>0</v>
      </c>
      <c r="S1553">
        <v>4.78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11704.83</v>
      </c>
      <c r="AR1553">
        <v>1989.19</v>
      </c>
      <c r="AS1553">
        <v>0</v>
      </c>
      <c r="AT1553">
        <v>556.99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34.659999999999997</v>
      </c>
      <c r="BA1553">
        <v>180.77</v>
      </c>
      <c r="BB1553">
        <v>0</v>
      </c>
      <c r="BC1553">
        <v>0</v>
      </c>
      <c r="BD1553">
        <v>109.01</v>
      </c>
      <c r="BE1553">
        <v>0</v>
      </c>
      <c r="BF1553" t="s">
        <v>98</v>
      </c>
      <c r="BJ1553">
        <v>0</v>
      </c>
      <c r="BK1553">
        <v>0</v>
      </c>
      <c r="BL1553">
        <v>0</v>
      </c>
      <c r="BM1553">
        <v>0</v>
      </c>
      <c r="BN1553">
        <v>51775.6</v>
      </c>
      <c r="BO1553">
        <v>0</v>
      </c>
      <c r="BP1553">
        <v>0</v>
      </c>
      <c r="BQ1553">
        <v>0</v>
      </c>
      <c r="BR1553" t="s">
        <v>99</v>
      </c>
      <c r="BS1553" t="s">
        <v>100</v>
      </c>
      <c r="BT1553" t="s">
        <v>100</v>
      </c>
      <c r="BU1553" t="s">
        <v>100</v>
      </c>
      <c r="BV1553" t="s">
        <v>100</v>
      </c>
      <c r="BW1553" t="s">
        <v>100</v>
      </c>
      <c r="BX1553">
        <v>44684</v>
      </c>
      <c r="BY1553" t="s">
        <v>101</v>
      </c>
      <c r="BZ1553">
        <v>-1571.68</v>
      </c>
      <c r="CA1553">
        <v>0</v>
      </c>
      <c r="CB1553">
        <v>0</v>
      </c>
      <c r="CC1553">
        <v>0</v>
      </c>
      <c r="CD1553">
        <v>45413</v>
      </c>
      <c r="CE1553" t="s">
        <v>97</v>
      </c>
      <c r="CF1553">
        <v>422.29</v>
      </c>
      <c r="CG1553">
        <v>8.2500000000000004E-2</v>
      </c>
      <c r="CH1553">
        <v>0</v>
      </c>
      <c r="CI1553">
        <v>0</v>
      </c>
      <c r="CJ1553">
        <v>51918.400000000001</v>
      </c>
      <c r="CK1553">
        <v>9715.64</v>
      </c>
      <c r="CL1553">
        <v>556.99</v>
      </c>
      <c r="CM1553">
        <v>0</v>
      </c>
      <c r="CN1553">
        <v>0</v>
      </c>
      <c r="CO1553">
        <v>0</v>
      </c>
      <c r="CP1553">
        <v>0</v>
      </c>
      <c r="CQ1553">
        <v>0</v>
      </c>
      <c r="CR1553" t="s">
        <v>102</v>
      </c>
      <c r="CS1553" s="2">
        <f t="shared" si="96"/>
        <v>0</v>
      </c>
      <c r="CT1553" s="2">
        <f t="shared" si="97"/>
        <v>1989.19</v>
      </c>
      <c r="CU1553" t="s">
        <v>124</v>
      </c>
      <c r="CV1553">
        <f t="shared" si="98"/>
        <v>1E-4</v>
      </c>
      <c r="CW1553" s="2">
        <f t="shared" si="99"/>
        <v>0.42889858333333336</v>
      </c>
    </row>
    <row r="1554" spans="1:101" x14ac:dyDescent="0.3">
      <c r="A1554" s="3">
        <v>2005030782</v>
      </c>
      <c r="B1554" t="s">
        <v>96</v>
      </c>
      <c r="C1554">
        <v>1700164</v>
      </c>
      <c r="D1554" t="s">
        <v>106</v>
      </c>
      <c r="E1554">
        <v>45413</v>
      </c>
      <c r="F1554">
        <v>51425.38</v>
      </c>
      <c r="G1554">
        <v>0</v>
      </c>
      <c r="H1554">
        <v>51230.53</v>
      </c>
      <c r="I1554">
        <v>0</v>
      </c>
      <c r="J1554">
        <v>446.62</v>
      </c>
      <c r="K1554">
        <v>400.4</v>
      </c>
      <c r="L1554">
        <v>5.8749999999999997E-2</v>
      </c>
      <c r="M1554">
        <v>251.77</v>
      </c>
      <c r="N1554">
        <v>194.85</v>
      </c>
      <c r="O1554">
        <v>0</v>
      </c>
      <c r="P1554">
        <v>0</v>
      </c>
      <c r="Q1554">
        <v>0</v>
      </c>
      <c r="R1554">
        <v>0</v>
      </c>
      <c r="S1554">
        <v>4.78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430.03</v>
      </c>
      <c r="AR1554">
        <v>0.2</v>
      </c>
      <c r="AS1554">
        <v>0</v>
      </c>
      <c r="AT1554">
        <v>586.23</v>
      </c>
      <c r="AU1554">
        <v>0</v>
      </c>
      <c r="AV1554">
        <v>30</v>
      </c>
      <c r="AW1554">
        <v>0</v>
      </c>
      <c r="AX1554">
        <v>0</v>
      </c>
      <c r="AY1554">
        <v>0</v>
      </c>
      <c r="AZ1554">
        <v>0</v>
      </c>
      <c r="BA1554">
        <v>980</v>
      </c>
      <c r="BB1554">
        <v>0</v>
      </c>
      <c r="BC1554">
        <v>0</v>
      </c>
      <c r="BD1554">
        <v>400.4</v>
      </c>
      <c r="BE1554">
        <v>39.32</v>
      </c>
      <c r="BF1554" t="s">
        <v>98</v>
      </c>
      <c r="BJ1554">
        <v>0</v>
      </c>
      <c r="BK1554">
        <v>0</v>
      </c>
      <c r="BL1554">
        <v>0</v>
      </c>
      <c r="BM1554">
        <v>0</v>
      </c>
      <c r="BN1554">
        <v>51301.93</v>
      </c>
      <c r="BO1554">
        <v>0</v>
      </c>
      <c r="BP1554">
        <v>0</v>
      </c>
      <c r="BQ1554">
        <v>0</v>
      </c>
      <c r="BR1554" t="s">
        <v>99</v>
      </c>
      <c r="BS1554" t="s">
        <v>100</v>
      </c>
      <c r="BT1554" t="s">
        <v>100</v>
      </c>
      <c r="BU1554" t="s">
        <v>100</v>
      </c>
      <c r="BV1554" t="s">
        <v>100</v>
      </c>
      <c r="BW1554" t="s">
        <v>100</v>
      </c>
      <c r="BX1554">
        <v>44819</v>
      </c>
      <c r="BY1554" t="s">
        <v>101</v>
      </c>
      <c r="BZ1554">
        <v>411.64000000000004</v>
      </c>
      <c r="CA1554">
        <v>504.49</v>
      </c>
      <c r="CB1554">
        <v>0</v>
      </c>
      <c r="CC1554">
        <v>0</v>
      </c>
      <c r="CD1554">
        <v>45383</v>
      </c>
      <c r="CE1554" t="s">
        <v>106</v>
      </c>
      <c r="CF1554">
        <v>446.62</v>
      </c>
      <c r="CG1554">
        <v>5.8749999999999997E-2</v>
      </c>
      <c r="CH1554">
        <v>0</v>
      </c>
      <c r="CI1554">
        <v>0</v>
      </c>
      <c r="CJ1554">
        <v>51654.73</v>
      </c>
      <c r="CK1554">
        <v>429.83</v>
      </c>
      <c r="CL1554">
        <v>556.23</v>
      </c>
      <c r="CM1554">
        <v>0</v>
      </c>
      <c r="CN1554">
        <v>0</v>
      </c>
      <c r="CO1554">
        <v>0</v>
      </c>
      <c r="CP1554">
        <v>0</v>
      </c>
      <c r="CQ1554">
        <v>0</v>
      </c>
      <c r="CR1554" t="s">
        <v>102</v>
      </c>
      <c r="CS1554" s="2">
        <f t="shared" si="96"/>
        <v>0</v>
      </c>
      <c r="CT1554" s="2">
        <f t="shared" si="97"/>
        <v>30.2</v>
      </c>
      <c r="CU1554" t="s">
        <v>124</v>
      </c>
      <c r="CV1554">
        <f t="shared" si="98"/>
        <v>1E-4</v>
      </c>
      <c r="CW1554" s="2">
        <f t="shared" si="99"/>
        <v>0.42854483333333332</v>
      </c>
    </row>
    <row r="1555" spans="1:101" x14ac:dyDescent="0.3">
      <c r="A1555" s="3">
        <v>2005011149</v>
      </c>
      <c r="B1555" t="s">
        <v>96</v>
      </c>
      <c r="C1555">
        <v>1900026</v>
      </c>
      <c r="D1555" t="s">
        <v>97</v>
      </c>
      <c r="E1555">
        <v>45474</v>
      </c>
      <c r="F1555">
        <v>51902.87</v>
      </c>
      <c r="G1555">
        <v>3142.92</v>
      </c>
      <c r="H1555">
        <v>51228.28</v>
      </c>
      <c r="I1555">
        <v>3142.92</v>
      </c>
      <c r="J1555">
        <v>1047.6400000000001</v>
      </c>
      <c r="K1555">
        <v>1874.2</v>
      </c>
      <c r="L1555">
        <v>8.6249999999999993E-2</v>
      </c>
      <c r="M1555">
        <v>373.05</v>
      </c>
      <c r="N1555">
        <v>674.59</v>
      </c>
      <c r="O1555">
        <v>0</v>
      </c>
      <c r="P1555">
        <v>0</v>
      </c>
      <c r="Q1555">
        <v>0</v>
      </c>
      <c r="R1555">
        <v>0</v>
      </c>
      <c r="S1555">
        <v>4.82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624.78</v>
      </c>
      <c r="AR1555">
        <v>1.23</v>
      </c>
      <c r="AS1555">
        <v>0</v>
      </c>
      <c r="AT1555">
        <v>80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2775.56</v>
      </c>
      <c r="BB1555">
        <v>0</v>
      </c>
      <c r="BC1555">
        <v>0</v>
      </c>
      <c r="BD1555">
        <v>1874.2</v>
      </c>
      <c r="BE1555">
        <v>0</v>
      </c>
      <c r="BF1555" t="s">
        <v>98</v>
      </c>
      <c r="BJ1555">
        <v>0</v>
      </c>
      <c r="BK1555">
        <v>0</v>
      </c>
      <c r="BL1555">
        <v>0</v>
      </c>
      <c r="BM1555">
        <v>0</v>
      </c>
      <c r="BN1555">
        <v>51675.64</v>
      </c>
      <c r="BO1555">
        <v>3142.92</v>
      </c>
      <c r="BP1555">
        <v>0</v>
      </c>
      <c r="BQ1555">
        <v>3142.92</v>
      </c>
      <c r="BR1555" t="s">
        <v>99</v>
      </c>
      <c r="BS1555" t="s">
        <v>100</v>
      </c>
      <c r="BT1555" t="s">
        <v>100</v>
      </c>
      <c r="BU1555" t="s">
        <v>100</v>
      </c>
      <c r="BV1555" t="s">
        <v>100</v>
      </c>
      <c r="BW1555" t="s">
        <v>100</v>
      </c>
      <c r="BX1555">
        <v>44684</v>
      </c>
      <c r="BY1555" t="s">
        <v>101</v>
      </c>
      <c r="BZ1555">
        <v>1041.5900000000001</v>
      </c>
      <c r="CA1555">
        <v>0</v>
      </c>
      <c r="CB1555">
        <v>0</v>
      </c>
      <c r="CC1555">
        <v>0</v>
      </c>
      <c r="CD1555">
        <v>45444</v>
      </c>
      <c r="CE1555" t="s">
        <v>97</v>
      </c>
      <c r="CF1555">
        <v>1047.6400000000001</v>
      </c>
      <c r="CG1555">
        <v>8.6249999999999993E-2</v>
      </c>
      <c r="CH1555">
        <v>3142.92</v>
      </c>
      <c r="CI1555">
        <v>0</v>
      </c>
      <c r="CJ1555">
        <v>54224.43</v>
      </c>
      <c r="CK1555">
        <v>623.54999999999995</v>
      </c>
      <c r="CL1555">
        <v>80</v>
      </c>
      <c r="CM1555">
        <v>0</v>
      </c>
      <c r="CN1555">
        <v>0</v>
      </c>
      <c r="CO1555">
        <v>0</v>
      </c>
      <c r="CP1555">
        <v>0</v>
      </c>
      <c r="CQ1555">
        <v>0</v>
      </c>
      <c r="CR1555" t="s">
        <v>102</v>
      </c>
      <c r="CS1555" s="2">
        <f t="shared" si="96"/>
        <v>0</v>
      </c>
      <c r="CT1555" s="2">
        <f t="shared" si="97"/>
        <v>1.23</v>
      </c>
      <c r="CU1555" t="s">
        <v>124</v>
      </c>
      <c r="CV1555">
        <f t="shared" si="98"/>
        <v>1E-4</v>
      </c>
      <c r="CW1555" s="2">
        <f t="shared" si="99"/>
        <v>0.43252391666666673</v>
      </c>
    </row>
    <row r="1556" spans="1:101" x14ac:dyDescent="0.3">
      <c r="A1556" s="3">
        <v>2005016361</v>
      </c>
      <c r="B1556" t="s">
        <v>96</v>
      </c>
      <c r="C1556">
        <v>1975401</v>
      </c>
      <c r="D1556" t="s">
        <v>97</v>
      </c>
      <c r="E1556">
        <v>45444</v>
      </c>
      <c r="F1556">
        <v>51536.33</v>
      </c>
      <c r="G1556">
        <v>0</v>
      </c>
      <c r="H1556">
        <v>51208.92</v>
      </c>
      <c r="I1556">
        <v>0</v>
      </c>
      <c r="J1556">
        <v>858.88</v>
      </c>
      <c r="K1556">
        <v>198.77</v>
      </c>
      <c r="L1556">
        <v>0.12375</v>
      </c>
      <c r="M1556">
        <v>531.47</v>
      </c>
      <c r="N1556">
        <v>327.41000000000003</v>
      </c>
      <c r="O1556">
        <v>0</v>
      </c>
      <c r="P1556">
        <v>0</v>
      </c>
      <c r="Q1556">
        <v>0</v>
      </c>
      <c r="R1556">
        <v>0</v>
      </c>
      <c r="S1556">
        <v>4.79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209.28</v>
      </c>
      <c r="AR1556">
        <v>1.23</v>
      </c>
      <c r="AS1556">
        <v>0</v>
      </c>
      <c r="AT1556">
        <v>170.99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509.57</v>
      </c>
      <c r="BB1556">
        <v>0</v>
      </c>
      <c r="BC1556">
        <v>0</v>
      </c>
      <c r="BD1556">
        <v>198.77</v>
      </c>
      <c r="BE1556">
        <v>0</v>
      </c>
      <c r="BF1556" t="s">
        <v>98</v>
      </c>
      <c r="BJ1556">
        <v>0</v>
      </c>
      <c r="BK1556">
        <v>0</v>
      </c>
      <c r="BL1556">
        <v>0</v>
      </c>
      <c r="BM1556">
        <v>0</v>
      </c>
      <c r="BN1556">
        <v>50870.34</v>
      </c>
      <c r="BO1556">
        <v>0</v>
      </c>
      <c r="BP1556">
        <v>0</v>
      </c>
      <c r="BQ1556">
        <v>0</v>
      </c>
      <c r="BR1556" t="s">
        <v>103</v>
      </c>
      <c r="BS1556" t="s">
        <v>100</v>
      </c>
      <c r="BT1556" t="s">
        <v>100</v>
      </c>
      <c r="BU1556" t="s">
        <v>100</v>
      </c>
      <c r="BV1556" t="s">
        <v>104</v>
      </c>
      <c r="BW1556" t="s">
        <v>100</v>
      </c>
      <c r="BX1556">
        <v>44728</v>
      </c>
      <c r="BY1556" t="s">
        <v>101</v>
      </c>
      <c r="BZ1556">
        <v>852.86000000000013</v>
      </c>
      <c r="CA1556">
        <v>0</v>
      </c>
      <c r="CB1556">
        <v>0</v>
      </c>
      <c r="CC1556">
        <v>0</v>
      </c>
      <c r="CD1556">
        <v>45413</v>
      </c>
      <c r="CE1556" t="s">
        <v>97</v>
      </c>
      <c r="CF1556">
        <v>858.88</v>
      </c>
      <c r="CG1556">
        <v>0.12375</v>
      </c>
      <c r="CH1556">
        <v>0</v>
      </c>
      <c r="CI1556">
        <v>0</v>
      </c>
      <c r="CJ1556">
        <v>51396.52</v>
      </c>
      <c r="CK1556">
        <v>208.05</v>
      </c>
      <c r="CL1556">
        <v>170.99</v>
      </c>
      <c r="CM1556">
        <v>0</v>
      </c>
      <c r="CN1556">
        <v>0</v>
      </c>
      <c r="CO1556">
        <v>0</v>
      </c>
      <c r="CP1556">
        <v>0</v>
      </c>
      <c r="CQ1556">
        <v>0</v>
      </c>
      <c r="CR1556" t="s">
        <v>102</v>
      </c>
      <c r="CS1556" s="2">
        <f t="shared" si="96"/>
        <v>0</v>
      </c>
      <c r="CT1556" s="2">
        <f t="shared" si="97"/>
        <v>1.23</v>
      </c>
      <c r="CU1556" t="s">
        <v>124</v>
      </c>
      <c r="CV1556">
        <f t="shared" si="98"/>
        <v>1E-4</v>
      </c>
      <c r="CW1556" s="2">
        <f t="shared" si="99"/>
        <v>0.42946941666666666</v>
      </c>
    </row>
    <row r="1557" spans="1:101" x14ac:dyDescent="0.3">
      <c r="A1557" s="3">
        <v>2005025519</v>
      </c>
      <c r="B1557" t="s">
        <v>96</v>
      </c>
      <c r="C1557">
        <v>2118358</v>
      </c>
      <c r="D1557" t="s">
        <v>97</v>
      </c>
      <c r="E1557">
        <v>45444</v>
      </c>
      <c r="F1557">
        <v>50929.31</v>
      </c>
      <c r="G1557">
        <v>0</v>
      </c>
      <c r="H1557">
        <v>50904.17</v>
      </c>
      <c r="I1557">
        <v>0</v>
      </c>
      <c r="J1557">
        <v>290.39999999999998</v>
      </c>
      <c r="K1557">
        <v>238.91</v>
      </c>
      <c r="L1557">
        <v>6.25E-2</v>
      </c>
      <c r="M1557">
        <v>265.26</v>
      </c>
      <c r="N1557">
        <v>25.14</v>
      </c>
      <c r="O1557">
        <v>0</v>
      </c>
      <c r="P1557">
        <v>0</v>
      </c>
      <c r="Q1557">
        <v>0</v>
      </c>
      <c r="R1557">
        <v>0</v>
      </c>
      <c r="S1557">
        <v>4.7300000000000004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1857.51</v>
      </c>
      <c r="AR1557">
        <v>0.19</v>
      </c>
      <c r="AS1557">
        <v>0</v>
      </c>
      <c r="AT1557">
        <v>30</v>
      </c>
      <c r="AU1557">
        <v>0</v>
      </c>
      <c r="AV1557">
        <v>0</v>
      </c>
      <c r="AW1557">
        <v>0</v>
      </c>
      <c r="AX1557">
        <v>305.02</v>
      </c>
      <c r="AY1557">
        <v>0</v>
      </c>
      <c r="AZ1557">
        <v>1695</v>
      </c>
      <c r="BA1557">
        <v>0</v>
      </c>
      <c r="BB1557">
        <v>305.02</v>
      </c>
      <c r="BC1557">
        <v>0</v>
      </c>
      <c r="BD1557">
        <v>238.91</v>
      </c>
      <c r="BE1557">
        <v>0</v>
      </c>
      <c r="BF1557" t="s">
        <v>98</v>
      </c>
      <c r="BJ1557">
        <v>0</v>
      </c>
      <c r="BK1557">
        <v>0</v>
      </c>
      <c r="BL1557">
        <v>0</v>
      </c>
      <c r="BM1557">
        <v>0</v>
      </c>
      <c r="BN1557">
        <v>58202.009999999995</v>
      </c>
      <c r="BO1557">
        <v>0</v>
      </c>
      <c r="BP1557">
        <v>0</v>
      </c>
      <c r="BQ1557">
        <v>0</v>
      </c>
      <c r="BR1557" t="s">
        <v>99</v>
      </c>
      <c r="BS1557" t="s">
        <v>100</v>
      </c>
      <c r="BT1557" t="s">
        <v>100</v>
      </c>
      <c r="BU1557" t="s">
        <v>100</v>
      </c>
      <c r="BV1557" t="s">
        <v>100</v>
      </c>
      <c r="BW1557" t="s">
        <v>100</v>
      </c>
      <c r="BX1557">
        <v>44806</v>
      </c>
      <c r="BY1557" t="s">
        <v>101</v>
      </c>
      <c r="BZ1557">
        <v>-19.54000000000002</v>
      </c>
      <c r="CA1557">
        <v>6962.82</v>
      </c>
      <c r="CB1557">
        <v>0</v>
      </c>
      <c r="CC1557">
        <v>0</v>
      </c>
      <c r="CD1557">
        <v>45413</v>
      </c>
      <c r="CE1557" t="s">
        <v>97</v>
      </c>
      <c r="CF1557">
        <v>290.39999999999998</v>
      </c>
      <c r="CG1557">
        <v>6.25E-2</v>
      </c>
      <c r="CH1557">
        <v>0</v>
      </c>
      <c r="CI1557">
        <v>0</v>
      </c>
      <c r="CJ1557">
        <v>56771.06</v>
      </c>
      <c r="CK1557">
        <v>1857.32</v>
      </c>
      <c r="CL1557">
        <v>30</v>
      </c>
      <c r="CM1557">
        <v>0</v>
      </c>
      <c r="CN1557">
        <v>0</v>
      </c>
      <c r="CO1557">
        <v>0</v>
      </c>
      <c r="CP1557">
        <v>0</v>
      </c>
      <c r="CQ1557">
        <v>0</v>
      </c>
      <c r="CR1557" t="s">
        <v>102</v>
      </c>
      <c r="CS1557" s="2">
        <f t="shared" si="96"/>
        <v>0</v>
      </c>
      <c r="CT1557" s="2">
        <f t="shared" si="97"/>
        <v>305.20999999999998</v>
      </c>
      <c r="CU1557" t="s">
        <v>124</v>
      </c>
      <c r="CV1557">
        <f t="shared" si="98"/>
        <v>1E-4</v>
      </c>
      <c r="CW1557" s="2">
        <f t="shared" si="99"/>
        <v>0.42441091666666669</v>
      </c>
    </row>
    <row r="1558" spans="1:101" x14ac:dyDescent="0.3">
      <c r="A1558" s="3">
        <v>10225134</v>
      </c>
      <c r="B1558" t="s">
        <v>96</v>
      </c>
      <c r="C1558">
        <v>2119075</v>
      </c>
      <c r="D1558" t="s">
        <v>97</v>
      </c>
      <c r="E1558">
        <v>45505</v>
      </c>
      <c r="F1558">
        <v>51009.11</v>
      </c>
      <c r="G1558">
        <v>0</v>
      </c>
      <c r="H1558">
        <v>50873.9</v>
      </c>
      <c r="I1558">
        <v>0</v>
      </c>
      <c r="J1558">
        <v>287.61</v>
      </c>
      <c r="K1558">
        <v>67.48</v>
      </c>
      <c r="L1558">
        <v>5.1790000000000003E-2</v>
      </c>
      <c r="M1558">
        <v>440.01</v>
      </c>
      <c r="N1558">
        <v>135.21</v>
      </c>
      <c r="O1558">
        <v>0</v>
      </c>
      <c r="P1558">
        <v>0</v>
      </c>
      <c r="Q1558">
        <v>0</v>
      </c>
      <c r="R1558">
        <v>0</v>
      </c>
      <c r="S1558">
        <v>4.74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982.77</v>
      </c>
      <c r="AR1558">
        <v>0.19</v>
      </c>
      <c r="AS1558">
        <v>0</v>
      </c>
      <c r="AT1558">
        <v>120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19.78</v>
      </c>
      <c r="BA1558">
        <v>379.03</v>
      </c>
      <c r="BB1558">
        <v>0</v>
      </c>
      <c r="BC1558">
        <v>0</v>
      </c>
      <c r="BD1558">
        <v>134.96</v>
      </c>
      <c r="BE1558">
        <v>0</v>
      </c>
      <c r="BF1558" t="s">
        <v>98</v>
      </c>
      <c r="BJ1558">
        <v>0</v>
      </c>
      <c r="BK1558">
        <v>0</v>
      </c>
      <c r="BL1558">
        <v>0</v>
      </c>
      <c r="BM1558">
        <v>0</v>
      </c>
      <c r="BN1558">
        <v>50614.87</v>
      </c>
      <c r="BO1558">
        <v>0</v>
      </c>
      <c r="BP1558">
        <v>0</v>
      </c>
      <c r="BQ1558">
        <v>0</v>
      </c>
      <c r="BR1558" t="s">
        <v>99</v>
      </c>
      <c r="BS1558" t="s">
        <v>100</v>
      </c>
      <c r="BT1558" t="s">
        <v>100</v>
      </c>
      <c r="BU1558" t="s">
        <v>100</v>
      </c>
      <c r="BV1558" t="s">
        <v>100</v>
      </c>
      <c r="BW1558" t="s">
        <v>100</v>
      </c>
      <c r="BX1558">
        <v>43984</v>
      </c>
      <c r="BY1558" t="s">
        <v>101</v>
      </c>
      <c r="BZ1558">
        <v>570.29</v>
      </c>
      <c r="CA1558">
        <v>0</v>
      </c>
      <c r="CB1558">
        <v>0</v>
      </c>
      <c r="CC1558">
        <v>0</v>
      </c>
      <c r="CD1558">
        <v>45444</v>
      </c>
      <c r="CE1558" t="s">
        <v>97</v>
      </c>
      <c r="CF1558">
        <v>287.61</v>
      </c>
      <c r="CG1558">
        <v>5.1790000000000003E-2</v>
      </c>
      <c r="CH1558">
        <v>0</v>
      </c>
      <c r="CI1558">
        <v>0</v>
      </c>
      <c r="CJ1558">
        <v>50865.26</v>
      </c>
      <c r="CK1558">
        <v>982.58</v>
      </c>
      <c r="CL1558">
        <v>120</v>
      </c>
      <c r="CM1558">
        <v>0</v>
      </c>
      <c r="CN1558">
        <v>0</v>
      </c>
      <c r="CO1558">
        <v>0</v>
      </c>
      <c r="CP1558">
        <v>0</v>
      </c>
      <c r="CQ1558">
        <v>0</v>
      </c>
      <c r="CR1558" t="s">
        <v>102</v>
      </c>
      <c r="CS1558" s="2">
        <f t="shared" si="96"/>
        <v>0</v>
      </c>
      <c r="CT1558" s="2">
        <f t="shared" si="97"/>
        <v>0.19</v>
      </c>
      <c r="CU1558" t="s">
        <v>125</v>
      </c>
      <c r="CV1558">
        <f t="shared" si="98"/>
        <v>7.7000000000000001E-5</v>
      </c>
      <c r="CW1558" s="2">
        <f t="shared" si="99"/>
        <v>0.32730845583333334</v>
      </c>
    </row>
    <row r="1559" spans="1:101" x14ac:dyDescent="0.3">
      <c r="A1559" s="3">
        <v>2005034523</v>
      </c>
      <c r="B1559" t="s">
        <v>96</v>
      </c>
      <c r="C1559">
        <v>2761172</v>
      </c>
      <c r="D1559" t="s">
        <v>97</v>
      </c>
      <c r="E1559">
        <v>45444</v>
      </c>
      <c r="F1559">
        <v>51248.23</v>
      </c>
      <c r="G1559">
        <v>0</v>
      </c>
      <c r="H1559">
        <v>50865.2</v>
      </c>
      <c r="I1559">
        <v>0</v>
      </c>
      <c r="J1559">
        <v>671.3</v>
      </c>
      <c r="K1559">
        <v>301.88</v>
      </c>
      <c r="L1559">
        <v>6.7500000000000004E-2</v>
      </c>
      <c r="M1559">
        <v>288.27</v>
      </c>
      <c r="N1559">
        <v>383.03</v>
      </c>
      <c r="O1559">
        <v>0</v>
      </c>
      <c r="P1559">
        <v>0</v>
      </c>
      <c r="Q1559">
        <v>0</v>
      </c>
      <c r="R1559">
        <v>0</v>
      </c>
      <c r="S1559">
        <v>4.76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366.99</v>
      </c>
      <c r="AR1559">
        <v>0.2</v>
      </c>
      <c r="AS1559">
        <v>0</v>
      </c>
      <c r="AT1559">
        <v>274.87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1527.05</v>
      </c>
      <c r="BA1559">
        <v>606.22</v>
      </c>
      <c r="BB1559">
        <v>0</v>
      </c>
      <c r="BC1559">
        <v>0</v>
      </c>
      <c r="BD1559">
        <v>301.88</v>
      </c>
      <c r="BE1559">
        <v>0</v>
      </c>
      <c r="BF1559" t="s">
        <v>98</v>
      </c>
      <c r="BJ1559">
        <v>0</v>
      </c>
      <c r="BK1559">
        <v>0</v>
      </c>
      <c r="BL1559">
        <v>0</v>
      </c>
      <c r="BM1559">
        <v>0</v>
      </c>
      <c r="BN1559">
        <v>50533.85</v>
      </c>
      <c r="BO1559">
        <v>0</v>
      </c>
      <c r="BP1559">
        <v>0</v>
      </c>
      <c r="BQ1559">
        <v>0</v>
      </c>
      <c r="BR1559" t="s">
        <v>99</v>
      </c>
      <c r="BS1559" t="s">
        <v>100</v>
      </c>
      <c r="BT1559" t="s">
        <v>100</v>
      </c>
      <c r="BU1559" t="s">
        <v>100</v>
      </c>
      <c r="BV1559" t="s">
        <v>100</v>
      </c>
      <c r="BW1559" t="s">
        <v>100</v>
      </c>
      <c r="BX1559">
        <v>44914</v>
      </c>
      <c r="BY1559" t="s">
        <v>101</v>
      </c>
      <c r="BZ1559">
        <v>666.33999999999992</v>
      </c>
      <c r="CA1559">
        <v>0</v>
      </c>
      <c r="CB1559">
        <v>0</v>
      </c>
      <c r="CC1559">
        <v>0</v>
      </c>
      <c r="CD1559">
        <v>45413</v>
      </c>
      <c r="CE1559" t="s">
        <v>97</v>
      </c>
      <c r="CF1559">
        <v>671.3</v>
      </c>
      <c r="CG1559">
        <v>6.7500000000000004E-2</v>
      </c>
      <c r="CH1559">
        <v>0</v>
      </c>
      <c r="CI1559">
        <v>0</v>
      </c>
      <c r="CJ1559">
        <v>49691.710000000006</v>
      </c>
      <c r="CK1559">
        <v>366.79</v>
      </c>
      <c r="CL1559">
        <v>274.87</v>
      </c>
      <c r="CM1559">
        <v>0</v>
      </c>
      <c r="CN1559">
        <v>0</v>
      </c>
      <c r="CO1559">
        <v>0</v>
      </c>
      <c r="CP1559">
        <v>0</v>
      </c>
      <c r="CQ1559">
        <v>0</v>
      </c>
      <c r="CR1559" t="s">
        <v>102</v>
      </c>
      <c r="CS1559" s="2">
        <f t="shared" si="96"/>
        <v>0</v>
      </c>
      <c r="CT1559" s="2">
        <f t="shared" si="97"/>
        <v>0.2</v>
      </c>
      <c r="CU1559" t="s">
        <v>125</v>
      </c>
      <c r="CV1559">
        <f t="shared" si="98"/>
        <v>7.7000000000000001E-5</v>
      </c>
      <c r="CW1559" s="2">
        <f t="shared" si="99"/>
        <v>0.32884280916666669</v>
      </c>
    </row>
    <row r="1560" spans="1:101" x14ac:dyDescent="0.3">
      <c r="A1560" s="3">
        <v>2005049077</v>
      </c>
      <c r="B1560" t="s">
        <v>96</v>
      </c>
      <c r="C1560">
        <v>3813038</v>
      </c>
      <c r="D1560" t="s">
        <v>97</v>
      </c>
      <c r="E1560">
        <v>45444</v>
      </c>
      <c r="F1560">
        <v>51196.91</v>
      </c>
      <c r="G1560">
        <v>0</v>
      </c>
      <c r="H1560">
        <v>50777.56</v>
      </c>
      <c r="I1560">
        <v>0</v>
      </c>
      <c r="J1560">
        <v>675.33</v>
      </c>
      <c r="K1560">
        <v>305.20999999999998</v>
      </c>
      <c r="L1560">
        <v>0.06</v>
      </c>
      <c r="M1560">
        <v>255.98</v>
      </c>
      <c r="N1560">
        <v>419.35</v>
      </c>
      <c r="O1560">
        <v>0</v>
      </c>
      <c r="P1560">
        <v>0</v>
      </c>
      <c r="Q1560">
        <v>0</v>
      </c>
      <c r="R1560">
        <v>0</v>
      </c>
      <c r="S1560">
        <v>4.76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2214.34</v>
      </c>
      <c r="AR1560">
        <v>0.19</v>
      </c>
      <c r="AS1560">
        <v>0</v>
      </c>
      <c r="AT1560">
        <v>15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>
        <v>2136.52</v>
      </c>
      <c r="BB1560">
        <v>0</v>
      </c>
      <c r="BC1560">
        <v>0</v>
      </c>
      <c r="BD1560">
        <v>305.20999999999998</v>
      </c>
      <c r="BE1560">
        <v>0</v>
      </c>
      <c r="BF1560" t="s">
        <v>98</v>
      </c>
      <c r="BJ1560">
        <v>0</v>
      </c>
      <c r="BK1560">
        <v>0</v>
      </c>
      <c r="BL1560">
        <v>0</v>
      </c>
      <c r="BM1560">
        <v>0</v>
      </c>
      <c r="BN1560">
        <v>48656.04</v>
      </c>
      <c r="BO1560">
        <v>0</v>
      </c>
      <c r="BP1560">
        <v>0</v>
      </c>
      <c r="BQ1560">
        <v>0</v>
      </c>
      <c r="BR1560" t="s">
        <v>99</v>
      </c>
      <c r="BS1560" t="s">
        <v>100</v>
      </c>
      <c r="BT1560" t="s">
        <v>100</v>
      </c>
      <c r="BU1560" t="s">
        <v>100</v>
      </c>
      <c r="BV1560" t="s">
        <v>100</v>
      </c>
      <c r="BW1560" t="s">
        <v>100</v>
      </c>
      <c r="BX1560">
        <v>45279</v>
      </c>
      <c r="BY1560" t="s">
        <v>101</v>
      </c>
      <c r="BZ1560">
        <v>670.38</v>
      </c>
      <c r="CA1560">
        <v>0</v>
      </c>
      <c r="CB1560">
        <v>0</v>
      </c>
      <c r="CC1560">
        <v>0</v>
      </c>
      <c r="CD1560">
        <v>45413</v>
      </c>
      <c r="CE1560" t="s">
        <v>97</v>
      </c>
      <c r="CF1560">
        <v>675.33</v>
      </c>
      <c r="CG1560">
        <v>0.06</v>
      </c>
      <c r="CH1560">
        <v>0</v>
      </c>
      <c r="CI1560">
        <v>0</v>
      </c>
      <c r="CJ1560">
        <v>49380.600000000006</v>
      </c>
      <c r="CK1560">
        <v>2214.15</v>
      </c>
      <c r="CL1560">
        <v>15</v>
      </c>
      <c r="CM1560">
        <v>0</v>
      </c>
      <c r="CN1560">
        <v>0</v>
      </c>
      <c r="CO1560">
        <v>0</v>
      </c>
      <c r="CP1560">
        <v>0</v>
      </c>
      <c r="CQ1560">
        <v>0</v>
      </c>
      <c r="CR1560" t="s">
        <v>102</v>
      </c>
      <c r="CS1560" s="2">
        <f t="shared" si="96"/>
        <v>0</v>
      </c>
      <c r="CT1560" s="2">
        <f t="shared" si="97"/>
        <v>0.19</v>
      </c>
      <c r="CU1560" t="s">
        <v>124</v>
      </c>
      <c r="CV1560">
        <f t="shared" si="98"/>
        <v>1E-4</v>
      </c>
      <c r="CW1560" s="2">
        <f t="shared" si="99"/>
        <v>0.4266409166666667</v>
      </c>
    </row>
    <row r="1561" spans="1:101" x14ac:dyDescent="0.3">
      <c r="A1561" s="3">
        <v>2005007108</v>
      </c>
      <c r="B1561" t="s">
        <v>96</v>
      </c>
      <c r="C1561">
        <v>1965694</v>
      </c>
      <c r="D1561" t="s">
        <v>97</v>
      </c>
      <c r="E1561">
        <v>45474</v>
      </c>
      <c r="F1561">
        <v>51309.61</v>
      </c>
      <c r="G1561">
        <v>0</v>
      </c>
      <c r="H1561">
        <v>50642.84</v>
      </c>
      <c r="I1561">
        <v>0</v>
      </c>
      <c r="J1561">
        <v>567.79</v>
      </c>
      <c r="K1561">
        <v>75.77</v>
      </c>
      <c r="L1561">
        <v>5.5E-2</v>
      </c>
      <c r="M1561">
        <v>468.81</v>
      </c>
      <c r="N1561">
        <v>666.77</v>
      </c>
      <c r="O1561">
        <v>0</v>
      </c>
      <c r="P1561">
        <v>0</v>
      </c>
      <c r="Q1561">
        <v>0</v>
      </c>
      <c r="R1561">
        <v>0</v>
      </c>
      <c r="S1561">
        <v>4.7699999999999996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462.07</v>
      </c>
      <c r="AR1561">
        <v>0.2</v>
      </c>
      <c r="AS1561">
        <v>0</v>
      </c>
      <c r="AT1561">
        <v>68.38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268.91000000000003</v>
      </c>
      <c r="BB1561">
        <v>0</v>
      </c>
      <c r="BC1561">
        <v>0</v>
      </c>
      <c r="BD1561">
        <v>151.54</v>
      </c>
      <c r="BE1561">
        <v>0</v>
      </c>
      <c r="BF1561" t="s">
        <v>98</v>
      </c>
      <c r="BJ1561">
        <v>0</v>
      </c>
      <c r="BK1561">
        <v>0</v>
      </c>
      <c r="BL1561">
        <v>0</v>
      </c>
      <c r="BM1561">
        <v>0</v>
      </c>
      <c r="BN1561">
        <v>50442.30999999999</v>
      </c>
      <c r="BO1561">
        <v>0</v>
      </c>
      <c r="BP1561">
        <v>0</v>
      </c>
      <c r="BQ1561">
        <v>0</v>
      </c>
      <c r="BR1561" t="s">
        <v>99</v>
      </c>
      <c r="BS1561" t="s">
        <v>100</v>
      </c>
      <c r="BT1561" t="s">
        <v>100</v>
      </c>
      <c r="BU1561" t="s">
        <v>100</v>
      </c>
      <c r="BV1561" t="s">
        <v>100</v>
      </c>
      <c r="BW1561" t="s">
        <v>100</v>
      </c>
      <c r="BX1561">
        <v>44672</v>
      </c>
      <c r="BY1561" t="s">
        <v>101</v>
      </c>
      <c r="BZ1561">
        <v>1130.6099999999999</v>
      </c>
      <c r="CA1561">
        <v>0</v>
      </c>
      <c r="CB1561">
        <v>0</v>
      </c>
      <c r="CC1561">
        <v>0</v>
      </c>
      <c r="CD1561">
        <v>45413</v>
      </c>
      <c r="CE1561" t="s">
        <v>97</v>
      </c>
      <c r="CF1561">
        <v>567.79</v>
      </c>
      <c r="CG1561">
        <v>5.5E-2</v>
      </c>
      <c r="CH1561">
        <v>0</v>
      </c>
      <c r="CI1561">
        <v>0</v>
      </c>
      <c r="CJ1561">
        <v>51260.619999999995</v>
      </c>
      <c r="CK1561">
        <v>461.87</v>
      </c>
      <c r="CL1561">
        <v>68.38</v>
      </c>
      <c r="CM1561">
        <v>0</v>
      </c>
      <c r="CN1561">
        <v>0</v>
      </c>
      <c r="CO1561">
        <v>0</v>
      </c>
      <c r="CP1561">
        <v>0</v>
      </c>
      <c r="CQ1561">
        <v>0</v>
      </c>
      <c r="CR1561" t="s">
        <v>102</v>
      </c>
      <c r="CS1561" s="2">
        <f t="shared" si="96"/>
        <v>0</v>
      </c>
      <c r="CT1561" s="2">
        <f t="shared" si="97"/>
        <v>0.2</v>
      </c>
      <c r="CU1561" t="s">
        <v>124</v>
      </c>
      <c r="CV1561">
        <f t="shared" si="98"/>
        <v>1E-4</v>
      </c>
      <c r="CW1561" s="2">
        <f t="shared" si="99"/>
        <v>0.42758008333333336</v>
      </c>
    </row>
    <row r="1562" spans="1:101" x14ac:dyDescent="0.3">
      <c r="A1562" s="3">
        <v>2005026474</v>
      </c>
      <c r="B1562" t="s">
        <v>96</v>
      </c>
      <c r="C1562">
        <v>2117846</v>
      </c>
      <c r="D1562" t="s">
        <v>97</v>
      </c>
      <c r="E1562">
        <v>45444</v>
      </c>
      <c r="F1562">
        <v>50591.78</v>
      </c>
      <c r="G1562">
        <v>0</v>
      </c>
      <c r="H1562">
        <v>50540.29</v>
      </c>
      <c r="I1562">
        <v>0</v>
      </c>
      <c r="J1562">
        <v>204.32</v>
      </c>
      <c r="K1562">
        <v>497.92</v>
      </c>
      <c r="L1562">
        <v>3.6249999999999998E-2</v>
      </c>
      <c r="M1562">
        <v>152.83000000000001</v>
      </c>
      <c r="N1562">
        <v>51.49</v>
      </c>
      <c r="O1562">
        <v>0</v>
      </c>
      <c r="P1562">
        <v>0</v>
      </c>
      <c r="Q1562">
        <v>0</v>
      </c>
      <c r="R1562">
        <v>0</v>
      </c>
      <c r="S1562">
        <v>4.7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393.71</v>
      </c>
      <c r="AR1562">
        <v>30.2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3101.48</v>
      </c>
      <c r="BB1562">
        <v>0</v>
      </c>
      <c r="BC1562">
        <v>0</v>
      </c>
      <c r="BD1562">
        <v>497.92</v>
      </c>
      <c r="BE1562">
        <v>0</v>
      </c>
      <c r="BF1562" t="s">
        <v>98</v>
      </c>
      <c r="BJ1562">
        <v>0</v>
      </c>
      <c r="BK1562">
        <v>0</v>
      </c>
      <c r="BL1562">
        <v>0</v>
      </c>
      <c r="BM1562">
        <v>0</v>
      </c>
      <c r="BN1562">
        <v>47438.81</v>
      </c>
      <c r="BO1562">
        <v>0</v>
      </c>
      <c r="BP1562">
        <v>0</v>
      </c>
      <c r="BQ1562">
        <v>0</v>
      </c>
      <c r="BR1562" t="s">
        <v>99</v>
      </c>
      <c r="BS1562" t="s">
        <v>100</v>
      </c>
      <c r="BT1562" t="s">
        <v>100</v>
      </c>
      <c r="BU1562" t="s">
        <v>100</v>
      </c>
      <c r="BV1562" t="s">
        <v>100</v>
      </c>
      <c r="BW1562" t="s">
        <v>100</v>
      </c>
      <c r="BX1562">
        <v>44806</v>
      </c>
      <c r="BY1562" t="s">
        <v>101</v>
      </c>
      <c r="BZ1562">
        <v>169.42000000000004</v>
      </c>
      <c r="CA1562">
        <v>0</v>
      </c>
      <c r="CB1562">
        <v>0</v>
      </c>
      <c r="CC1562">
        <v>0</v>
      </c>
      <c r="CD1562">
        <v>45413</v>
      </c>
      <c r="CE1562" t="s">
        <v>97</v>
      </c>
      <c r="CF1562">
        <v>204.32</v>
      </c>
      <c r="CG1562">
        <v>3.6249999999999998E-2</v>
      </c>
      <c r="CH1562">
        <v>0</v>
      </c>
      <c r="CI1562">
        <v>0</v>
      </c>
      <c r="CJ1562">
        <v>47988.22</v>
      </c>
      <c r="CK1562">
        <v>363.51</v>
      </c>
      <c r="CL1562">
        <v>0</v>
      </c>
      <c r="CM1562">
        <v>0</v>
      </c>
      <c r="CN1562">
        <v>0</v>
      </c>
      <c r="CO1562">
        <v>0</v>
      </c>
      <c r="CP1562">
        <v>0</v>
      </c>
      <c r="CQ1562">
        <v>0</v>
      </c>
      <c r="CR1562" t="s">
        <v>102</v>
      </c>
      <c r="CS1562" s="2">
        <f t="shared" si="96"/>
        <v>0</v>
      </c>
      <c r="CT1562" s="2">
        <f t="shared" si="97"/>
        <v>30.2</v>
      </c>
      <c r="CU1562" t="s">
        <v>124</v>
      </c>
      <c r="CV1562">
        <f t="shared" si="98"/>
        <v>1E-4</v>
      </c>
      <c r="CW1562" s="2">
        <f t="shared" si="99"/>
        <v>0.42159816666666666</v>
      </c>
    </row>
    <row r="1563" spans="1:101" x14ac:dyDescent="0.3">
      <c r="A1563" s="3">
        <v>2005011975</v>
      </c>
      <c r="B1563" t="s">
        <v>96</v>
      </c>
      <c r="C1563">
        <v>1900550</v>
      </c>
      <c r="D1563" t="s">
        <v>97</v>
      </c>
      <c r="E1563">
        <v>45474</v>
      </c>
      <c r="F1563">
        <v>50602.55</v>
      </c>
      <c r="G1563">
        <v>3047.25</v>
      </c>
      <c r="H1563">
        <v>50429.37</v>
      </c>
      <c r="I1563">
        <v>3047.25</v>
      </c>
      <c r="J1563">
        <v>489.45</v>
      </c>
      <c r="K1563">
        <v>157.38</v>
      </c>
      <c r="L1563">
        <v>7.4999999999999997E-2</v>
      </c>
      <c r="M1563">
        <v>316.27</v>
      </c>
      <c r="N1563">
        <v>173.18</v>
      </c>
      <c r="O1563">
        <v>0</v>
      </c>
      <c r="P1563">
        <v>0</v>
      </c>
      <c r="Q1563">
        <v>0</v>
      </c>
      <c r="R1563">
        <v>0</v>
      </c>
      <c r="S1563">
        <v>4.7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474.28</v>
      </c>
      <c r="AR1563">
        <v>0.19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944.28</v>
      </c>
      <c r="BB1563">
        <v>0</v>
      </c>
      <c r="BC1563">
        <v>0</v>
      </c>
      <c r="BD1563">
        <v>157.38</v>
      </c>
      <c r="BE1563">
        <v>0</v>
      </c>
      <c r="BF1563" t="s">
        <v>98</v>
      </c>
      <c r="BJ1563">
        <v>0</v>
      </c>
      <c r="BK1563">
        <v>0</v>
      </c>
      <c r="BL1563">
        <v>0</v>
      </c>
      <c r="BM1563">
        <v>0</v>
      </c>
      <c r="BN1563">
        <v>52532.340000000004</v>
      </c>
      <c r="BO1563">
        <v>3047.25</v>
      </c>
      <c r="BP1563">
        <v>0</v>
      </c>
      <c r="BQ1563">
        <v>3047.25</v>
      </c>
      <c r="BR1563" t="s">
        <v>99</v>
      </c>
      <c r="BS1563" t="s">
        <v>100</v>
      </c>
      <c r="BT1563" t="s">
        <v>100</v>
      </c>
      <c r="BU1563" t="s">
        <v>100</v>
      </c>
      <c r="BV1563" t="s">
        <v>100</v>
      </c>
      <c r="BW1563" t="s">
        <v>100</v>
      </c>
      <c r="BX1563">
        <v>44684</v>
      </c>
      <c r="BY1563" t="s">
        <v>101</v>
      </c>
      <c r="BZ1563">
        <v>484.56</v>
      </c>
      <c r="CA1563">
        <v>0</v>
      </c>
      <c r="CB1563">
        <v>0</v>
      </c>
      <c r="CC1563">
        <v>0</v>
      </c>
      <c r="CD1563">
        <v>45444</v>
      </c>
      <c r="CE1563" t="s">
        <v>97</v>
      </c>
      <c r="CF1563">
        <v>489.45</v>
      </c>
      <c r="CG1563">
        <v>7.4999999999999997E-2</v>
      </c>
      <c r="CH1563">
        <v>3047.25</v>
      </c>
      <c r="CI1563">
        <v>0</v>
      </c>
      <c r="CJ1563">
        <v>52862.9</v>
      </c>
      <c r="CK1563">
        <v>474.09</v>
      </c>
      <c r="CL1563">
        <v>0</v>
      </c>
      <c r="CM1563">
        <v>0</v>
      </c>
      <c r="CN1563">
        <v>0</v>
      </c>
      <c r="CO1563">
        <v>0</v>
      </c>
      <c r="CP1563">
        <v>0</v>
      </c>
      <c r="CQ1563">
        <v>0</v>
      </c>
      <c r="CR1563" t="s">
        <v>102</v>
      </c>
      <c r="CS1563" s="2">
        <f t="shared" si="96"/>
        <v>0</v>
      </c>
      <c r="CT1563" s="2">
        <f t="shared" si="97"/>
        <v>0.19</v>
      </c>
      <c r="CU1563" t="s">
        <v>124</v>
      </c>
      <c r="CV1563">
        <f t="shared" si="98"/>
        <v>1E-4</v>
      </c>
      <c r="CW1563" s="2">
        <f t="shared" si="99"/>
        <v>0.42168791666666672</v>
      </c>
    </row>
    <row r="1564" spans="1:101" x14ac:dyDescent="0.3">
      <c r="A1564" s="3">
        <v>200076834</v>
      </c>
      <c r="B1564" t="s">
        <v>96</v>
      </c>
      <c r="C1564">
        <v>2119312</v>
      </c>
      <c r="D1564" t="s">
        <v>97</v>
      </c>
      <c r="E1564">
        <v>45444</v>
      </c>
      <c r="F1564">
        <v>50357.54</v>
      </c>
      <c r="G1564">
        <v>0</v>
      </c>
      <c r="H1564">
        <v>50326.61</v>
      </c>
      <c r="I1564">
        <v>0</v>
      </c>
      <c r="J1564">
        <v>282.72000000000003</v>
      </c>
      <c r="K1564">
        <v>196.61</v>
      </c>
      <c r="L1564">
        <v>0.06</v>
      </c>
      <c r="M1564">
        <v>251.79</v>
      </c>
      <c r="N1564">
        <v>30.93</v>
      </c>
      <c r="O1564">
        <v>0</v>
      </c>
      <c r="P1564">
        <v>0</v>
      </c>
      <c r="Q1564">
        <v>0</v>
      </c>
      <c r="R1564">
        <v>0</v>
      </c>
      <c r="S1564">
        <v>4.68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652.66999999999996</v>
      </c>
      <c r="AR1564">
        <v>0.19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1302.67</v>
      </c>
      <c r="BB1564">
        <v>0</v>
      </c>
      <c r="BC1564">
        <v>0</v>
      </c>
      <c r="BD1564">
        <v>196.61</v>
      </c>
      <c r="BE1564">
        <v>0</v>
      </c>
      <c r="BF1564" t="s">
        <v>98</v>
      </c>
      <c r="BJ1564">
        <v>0</v>
      </c>
      <c r="BK1564">
        <v>0</v>
      </c>
      <c r="BL1564">
        <v>0</v>
      </c>
      <c r="BM1564">
        <v>0</v>
      </c>
      <c r="BN1564">
        <v>49023.94</v>
      </c>
      <c r="BO1564">
        <v>0</v>
      </c>
      <c r="BP1564">
        <v>0</v>
      </c>
      <c r="BQ1564">
        <v>0</v>
      </c>
      <c r="BR1564" t="s">
        <v>99</v>
      </c>
      <c r="BS1564" t="s">
        <v>100</v>
      </c>
      <c r="BT1564" t="s">
        <v>100</v>
      </c>
      <c r="BU1564" t="s">
        <v>100</v>
      </c>
      <c r="BV1564" t="s">
        <v>100</v>
      </c>
      <c r="BW1564" t="s">
        <v>100</v>
      </c>
      <c r="BX1564">
        <v>44204</v>
      </c>
      <c r="BY1564" t="s">
        <v>101</v>
      </c>
      <c r="BZ1564">
        <v>277.84999999999997</v>
      </c>
      <c r="CA1564">
        <v>0</v>
      </c>
      <c r="CB1564">
        <v>0</v>
      </c>
      <c r="CC1564">
        <v>0</v>
      </c>
      <c r="CD1564">
        <v>45413</v>
      </c>
      <c r="CE1564" t="s">
        <v>97</v>
      </c>
      <c r="CF1564">
        <v>282.72000000000003</v>
      </c>
      <c r="CG1564">
        <v>0.06</v>
      </c>
      <c r="CH1564">
        <v>0</v>
      </c>
      <c r="CI1564">
        <v>0</v>
      </c>
      <c r="CJ1564">
        <v>49251.48</v>
      </c>
      <c r="CK1564">
        <v>652.48</v>
      </c>
      <c r="CL1564">
        <v>0</v>
      </c>
      <c r="CM1564">
        <v>0</v>
      </c>
      <c r="CN1564">
        <v>0</v>
      </c>
      <c r="CO1564">
        <v>0</v>
      </c>
      <c r="CP1564">
        <v>0</v>
      </c>
      <c r="CQ1564">
        <v>0</v>
      </c>
      <c r="CR1564" t="s">
        <v>102</v>
      </c>
      <c r="CS1564" s="2">
        <f t="shared" si="96"/>
        <v>0</v>
      </c>
      <c r="CT1564" s="2">
        <f t="shared" si="97"/>
        <v>0.19</v>
      </c>
      <c r="CU1564" t="s">
        <v>125</v>
      </c>
      <c r="CV1564">
        <f t="shared" si="98"/>
        <v>7.7000000000000001E-5</v>
      </c>
      <c r="CW1564" s="2">
        <f t="shared" si="99"/>
        <v>0.32312754833333335</v>
      </c>
    </row>
    <row r="1565" spans="1:101" x14ac:dyDescent="0.3">
      <c r="A1565" s="3">
        <v>2005013345</v>
      </c>
      <c r="B1565" t="s">
        <v>96</v>
      </c>
      <c r="C1565">
        <v>1970942</v>
      </c>
      <c r="D1565" t="s">
        <v>97</v>
      </c>
      <c r="E1565">
        <v>45444</v>
      </c>
      <c r="F1565">
        <v>50255.13</v>
      </c>
      <c r="G1565">
        <v>0</v>
      </c>
      <c r="H1565">
        <v>50215.34</v>
      </c>
      <c r="I1565">
        <v>0</v>
      </c>
      <c r="J1565">
        <v>233.48</v>
      </c>
      <c r="K1565">
        <v>518.75</v>
      </c>
      <c r="L1565">
        <v>4.6249999999999999E-2</v>
      </c>
      <c r="M1565">
        <v>193.69</v>
      </c>
      <c r="N1565">
        <v>39.79</v>
      </c>
      <c r="O1565">
        <v>0</v>
      </c>
      <c r="P1565">
        <v>0</v>
      </c>
      <c r="Q1565">
        <v>0</v>
      </c>
      <c r="R1565">
        <v>0</v>
      </c>
      <c r="S1565">
        <v>4.67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1126.77</v>
      </c>
      <c r="AR1565">
        <v>37.04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61.8</v>
      </c>
      <c r="AY1565">
        <v>-518.75</v>
      </c>
      <c r="AZ1565">
        <v>61.8</v>
      </c>
      <c r="BA1565">
        <v>0</v>
      </c>
      <c r="BB1565">
        <v>3208.94</v>
      </c>
      <c r="BC1565">
        <v>0</v>
      </c>
      <c r="BD1565">
        <v>518.75</v>
      </c>
      <c r="BE1565">
        <v>0</v>
      </c>
      <c r="BF1565" t="s">
        <v>98</v>
      </c>
      <c r="BJ1565">
        <v>0</v>
      </c>
      <c r="BK1565">
        <v>0</v>
      </c>
      <c r="BL1565">
        <v>0</v>
      </c>
      <c r="BM1565">
        <v>0</v>
      </c>
      <c r="BN1565">
        <v>53424.28</v>
      </c>
      <c r="BO1565">
        <v>0</v>
      </c>
      <c r="BP1565">
        <v>0</v>
      </c>
      <c r="BQ1565">
        <v>0</v>
      </c>
      <c r="BR1565" t="s">
        <v>99</v>
      </c>
      <c r="BS1565" t="s">
        <v>100</v>
      </c>
      <c r="BT1565" t="s">
        <v>100</v>
      </c>
      <c r="BU1565" t="s">
        <v>100</v>
      </c>
      <c r="BV1565" t="s">
        <v>100</v>
      </c>
      <c r="BW1565" t="s">
        <v>100</v>
      </c>
      <c r="BX1565">
        <v>44697</v>
      </c>
      <c r="BY1565" t="s">
        <v>101</v>
      </c>
      <c r="BZ1565">
        <v>648.72</v>
      </c>
      <c r="CA1565">
        <v>0</v>
      </c>
      <c r="CB1565">
        <v>0</v>
      </c>
      <c r="CC1565">
        <v>0</v>
      </c>
      <c r="CD1565">
        <v>45413</v>
      </c>
      <c r="CE1565" t="s">
        <v>97</v>
      </c>
      <c r="CF1565">
        <v>233.48</v>
      </c>
      <c r="CG1565">
        <v>4.6249999999999999E-2</v>
      </c>
      <c r="CH1565">
        <v>0</v>
      </c>
      <c r="CI1565">
        <v>0</v>
      </c>
      <c r="CJ1565">
        <v>53921.02</v>
      </c>
      <c r="CK1565">
        <v>1126.58</v>
      </c>
      <c r="CL1565">
        <v>0</v>
      </c>
      <c r="CM1565">
        <v>3665.89</v>
      </c>
      <c r="CN1565">
        <v>0</v>
      </c>
      <c r="CO1565">
        <v>0</v>
      </c>
      <c r="CP1565">
        <v>0</v>
      </c>
      <c r="CQ1565">
        <v>0</v>
      </c>
      <c r="CR1565" t="s">
        <v>102</v>
      </c>
      <c r="CS1565" s="2">
        <f t="shared" si="96"/>
        <v>0</v>
      </c>
      <c r="CT1565" s="2">
        <f t="shared" si="97"/>
        <v>-419.90999999999997</v>
      </c>
      <c r="CU1565" t="s">
        <v>124</v>
      </c>
      <c r="CV1565">
        <f t="shared" si="98"/>
        <v>1E-4</v>
      </c>
      <c r="CW1565" s="2">
        <f t="shared" si="99"/>
        <v>0.41879274999999999</v>
      </c>
    </row>
    <row r="1566" spans="1:101" x14ac:dyDescent="0.3">
      <c r="A1566" s="3">
        <v>2005019288</v>
      </c>
      <c r="B1566" t="s">
        <v>96</v>
      </c>
      <c r="C1566">
        <v>2082397</v>
      </c>
      <c r="D1566" t="s">
        <v>97</v>
      </c>
      <c r="E1566">
        <v>45444</v>
      </c>
      <c r="F1566">
        <v>50514</v>
      </c>
      <c r="G1566">
        <v>905.21</v>
      </c>
      <c r="H1566">
        <v>50095.92</v>
      </c>
      <c r="I1566">
        <v>905.21</v>
      </c>
      <c r="J1566">
        <v>643.29</v>
      </c>
      <c r="K1566">
        <v>410.38</v>
      </c>
      <c r="L1566">
        <v>5.3499999999999999E-2</v>
      </c>
      <c r="M1566">
        <v>225.21</v>
      </c>
      <c r="N1566">
        <v>418.08</v>
      </c>
      <c r="O1566">
        <v>0</v>
      </c>
      <c r="P1566">
        <v>0</v>
      </c>
      <c r="Q1566">
        <v>0</v>
      </c>
      <c r="R1566">
        <v>0</v>
      </c>
      <c r="S1566">
        <v>4.6900000000000004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541.85</v>
      </c>
      <c r="AR1566">
        <v>0.19</v>
      </c>
      <c r="AS1566">
        <v>0</v>
      </c>
      <c r="AT1566">
        <v>1840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1481</v>
      </c>
      <c r="BB1566">
        <v>0</v>
      </c>
      <c r="BC1566">
        <v>0</v>
      </c>
      <c r="BD1566">
        <v>410.38</v>
      </c>
      <c r="BE1566">
        <v>0</v>
      </c>
      <c r="BF1566" t="s">
        <v>98</v>
      </c>
      <c r="BJ1566">
        <v>0</v>
      </c>
      <c r="BK1566">
        <v>0</v>
      </c>
      <c r="BL1566">
        <v>0</v>
      </c>
      <c r="BM1566">
        <v>0</v>
      </c>
      <c r="BN1566">
        <v>51360.13</v>
      </c>
      <c r="BO1566">
        <v>905.21</v>
      </c>
      <c r="BP1566">
        <v>0</v>
      </c>
      <c r="BQ1566">
        <v>905.21</v>
      </c>
      <c r="BR1566" t="s">
        <v>99</v>
      </c>
      <c r="BS1566" t="s">
        <v>100</v>
      </c>
      <c r="BT1566" t="s">
        <v>100</v>
      </c>
      <c r="BU1566" t="s">
        <v>100</v>
      </c>
      <c r="BV1566" t="s">
        <v>100</v>
      </c>
      <c r="BW1566" t="s">
        <v>100</v>
      </c>
      <c r="BX1566">
        <v>44778</v>
      </c>
      <c r="BY1566" t="s">
        <v>101</v>
      </c>
      <c r="BZ1566">
        <v>638.40999999999985</v>
      </c>
      <c r="CA1566">
        <v>0</v>
      </c>
      <c r="CB1566">
        <v>0</v>
      </c>
      <c r="CC1566">
        <v>0</v>
      </c>
      <c r="CD1566">
        <v>45413</v>
      </c>
      <c r="CE1566" t="s">
        <v>97</v>
      </c>
      <c r="CF1566">
        <v>643.29</v>
      </c>
      <c r="CG1566">
        <v>5.3499999999999999E-2</v>
      </c>
      <c r="CH1566">
        <v>905.21</v>
      </c>
      <c r="CI1566">
        <v>0</v>
      </c>
      <c r="CJ1566">
        <v>52188.59</v>
      </c>
      <c r="CK1566">
        <v>541.66</v>
      </c>
      <c r="CL1566">
        <v>1840</v>
      </c>
      <c r="CM1566">
        <v>0</v>
      </c>
      <c r="CN1566">
        <v>0</v>
      </c>
      <c r="CO1566">
        <v>0</v>
      </c>
      <c r="CP1566">
        <v>0</v>
      </c>
      <c r="CQ1566">
        <v>0</v>
      </c>
      <c r="CR1566" t="s">
        <v>102</v>
      </c>
      <c r="CS1566" s="2">
        <f t="shared" si="96"/>
        <v>0</v>
      </c>
      <c r="CT1566" s="2">
        <f t="shared" si="97"/>
        <v>0.19</v>
      </c>
      <c r="CU1566" t="s">
        <v>124</v>
      </c>
      <c r="CV1566">
        <f t="shared" si="98"/>
        <v>1E-4</v>
      </c>
      <c r="CW1566" s="2">
        <f t="shared" si="99"/>
        <v>0.42094999999999999</v>
      </c>
    </row>
    <row r="1567" spans="1:101" x14ac:dyDescent="0.3">
      <c r="A1567" s="3">
        <v>2005006558</v>
      </c>
      <c r="B1567" t="s">
        <v>96</v>
      </c>
      <c r="C1567">
        <v>1965293</v>
      </c>
      <c r="D1567" t="s">
        <v>97</v>
      </c>
      <c r="E1567">
        <v>45444</v>
      </c>
      <c r="F1567">
        <v>50033.2</v>
      </c>
      <c r="G1567">
        <v>0</v>
      </c>
      <c r="H1567">
        <v>49994.03</v>
      </c>
      <c r="I1567">
        <v>0</v>
      </c>
      <c r="J1567">
        <v>278.91000000000003</v>
      </c>
      <c r="K1567">
        <v>510.33</v>
      </c>
      <c r="L1567">
        <v>5.7500000000000002E-2</v>
      </c>
      <c r="M1567">
        <v>239.74</v>
      </c>
      <c r="N1567">
        <v>39.17</v>
      </c>
      <c r="O1567">
        <v>0</v>
      </c>
      <c r="P1567">
        <v>0</v>
      </c>
      <c r="Q1567">
        <v>0</v>
      </c>
      <c r="R1567">
        <v>0</v>
      </c>
      <c r="S1567">
        <v>4.6500000000000004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403.72</v>
      </c>
      <c r="AR1567">
        <v>0.19</v>
      </c>
      <c r="AS1567">
        <v>0</v>
      </c>
      <c r="AT1567">
        <v>180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2493.4299999999998</v>
      </c>
      <c r="BB1567">
        <v>0</v>
      </c>
      <c r="BC1567">
        <v>0</v>
      </c>
      <c r="BD1567">
        <v>510.33</v>
      </c>
      <c r="BE1567">
        <v>0</v>
      </c>
      <c r="BF1567" t="s">
        <v>98</v>
      </c>
      <c r="BJ1567">
        <v>0</v>
      </c>
      <c r="BK1567">
        <v>0</v>
      </c>
      <c r="BL1567">
        <v>0</v>
      </c>
      <c r="BM1567">
        <v>0</v>
      </c>
      <c r="BN1567">
        <v>47680.6</v>
      </c>
      <c r="BO1567">
        <v>0</v>
      </c>
      <c r="BP1567">
        <v>0</v>
      </c>
      <c r="BQ1567">
        <v>0</v>
      </c>
      <c r="BR1567" t="s">
        <v>99</v>
      </c>
      <c r="BS1567" t="s">
        <v>100</v>
      </c>
      <c r="BT1567" t="s">
        <v>100</v>
      </c>
      <c r="BU1567" t="s">
        <v>100</v>
      </c>
      <c r="BV1567" t="s">
        <v>100</v>
      </c>
      <c r="BW1567" t="s">
        <v>100</v>
      </c>
      <c r="BX1567">
        <v>44669</v>
      </c>
      <c r="BY1567" t="s">
        <v>101</v>
      </c>
      <c r="BZ1567">
        <v>274.07000000000005</v>
      </c>
      <c r="CA1567">
        <v>0</v>
      </c>
      <c r="CB1567">
        <v>0</v>
      </c>
      <c r="CC1567">
        <v>0</v>
      </c>
      <c r="CD1567">
        <v>45413</v>
      </c>
      <c r="CE1567" t="s">
        <v>97</v>
      </c>
      <c r="CF1567">
        <v>278.91000000000003</v>
      </c>
      <c r="CG1567">
        <v>5.7500000000000002E-2</v>
      </c>
      <c r="CH1567">
        <v>0</v>
      </c>
      <c r="CI1567">
        <v>0</v>
      </c>
      <c r="CJ1567">
        <v>48230.1</v>
      </c>
      <c r="CK1567">
        <v>403.53</v>
      </c>
      <c r="CL1567">
        <v>180</v>
      </c>
      <c r="CM1567">
        <v>0</v>
      </c>
      <c r="CN1567">
        <v>0</v>
      </c>
      <c r="CO1567">
        <v>0</v>
      </c>
      <c r="CP1567">
        <v>0</v>
      </c>
      <c r="CQ1567">
        <v>0</v>
      </c>
      <c r="CR1567" t="s">
        <v>102</v>
      </c>
      <c r="CS1567" s="2">
        <f t="shared" si="96"/>
        <v>0</v>
      </c>
      <c r="CT1567" s="2">
        <f t="shared" si="97"/>
        <v>0.19</v>
      </c>
      <c r="CU1567" t="s">
        <v>124</v>
      </c>
      <c r="CV1567">
        <f t="shared" si="98"/>
        <v>1E-4</v>
      </c>
      <c r="CW1567" s="2">
        <f t="shared" si="99"/>
        <v>0.41694333333333328</v>
      </c>
    </row>
    <row r="1568" spans="1:101" x14ac:dyDescent="0.3">
      <c r="A1568" s="3">
        <v>2005019115</v>
      </c>
      <c r="B1568" t="s">
        <v>111</v>
      </c>
      <c r="C1568">
        <v>2082779</v>
      </c>
      <c r="D1568" t="s">
        <v>97</v>
      </c>
      <c r="E1568">
        <v>45458</v>
      </c>
      <c r="F1568">
        <v>50578.43</v>
      </c>
      <c r="G1568">
        <v>1795.82</v>
      </c>
      <c r="H1568">
        <v>49841.14</v>
      </c>
      <c r="I1568">
        <v>1795.82</v>
      </c>
      <c r="J1568">
        <v>694.63</v>
      </c>
      <c r="K1568">
        <v>0</v>
      </c>
      <c r="L1568">
        <v>8.2400000000000001E-2</v>
      </c>
      <c r="M1568">
        <v>357.34</v>
      </c>
      <c r="N1568">
        <v>737.29</v>
      </c>
      <c r="O1568">
        <v>400</v>
      </c>
      <c r="P1568">
        <v>0</v>
      </c>
      <c r="Q1568">
        <v>0</v>
      </c>
      <c r="R1568">
        <v>0</v>
      </c>
      <c r="S1568">
        <v>4.7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171.37</v>
      </c>
      <c r="AR1568">
        <v>1.22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 t="s">
        <v>98</v>
      </c>
      <c r="BJ1568">
        <v>0</v>
      </c>
      <c r="BK1568">
        <v>0</v>
      </c>
      <c r="BL1568">
        <v>0</v>
      </c>
      <c r="BM1568">
        <v>0</v>
      </c>
      <c r="BN1568">
        <v>51636.959999999999</v>
      </c>
      <c r="BO1568">
        <v>1795.82</v>
      </c>
      <c r="BP1568">
        <v>0</v>
      </c>
      <c r="BQ1568">
        <v>1795.82</v>
      </c>
      <c r="BR1568" t="s">
        <v>99</v>
      </c>
      <c r="BS1568" t="s">
        <v>100</v>
      </c>
      <c r="BT1568" t="s">
        <v>100</v>
      </c>
      <c r="BU1568" t="s">
        <v>100</v>
      </c>
      <c r="BV1568" t="s">
        <v>100</v>
      </c>
      <c r="BW1568" t="s">
        <v>100</v>
      </c>
      <c r="BX1568">
        <v>44778</v>
      </c>
      <c r="BY1568" t="s">
        <v>101</v>
      </c>
      <c r="BZ1568">
        <v>1088.7099999999998</v>
      </c>
      <c r="CA1568">
        <v>0</v>
      </c>
      <c r="CB1568">
        <v>0</v>
      </c>
      <c r="CC1568">
        <v>0</v>
      </c>
      <c r="CD1568">
        <v>45427</v>
      </c>
      <c r="CE1568" t="s">
        <v>97</v>
      </c>
      <c r="CF1568">
        <v>694.63</v>
      </c>
      <c r="CG1568">
        <v>8.2400000000000001E-2</v>
      </c>
      <c r="CH1568">
        <v>1795.82</v>
      </c>
      <c r="CI1568">
        <v>0</v>
      </c>
      <c r="CJ1568">
        <v>52374.25</v>
      </c>
      <c r="CK1568">
        <v>170.15</v>
      </c>
      <c r="CL1568">
        <v>0</v>
      </c>
      <c r="CM1568">
        <v>0</v>
      </c>
      <c r="CN1568">
        <v>0</v>
      </c>
      <c r="CO1568">
        <v>0</v>
      </c>
      <c r="CP1568">
        <v>0</v>
      </c>
      <c r="CQ1568">
        <v>0</v>
      </c>
      <c r="CR1568" t="s">
        <v>102</v>
      </c>
      <c r="CS1568" s="2">
        <f t="shared" si="96"/>
        <v>0</v>
      </c>
      <c r="CT1568" s="2">
        <f t="shared" si="97"/>
        <v>1.22</v>
      </c>
      <c r="CU1568" t="s">
        <v>124</v>
      </c>
      <c r="CV1568">
        <f t="shared" si="98"/>
        <v>1E-4</v>
      </c>
      <c r="CW1568" s="2">
        <f t="shared" si="99"/>
        <v>0.42148691666666666</v>
      </c>
    </row>
    <row r="1569" spans="1:101" x14ac:dyDescent="0.3">
      <c r="A1569" s="3">
        <v>2005016033</v>
      </c>
      <c r="B1569" t="s">
        <v>96</v>
      </c>
      <c r="C1569">
        <v>1997042</v>
      </c>
      <c r="D1569" t="s">
        <v>108</v>
      </c>
      <c r="E1569">
        <v>45474</v>
      </c>
      <c r="F1569">
        <v>49879.59</v>
      </c>
      <c r="G1569">
        <v>0</v>
      </c>
      <c r="H1569">
        <v>49823.519999999997</v>
      </c>
      <c r="I1569">
        <v>0</v>
      </c>
      <c r="J1569">
        <v>300.27</v>
      </c>
      <c r="K1569">
        <v>221.24</v>
      </c>
      <c r="L1569">
        <v>5.8749999999999997E-2</v>
      </c>
      <c r="M1569">
        <v>244.2</v>
      </c>
      <c r="N1569">
        <v>56.07</v>
      </c>
      <c r="O1569">
        <v>0</v>
      </c>
      <c r="P1569">
        <v>0</v>
      </c>
      <c r="Q1569">
        <v>0</v>
      </c>
      <c r="R1569">
        <v>0</v>
      </c>
      <c r="S1569">
        <v>4.63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1858.78</v>
      </c>
      <c r="AR1569">
        <v>2.46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266.10000000000002</v>
      </c>
      <c r="BB1569">
        <v>0</v>
      </c>
      <c r="BC1569">
        <v>0</v>
      </c>
      <c r="BD1569">
        <v>221.24</v>
      </c>
      <c r="BE1569">
        <v>556.86</v>
      </c>
      <c r="BF1569" t="s">
        <v>98</v>
      </c>
      <c r="BJ1569">
        <v>0</v>
      </c>
      <c r="BK1569">
        <v>0</v>
      </c>
      <c r="BL1569">
        <v>0</v>
      </c>
      <c r="BM1569">
        <v>0</v>
      </c>
      <c r="BN1569">
        <v>49000.56</v>
      </c>
      <c r="BO1569">
        <v>0</v>
      </c>
      <c r="BP1569">
        <v>0</v>
      </c>
      <c r="BQ1569">
        <v>0</v>
      </c>
      <c r="BR1569" t="s">
        <v>99</v>
      </c>
      <c r="BS1569" t="s">
        <v>100</v>
      </c>
      <c r="BT1569" t="s">
        <v>100</v>
      </c>
      <c r="BU1569" t="s">
        <v>100</v>
      </c>
      <c r="BV1569" t="s">
        <v>100</v>
      </c>
      <c r="BW1569" t="s">
        <v>100</v>
      </c>
      <c r="BX1569">
        <v>44721</v>
      </c>
      <c r="BY1569" t="s">
        <v>101</v>
      </c>
      <c r="BZ1569">
        <v>293.18</v>
      </c>
      <c r="CA1569">
        <v>0</v>
      </c>
      <c r="CB1569">
        <v>0</v>
      </c>
      <c r="CC1569">
        <v>0</v>
      </c>
      <c r="CD1569">
        <v>45444</v>
      </c>
      <c r="CE1569" t="s">
        <v>109</v>
      </c>
      <c r="CF1569">
        <v>300.27</v>
      </c>
      <c r="CG1569">
        <v>5.8749999999999997E-2</v>
      </c>
      <c r="CH1569">
        <v>0</v>
      </c>
      <c r="CI1569">
        <v>0</v>
      </c>
      <c r="CJ1569">
        <v>49321.64</v>
      </c>
      <c r="CK1569">
        <v>1856.32</v>
      </c>
      <c r="CL1569">
        <v>0</v>
      </c>
      <c r="CM1569">
        <v>0</v>
      </c>
      <c r="CN1569">
        <v>0</v>
      </c>
      <c r="CO1569">
        <v>0</v>
      </c>
      <c r="CP1569">
        <v>0</v>
      </c>
      <c r="CQ1569">
        <v>0</v>
      </c>
      <c r="CR1569" t="s">
        <v>102</v>
      </c>
      <c r="CS1569" s="2">
        <f t="shared" si="96"/>
        <v>0</v>
      </c>
      <c r="CT1569" s="2">
        <f t="shared" si="97"/>
        <v>2.46</v>
      </c>
      <c r="CU1569" t="s">
        <v>124</v>
      </c>
      <c r="CV1569">
        <f t="shared" si="98"/>
        <v>1E-4</v>
      </c>
      <c r="CW1569" s="2">
        <f t="shared" si="99"/>
        <v>0.41566324999999998</v>
      </c>
    </row>
    <row r="1570" spans="1:101" x14ac:dyDescent="0.3">
      <c r="A1570" s="3">
        <v>2005029251</v>
      </c>
      <c r="B1570" t="s">
        <v>96</v>
      </c>
      <c r="C1570">
        <v>2119905</v>
      </c>
      <c r="D1570" t="s">
        <v>97</v>
      </c>
      <c r="E1570">
        <v>45474</v>
      </c>
      <c r="F1570">
        <v>49913.36</v>
      </c>
      <c r="G1570">
        <v>27845.23</v>
      </c>
      <c r="H1570">
        <v>49808.04</v>
      </c>
      <c r="I1570">
        <v>27845.23</v>
      </c>
      <c r="J1570">
        <v>313.29000000000002</v>
      </c>
      <c r="K1570">
        <v>218.96</v>
      </c>
      <c r="L1570">
        <v>0.05</v>
      </c>
      <c r="M1570">
        <v>207.97</v>
      </c>
      <c r="N1570">
        <v>105.32</v>
      </c>
      <c r="O1570">
        <v>0</v>
      </c>
      <c r="P1570">
        <v>0</v>
      </c>
      <c r="Q1570">
        <v>0</v>
      </c>
      <c r="R1570">
        <v>0</v>
      </c>
      <c r="S1570">
        <v>4.6399999999999997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357.57</v>
      </c>
      <c r="AR1570">
        <v>2.44</v>
      </c>
      <c r="AS1570">
        <v>0</v>
      </c>
      <c r="AT1570">
        <v>39.99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147</v>
      </c>
      <c r="BA1570">
        <v>422.17</v>
      </c>
      <c r="BB1570">
        <v>0</v>
      </c>
      <c r="BC1570">
        <v>0</v>
      </c>
      <c r="BD1570">
        <v>218.96</v>
      </c>
      <c r="BE1570">
        <v>0</v>
      </c>
      <c r="BF1570" t="s">
        <v>98</v>
      </c>
      <c r="BJ1570">
        <v>0</v>
      </c>
      <c r="BK1570">
        <v>0</v>
      </c>
      <c r="BL1570">
        <v>0</v>
      </c>
      <c r="BM1570">
        <v>0</v>
      </c>
      <c r="BN1570">
        <v>77271.090000000011</v>
      </c>
      <c r="BO1570">
        <v>27845.23</v>
      </c>
      <c r="BP1570">
        <v>0</v>
      </c>
      <c r="BQ1570">
        <v>27845.23</v>
      </c>
      <c r="BR1570" t="s">
        <v>99</v>
      </c>
      <c r="BS1570" t="s">
        <v>100</v>
      </c>
      <c r="BT1570" t="s">
        <v>100</v>
      </c>
      <c r="BU1570" t="s">
        <v>100</v>
      </c>
      <c r="BV1570" t="s">
        <v>100</v>
      </c>
      <c r="BW1570" t="s">
        <v>100</v>
      </c>
      <c r="BX1570">
        <v>44819</v>
      </c>
      <c r="BY1570" t="s">
        <v>101</v>
      </c>
      <c r="BZ1570">
        <v>306.20999999999998</v>
      </c>
      <c r="CA1570">
        <v>0</v>
      </c>
      <c r="CB1570">
        <v>0</v>
      </c>
      <c r="CC1570">
        <v>0</v>
      </c>
      <c r="CD1570">
        <v>45444</v>
      </c>
      <c r="CE1570" t="s">
        <v>97</v>
      </c>
      <c r="CF1570">
        <v>313.29000000000002</v>
      </c>
      <c r="CG1570">
        <v>0.05</v>
      </c>
      <c r="CH1570">
        <v>27845.23</v>
      </c>
      <c r="CI1570">
        <v>0</v>
      </c>
      <c r="CJ1570">
        <v>77448.37</v>
      </c>
      <c r="CK1570">
        <v>355.13</v>
      </c>
      <c r="CL1570">
        <v>39.99</v>
      </c>
      <c r="CM1570">
        <v>0</v>
      </c>
      <c r="CN1570">
        <v>0</v>
      </c>
      <c r="CO1570">
        <v>0</v>
      </c>
      <c r="CP1570">
        <v>0</v>
      </c>
      <c r="CQ1570">
        <v>0</v>
      </c>
      <c r="CR1570" t="s">
        <v>102</v>
      </c>
      <c r="CS1570" s="2">
        <f t="shared" si="96"/>
        <v>0</v>
      </c>
      <c r="CT1570" s="2">
        <f t="shared" si="97"/>
        <v>2.44</v>
      </c>
      <c r="CU1570" t="s">
        <v>125</v>
      </c>
      <c r="CV1570">
        <f t="shared" si="98"/>
        <v>7.7000000000000001E-5</v>
      </c>
      <c r="CW1570" s="2">
        <f t="shared" si="99"/>
        <v>0.49895095249999999</v>
      </c>
    </row>
    <row r="1571" spans="1:101" x14ac:dyDescent="0.3">
      <c r="A1571" s="3">
        <v>2005001352</v>
      </c>
      <c r="B1571" t="s">
        <v>96</v>
      </c>
      <c r="C1571">
        <v>1829313</v>
      </c>
      <c r="D1571" t="s">
        <v>106</v>
      </c>
      <c r="E1571">
        <v>45413</v>
      </c>
      <c r="F1571">
        <v>49791.49</v>
      </c>
      <c r="G1571">
        <v>128376.18</v>
      </c>
      <c r="H1571">
        <v>49791.49</v>
      </c>
      <c r="I1571">
        <v>128376.18</v>
      </c>
      <c r="J1571">
        <v>293.69</v>
      </c>
      <c r="K1571">
        <v>929.69</v>
      </c>
      <c r="L1571">
        <v>5.1249999999999997E-2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4.63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403.84</v>
      </c>
      <c r="AR1571">
        <v>0.19</v>
      </c>
      <c r="AS1571">
        <v>0</v>
      </c>
      <c r="AT1571">
        <v>545.24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3673.76</v>
      </c>
      <c r="BB1571">
        <v>0</v>
      </c>
      <c r="BC1571">
        <v>0</v>
      </c>
      <c r="BD1571">
        <v>929.69</v>
      </c>
      <c r="BE1571">
        <v>0</v>
      </c>
      <c r="BF1571" t="s">
        <v>98</v>
      </c>
      <c r="BJ1571">
        <v>0</v>
      </c>
      <c r="BK1571">
        <v>0</v>
      </c>
      <c r="BL1571">
        <v>0</v>
      </c>
      <c r="BM1571">
        <v>0</v>
      </c>
      <c r="BN1571">
        <v>175039.14999999997</v>
      </c>
      <c r="BO1571">
        <v>128376.18</v>
      </c>
      <c r="BP1571">
        <v>0</v>
      </c>
      <c r="BQ1571">
        <v>128376.18</v>
      </c>
      <c r="BR1571" t="s">
        <v>99</v>
      </c>
      <c r="BS1571" t="s">
        <v>100</v>
      </c>
      <c r="BT1571" t="s">
        <v>100</v>
      </c>
      <c r="BU1571" t="s">
        <v>100</v>
      </c>
      <c r="BV1571" t="s">
        <v>100</v>
      </c>
      <c r="BW1571" t="s">
        <v>100</v>
      </c>
      <c r="BX1571">
        <v>44582</v>
      </c>
      <c r="BY1571" t="s">
        <v>101</v>
      </c>
      <c r="BZ1571">
        <v>-4.82</v>
      </c>
      <c r="CA1571">
        <v>0</v>
      </c>
      <c r="CB1571">
        <v>0</v>
      </c>
      <c r="CC1571">
        <v>0</v>
      </c>
      <c r="CD1571">
        <v>45413</v>
      </c>
      <c r="CE1571" t="s">
        <v>97</v>
      </c>
      <c r="CF1571">
        <v>293.69</v>
      </c>
      <c r="CG1571">
        <v>5.1249999999999997E-2</v>
      </c>
      <c r="CH1571">
        <v>128376.18</v>
      </c>
      <c r="CI1571">
        <v>0</v>
      </c>
      <c r="CJ1571">
        <v>175039.14999999997</v>
      </c>
      <c r="CK1571">
        <v>403.65</v>
      </c>
      <c r="CL1571">
        <v>545.24</v>
      </c>
      <c r="CM1571">
        <v>0</v>
      </c>
      <c r="CN1571">
        <v>0</v>
      </c>
      <c r="CO1571">
        <v>0</v>
      </c>
      <c r="CP1571">
        <v>0</v>
      </c>
      <c r="CQ1571">
        <v>0</v>
      </c>
      <c r="CR1571" t="s">
        <v>102</v>
      </c>
      <c r="CS1571" s="2">
        <f t="shared" si="96"/>
        <v>0</v>
      </c>
      <c r="CT1571" s="2">
        <f t="shared" si="97"/>
        <v>0.19</v>
      </c>
      <c r="CU1571" t="s">
        <v>124</v>
      </c>
      <c r="CV1571">
        <f t="shared" si="98"/>
        <v>1E-4</v>
      </c>
      <c r="CW1571" s="2">
        <f t="shared" si="99"/>
        <v>0.41492908333333328</v>
      </c>
    </row>
    <row r="1572" spans="1:101" x14ac:dyDescent="0.3">
      <c r="A1572" s="3">
        <v>2005006447</v>
      </c>
      <c r="B1572" t="s">
        <v>96</v>
      </c>
      <c r="C1572">
        <v>1966294</v>
      </c>
      <c r="D1572" t="s">
        <v>97</v>
      </c>
      <c r="E1572">
        <v>45444</v>
      </c>
      <c r="F1572">
        <v>49903.46</v>
      </c>
      <c r="G1572">
        <v>0</v>
      </c>
      <c r="H1572">
        <v>49574.93</v>
      </c>
      <c r="I1572">
        <v>0</v>
      </c>
      <c r="J1572">
        <v>520.87</v>
      </c>
      <c r="K1572">
        <v>231.74</v>
      </c>
      <c r="L1572">
        <v>4.6249999999999999E-2</v>
      </c>
      <c r="M1572">
        <v>192.34</v>
      </c>
      <c r="N1572">
        <v>328.53</v>
      </c>
      <c r="O1572">
        <v>0</v>
      </c>
      <c r="P1572">
        <v>0</v>
      </c>
      <c r="Q1572">
        <v>0</v>
      </c>
      <c r="R1572">
        <v>0</v>
      </c>
      <c r="S1572">
        <v>4.6399999999999997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359.1</v>
      </c>
      <c r="AR1572">
        <v>0.19</v>
      </c>
      <c r="AS1572">
        <v>0</v>
      </c>
      <c r="AT1572">
        <v>56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807.69</v>
      </c>
      <c r="BA1572">
        <v>582.67999999999995</v>
      </c>
      <c r="BB1572">
        <v>0</v>
      </c>
      <c r="BC1572">
        <v>0</v>
      </c>
      <c r="BD1572">
        <v>231.74</v>
      </c>
      <c r="BE1572">
        <v>0</v>
      </c>
      <c r="BF1572" t="s">
        <v>98</v>
      </c>
      <c r="BJ1572">
        <v>0</v>
      </c>
      <c r="BK1572">
        <v>0</v>
      </c>
      <c r="BL1572">
        <v>0</v>
      </c>
      <c r="BM1572">
        <v>0</v>
      </c>
      <c r="BN1572">
        <v>49244.36</v>
      </c>
      <c r="BO1572">
        <v>0</v>
      </c>
      <c r="BP1572">
        <v>0</v>
      </c>
      <c r="BQ1572">
        <v>0</v>
      </c>
      <c r="BR1572" t="s">
        <v>99</v>
      </c>
      <c r="BS1572" t="s">
        <v>100</v>
      </c>
      <c r="BT1572" t="s">
        <v>100</v>
      </c>
      <c r="BU1572" t="s">
        <v>100</v>
      </c>
      <c r="BV1572" t="s">
        <v>100</v>
      </c>
      <c r="BW1572" t="s">
        <v>100</v>
      </c>
      <c r="BX1572">
        <v>44669</v>
      </c>
      <c r="BY1572" t="s">
        <v>101</v>
      </c>
      <c r="BZ1572">
        <v>516.04</v>
      </c>
      <c r="CA1572">
        <v>196.11</v>
      </c>
      <c r="CB1572">
        <v>0</v>
      </c>
      <c r="CC1572">
        <v>0</v>
      </c>
      <c r="CD1572">
        <v>45413</v>
      </c>
      <c r="CE1572" t="s">
        <v>97</v>
      </c>
      <c r="CF1572">
        <v>520.87</v>
      </c>
      <c r="CG1572">
        <v>4.6249999999999999E-2</v>
      </c>
      <c r="CH1572">
        <v>0</v>
      </c>
      <c r="CI1572">
        <v>0</v>
      </c>
      <c r="CJ1572">
        <v>48996.94</v>
      </c>
      <c r="CK1572">
        <v>358.91</v>
      </c>
      <c r="CL1572">
        <v>56</v>
      </c>
      <c r="CM1572">
        <v>0</v>
      </c>
      <c r="CN1572">
        <v>0</v>
      </c>
      <c r="CO1572">
        <v>0</v>
      </c>
      <c r="CP1572">
        <v>0</v>
      </c>
      <c r="CQ1572">
        <v>0</v>
      </c>
      <c r="CR1572" t="s">
        <v>102</v>
      </c>
      <c r="CS1572" s="2">
        <f t="shared" si="96"/>
        <v>0</v>
      </c>
      <c r="CT1572" s="2">
        <f t="shared" si="97"/>
        <v>0.19</v>
      </c>
      <c r="CU1572" t="s">
        <v>124</v>
      </c>
      <c r="CV1572">
        <f t="shared" si="98"/>
        <v>1E-4</v>
      </c>
      <c r="CW1572" s="2">
        <f t="shared" si="99"/>
        <v>0.41586216666666664</v>
      </c>
    </row>
    <row r="1573" spans="1:101" x14ac:dyDescent="0.3">
      <c r="A1573" s="3">
        <v>2005026949</v>
      </c>
      <c r="B1573" t="s">
        <v>96</v>
      </c>
      <c r="C1573">
        <v>2118339</v>
      </c>
      <c r="D1573" t="s">
        <v>97</v>
      </c>
      <c r="E1573">
        <v>45444</v>
      </c>
      <c r="F1573">
        <v>49550.23</v>
      </c>
      <c r="G1573">
        <v>0</v>
      </c>
      <c r="H1573">
        <v>49526.19</v>
      </c>
      <c r="I1573">
        <v>0</v>
      </c>
      <c r="J1573">
        <v>297.60000000000002</v>
      </c>
      <c r="K1573">
        <v>380.06</v>
      </c>
      <c r="L1573">
        <v>6.6250000000000003E-2</v>
      </c>
      <c r="M1573">
        <v>273.56</v>
      </c>
      <c r="N1573">
        <v>24.04</v>
      </c>
      <c r="O1573">
        <v>0</v>
      </c>
      <c r="P1573">
        <v>0</v>
      </c>
      <c r="Q1573">
        <v>0</v>
      </c>
      <c r="R1573">
        <v>0</v>
      </c>
      <c r="S1573">
        <v>4.5999999999999996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316.06</v>
      </c>
      <c r="AR1573">
        <v>0.2</v>
      </c>
      <c r="AS1573">
        <v>0</v>
      </c>
      <c r="AT1573">
        <v>328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608.16</v>
      </c>
      <c r="BB1573">
        <v>0</v>
      </c>
      <c r="BC1573">
        <v>0</v>
      </c>
      <c r="BD1573">
        <v>380.06</v>
      </c>
      <c r="BE1573">
        <v>0</v>
      </c>
      <c r="BF1573" t="s">
        <v>98</v>
      </c>
      <c r="BJ1573">
        <v>0</v>
      </c>
      <c r="BK1573">
        <v>0</v>
      </c>
      <c r="BL1573">
        <v>0</v>
      </c>
      <c r="BM1573">
        <v>0</v>
      </c>
      <c r="BN1573">
        <v>49246.03</v>
      </c>
      <c r="BO1573">
        <v>0</v>
      </c>
      <c r="BP1573">
        <v>0</v>
      </c>
      <c r="BQ1573">
        <v>0</v>
      </c>
      <c r="BR1573" t="s">
        <v>99</v>
      </c>
      <c r="BS1573" t="s">
        <v>100</v>
      </c>
      <c r="BT1573" t="s">
        <v>100</v>
      </c>
      <c r="BU1573" t="s">
        <v>100</v>
      </c>
      <c r="BV1573" t="s">
        <v>100</v>
      </c>
      <c r="BW1573" t="s">
        <v>100</v>
      </c>
      <c r="BX1573">
        <v>44806</v>
      </c>
      <c r="BY1573" t="s">
        <v>101</v>
      </c>
      <c r="BZ1573">
        <v>292.8</v>
      </c>
      <c r="CA1573">
        <v>0</v>
      </c>
      <c r="CB1573">
        <v>0</v>
      </c>
      <c r="CC1573">
        <v>0</v>
      </c>
      <c r="CD1573">
        <v>45413</v>
      </c>
      <c r="CE1573" t="s">
        <v>97</v>
      </c>
      <c r="CF1573">
        <v>297.60000000000002</v>
      </c>
      <c r="CG1573">
        <v>6.6250000000000003E-2</v>
      </c>
      <c r="CH1573">
        <v>0</v>
      </c>
      <c r="CI1573">
        <v>0</v>
      </c>
      <c r="CJ1573">
        <v>49650.130000000005</v>
      </c>
      <c r="CK1573">
        <v>315.86</v>
      </c>
      <c r="CL1573">
        <v>328</v>
      </c>
      <c r="CM1573">
        <v>0</v>
      </c>
      <c r="CN1573">
        <v>0</v>
      </c>
      <c r="CO1573">
        <v>0</v>
      </c>
      <c r="CP1573">
        <v>0</v>
      </c>
      <c r="CQ1573">
        <v>0</v>
      </c>
      <c r="CR1573" t="s">
        <v>102</v>
      </c>
      <c r="CS1573" s="2">
        <f t="shared" si="96"/>
        <v>0</v>
      </c>
      <c r="CT1573" s="2">
        <f t="shared" si="97"/>
        <v>0.2</v>
      </c>
      <c r="CU1573" t="s">
        <v>124</v>
      </c>
      <c r="CV1573">
        <f t="shared" si="98"/>
        <v>1E-4</v>
      </c>
      <c r="CW1573" s="2">
        <f t="shared" si="99"/>
        <v>0.41291858333333337</v>
      </c>
    </row>
    <row r="1574" spans="1:101" x14ac:dyDescent="0.3">
      <c r="A1574" s="3">
        <v>2005016887</v>
      </c>
      <c r="B1574" t="s">
        <v>96</v>
      </c>
      <c r="C1574">
        <v>1975935</v>
      </c>
      <c r="D1574" t="s">
        <v>97</v>
      </c>
      <c r="E1574">
        <v>45444</v>
      </c>
      <c r="F1574">
        <v>49707.13</v>
      </c>
      <c r="G1574">
        <v>0</v>
      </c>
      <c r="H1574">
        <v>49448.19</v>
      </c>
      <c r="I1574">
        <v>0</v>
      </c>
      <c r="J1574">
        <v>395.46</v>
      </c>
      <c r="K1574">
        <v>298.14</v>
      </c>
      <c r="L1574">
        <v>5.3749999999999999E-2</v>
      </c>
      <c r="M1574">
        <v>222.65</v>
      </c>
      <c r="N1574">
        <v>258.94</v>
      </c>
      <c r="O1574">
        <v>86.13</v>
      </c>
      <c r="P1574">
        <v>0</v>
      </c>
      <c r="Q1574">
        <v>0</v>
      </c>
      <c r="R1574">
        <v>0</v>
      </c>
      <c r="S1574">
        <v>4.62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365.39</v>
      </c>
      <c r="AR1574">
        <v>0.19</v>
      </c>
      <c r="AS1574">
        <v>0</v>
      </c>
      <c r="AT1574">
        <v>20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1977.7</v>
      </c>
      <c r="BB1574">
        <v>0</v>
      </c>
      <c r="BC1574">
        <v>0</v>
      </c>
      <c r="BD1574">
        <v>298.14</v>
      </c>
      <c r="BE1574">
        <v>0</v>
      </c>
      <c r="BF1574" t="s">
        <v>98</v>
      </c>
      <c r="BJ1574">
        <v>0</v>
      </c>
      <c r="BK1574">
        <v>0</v>
      </c>
      <c r="BL1574">
        <v>0</v>
      </c>
      <c r="BM1574">
        <v>0</v>
      </c>
      <c r="BN1574">
        <v>47490.490000000005</v>
      </c>
      <c r="BO1574">
        <v>0</v>
      </c>
      <c r="BP1574">
        <v>0</v>
      </c>
      <c r="BQ1574">
        <v>0</v>
      </c>
      <c r="BR1574" t="s">
        <v>99</v>
      </c>
      <c r="BS1574" t="s">
        <v>100</v>
      </c>
      <c r="BT1574" t="s">
        <v>100</v>
      </c>
      <c r="BU1574" t="s">
        <v>100</v>
      </c>
      <c r="BV1574" t="s">
        <v>100</v>
      </c>
      <c r="BW1574" t="s">
        <v>100</v>
      </c>
      <c r="BX1574">
        <v>44728</v>
      </c>
      <c r="BY1574" t="s">
        <v>101</v>
      </c>
      <c r="BZ1574">
        <v>476.78000000000003</v>
      </c>
      <c r="CA1574">
        <v>0</v>
      </c>
      <c r="CB1574">
        <v>0</v>
      </c>
      <c r="CC1574">
        <v>0</v>
      </c>
      <c r="CD1574">
        <v>45413</v>
      </c>
      <c r="CE1574" t="s">
        <v>97</v>
      </c>
      <c r="CF1574">
        <v>395.46</v>
      </c>
      <c r="CG1574">
        <v>5.3749999999999999E-2</v>
      </c>
      <c r="CH1574">
        <v>0</v>
      </c>
      <c r="CI1574">
        <v>0</v>
      </c>
      <c r="CJ1574">
        <v>48047.57</v>
      </c>
      <c r="CK1574">
        <v>365.2</v>
      </c>
      <c r="CL1574">
        <v>20</v>
      </c>
      <c r="CM1574">
        <v>0</v>
      </c>
      <c r="CN1574">
        <v>0</v>
      </c>
      <c r="CO1574">
        <v>0</v>
      </c>
      <c r="CP1574">
        <v>0</v>
      </c>
      <c r="CQ1574">
        <v>0</v>
      </c>
      <c r="CR1574" t="s">
        <v>102</v>
      </c>
      <c r="CS1574" s="2">
        <f t="shared" si="96"/>
        <v>0</v>
      </c>
      <c r="CT1574" s="2">
        <f t="shared" si="97"/>
        <v>0.19</v>
      </c>
      <c r="CU1574" t="s">
        <v>124</v>
      </c>
      <c r="CV1574">
        <f t="shared" si="98"/>
        <v>1E-4</v>
      </c>
      <c r="CW1574" s="2">
        <f t="shared" si="99"/>
        <v>0.41422608333333333</v>
      </c>
    </row>
    <row r="1575" spans="1:101" x14ac:dyDescent="0.3">
      <c r="A1575" s="3">
        <v>2005008095</v>
      </c>
      <c r="B1575" t="s">
        <v>96</v>
      </c>
      <c r="C1575">
        <v>1897952</v>
      </c>
      <c r="D1575" t="s">
        <v>97</v>
      </c>
      <c r="E1575">
        <v>45437</v>
      </c>
      <c r="F1575">
        <v>49364.53</v>
      </c>
      <c r="G1575">
        <v>62455.13</v>
      </c>
      <c r="H1575">
        <v>49364.51</v>
      </c>
      <c r="I1575">
        <v>62455.13</v>
      </c>
      <c r="J1575">
        <v>77.150000000000006</v>
      </c>
      <c r="K1575">
        <v>533.54999999999995</v>
      </c>
      <c r="L1575">
        <v>1.8749999999999999E-2</v>
      </c>
      <c r="M1575">
        <v>77.13</v>
      </c>
      <c r="N1575">
        <v>0.02</v>
      </c>
      <c r="O1575">
        <v>0</v>
      </c>
      <c r="P1575">
        <v>0</v>
      </c>
      <c r="Q1575">
        <v>0</v>
      </c>
      <c r="R1575">
        <v>0</v>
      </c>
      <c r="S1575">
        <v>4.59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573.45000000000005</v>
      </c>
      <c r="AR1575">
        <v>0.19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29.18</v>
      </c>
      <c r="BA1575">
        <v>1316.5</v>
      </c>
      <c r="BB1575">
        <v>0</v>
      </c>
      <c r="BC1575">
        <v>0</v>
      </c>
      <c r="BD1575">
        <v>533.54999999999995</v>
      </c>
      <c r="BE1575">
        <v>0</v>
      </c>
      <c r="BF1575" t="s">
        <v>98</v>
      </c>
      <c r="BJ1575">
        <v>0</v>
      </c>
      <c r="BK1575">
        <v>0</v>
      </c>
      <c r="BL1575">
        <v>0</v>
      </c>
      <c r="BM1575">
        <v>0</v>
      </c>
      <c r="BN1575">
        <v>110503.14</v>
      </c>
      <c r="BO1575">
        <v>62455.13</v>
      </c>
      <c r="BP1575">
        <v>0</v>
      </c>
      <c r="BQ1575">
        <v>62455.13</v>
      </c>
      <c r="BR1575" t="s">
        <v>99</v>
      </c>
      <c r="BS1575" t="s">
        <v>100</v>
      </c>
      <c r="BT1575" t="s">
        <v>100</v>
      </c>
      <c r="BU1575" t="s">
        <v>100</v>
      </c>
      <c r="BV1575" t="s">
        <v>100</v>
      </c>
      <c r="BW1575" t="s">
        <v>100</v>
      </c>
      <c r="BX1575">
        <v>44676</v>
      </c>
      <c r="BY1575" t="s">
        <v>101</v>
      </c>
      <c r="BZ1575">
        <v>72.36999999999999</v>
      </c>
      <c r="CA1575">
        <v>0</v>
      </c>
      <c r="CB1575">
        <v>0</v>
      </c>
      <c r="CC1575">
        <v>0</v>
      </c>
      <c r="CD1575">
        <v>45407</v>
      </c>
      <c r="CE1575" t="s">
        <v>97</v>
      </c>
      <c r="CF1575">
        <v>77.150000000000006</v>
      </c>
      <c r="CG1575">
        <v>1.8749999999999999E-2</v>
      </c>
      <c r="CH1575">
        <v>62455.13</v>
      </c>
      <c r="CI1575">
        <v>0</v>
      </c>
      <c r="CJ1575">
        <v>111007.53</v>
      </c>
      <c r="CK1575">
        <v>573.26</v>
      </c>
      <c r="CL1575">
        <v>0</v>
      </c>
      <c r="CM1575">
        <v>0</v>
      </c>
      <c r="CN1575">
        <v>0</v>
      </c>
      <c r="CO1575">
        <v>0</v>
      </c>
      <c r="CP1575">
        <v>0</v>
      </c>
      <c r="CQ1575">
        <v>0</v>
      </c>
      <c r="CR1575" t="s">
        <v>102</v>
      </c>
      <c r="CS1575" s="2">
        <f t="shared" si="96"/>
        <v>0</v>
      </c>
      <c r="CT1575" s="2">
        <f t="shared" si="97"/>
        <v>0.19</v>
      </c>
      <c r="CU1575" t="s">
        <v>125</v>
      </c>
      <c r="CV1575">
        <f t="shared" si="98"/>
        <v>7.7000000000000001E-5</v>
      </c>
      <c r="CW1575" s="2">
        <f t="shared" si="99"/>
        <v>0.717509485</v>
      </c>
    </row>
    <row r="1576" spans="1:101" x14ac:dyDescent="0.3">
      <c r="A1576" s="3">
        <v>2005026945</v>
      </c>
      <c r="B1576" t="s">
        <v>96</v>
      </c>
      <c r="C1576">
        <v>2118309</v>
      </c>
      <c r="D1576" t="s">
        <v>97</v>
      </c>
      <c r="E1576">
        <v>45444</v>
      </c>
      <c r="F1576">
        <v>49073.97</v>
      </c>
      <c r="G1576">
        <v>0</v>
      </c>
      <c r="H1576">
        <v>49050.93</v>
      </c>
      <c r="I1576">
        <v>0</v>
      </c>
      <c r="J1576">
        <v>299.08</v>
      </c>
      <c r="K1576">
        <v>432.76</v>
      </c>
      <c r="L1576">
        <v>6.7500000000000004E-2</v>
      </c>
      <c r="M1576">
        <v>276.04000000000002</v>
      </c>
      <c r="N1576">
        <v>23.04</v>
      </c>
      <c r="O1576">
        <v>0</v>
      </c>
      <c r="P1576">
        <v>0</v>
      </c>
      <c r="Q1576">
        <v>0</v>
      </c>
      <c r="R1576">
        <v>0</v>
      </c>
      <c r="S1576">
        <v>4.5599999999999996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313.45</v>
      </c>
      <c r="AR1576">
        <v>0.2</v>
      </c>
      <c r="AS1576">
        <v>0</v>
      </c>
      <c r="AT1576">
        <v>20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>
        <v>650.03</v>
      </c>
      <c r="BB1576">
        <v>0</v>
      </c>
      <c r="BC1576">
        <v>0</v>
      </c>
      <c r="BD1576">
        <v>432.76</v>
      </c>
      <c r="BE1576">
        <v>0</v>
      </c>
      <c r="BF1576" t="s">
        <v>98</v>
      </c>
      <c r="BJ1576">
        <v>0</v>
      </c>
      <c r="BK1576">
        <v>0</v>
      </c>
      <c r="BL1576">
        <v>0</v>
      </c>
      <c r="BM1576">
        <v>0</v>
      </c>
      <c r="BN1576">
        <v>48420.9</v>
      </c>
      <c r="BO1576">
        <v>0</v>
      </c>
      <c r="BP1576">
        <v>0</v>
      </c>
      <c r="BQ1576">
        <v>0</v>
      </c>
      <c r="BR1576" t="s">
        <v>99</v>
      </c>
      <c r="BS1576" t="s">
        <v>100</v>
      </c>
      <c r="BT1576" t="s">
        <v>100</v>
      </c>
      <c r="BU1576" t="s">
        <v>100</v>
      </c>
      <c r="BV1576" t="s">
        <v>100</v>
      </c>
      <c r="BW1576" t="s">
        <v>100</v>
      </c>
      <c r="BX1576">
        <v>44806</v>
      </c>
      <c r="BY1576" t="s">
        <v>101</v>
      </c>
      <c r="BZ1576">
        <v>294.32000000000005</v>
      </c>
      <c r="CA1576">
        <v>0</v>
      </c>
      <c r="CB1576">
        <v>0</v>
      </c>
      <c r="CC1576">
        <v>0</v>
      </c>
      <c r="CD1576">
        <v>45413</v>
      </c>
      <c r="CE1576" t="s">
        <v>97</v>
      </c>
      <c r="CF1576">
        <v>299.08</v>
      </c>
      <c r="CG1576">
        <v>6.7500000000000004E-2</v>
      </c>
      <c r="CH1576">
        <v>0</v>
      </c>
      <c r="CI1576">
        <v>0</v>
      </c>
      <c r="CJ1576">
        <v>48876.700000000004</v>
      </c>
      <c r="CK1576">
        <v>313.25</v>
      </c>
      <c r="CL1576">
        <v>20</v>
      </c>
      <c r="CM1576">
        <v>0</v>
      </c>
      <c r="CN1576">
        <v>0</v>
      </c>
      <c r="CO1576">
        <v>0</v>
      </c>
      <c r="CP1576">
        <v>0</v>
      </c>
      <c r="CQ1576">
        <v>0</v>
      </c>
      <c r="CR1576" t="s">
        <v>102</v>
      </c>
      <c r="CS1576" s="2">
        <f t="shared" si="96"/>
        <v>0</v>
      </c>
      <c r="CT1576" s="2">
        <f t="shared" si="97"/>
        <v>0.2</v>
      </c>
      <c r="CU1576" t="s">
        <v>124</v>
      </c>
      <c r="CV1576">
        <f t="shared" si="98"/>
        <v>1E-4</v>
      </c>
      <c r="CW1576" s="2">
        <f t="shared" si="99"/>
        <v>0.40894975000000006</v>
      </c>
    </row>
    <row r="1577" spans="1:101" x14ac:dyDescent="0.3">
      <c r="A1577" s="3">
        <v>2005034412</v>
      </c>
      <c r="B1577" t="s">
        <v>96</v>
      </c>
      <c r="C1577">
        <v>2762177</v>
      </c>
      <c r="D1577" t="s">
        <v>97</v>
      </c>
      <c r="E1577">
        <v>45444</v>
      </c>
      <c r="F1577">
        <v>49000.06</v>
      </c>
      <c r="G1577">
        <v>24747.06</v>
      </c>
      <c r="H1577">
        <v>48967.32</v>
      </c>
      <c r="I1577">
        <v>24747.06</v>
      </c>
      <c r="J1577">
        <v>247.12</v>
      </c>
      <c r="K1577">
        <v>150.5</v>
      </c>
      <c r="L1577">
        <v>5.2499999999999998E-2</v>
      </c>
      <c r="M1577">
        <v>214.38</v>
      </c>
      <c r="N1577">
        <v>32.74</v>
      </c>
      <c r="O1577">
        <v>0</v>
      </c>
      <c r="P1577">
        <v>0</v>
      </c>
      <c r="Q1577">
        <v>0</v>
      </c>
      <c r="R1577">
        <v>0</v>
      </c>
      <c r="S1577">
        <v>4.55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371.87</v>
      </c>
      <c r="AR1577">
        <v>0.19</v>
      </c>
      <c r="AS1577">
        <v>0</v>
      </c>
      <c r="AT1577">
        <v>40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0</v>
      </c>
      <c r="BA1577">
        <v>906.84</v>
      </c>
      <c r="BB1577">
        <v>0</v>
      </c>
      <c r="BC1577">
        <v>0</v>
      </c>
      <c r="BD1577">
        <v>150.5</v>
      </c>
      <c r="BE1577">
        <v>0</v>
      </c>
      <c r="BF1577" t="s">
        <v>98</v>
      </c>
      <c r="BJ1577">
        <v>0</v>
      </c>
      <c r="BK1577">
        <v>0</v>
      </c>
      <c r="BL1577">
        <v>0</v>
      </c>
      <c r="BM1577">
        <v>0</v>
      </c>
      <c r="BN1577">
        <v>72847.540000000008</v>
      </c>
      <c r="BO1577">
        <v>24747.06</v>
      </c>
      <c r="BP1577">
        <v>0</v>
      </c>
      <c r="BQ1577">
        <v>24747.06</v>
      </c>
      <c r="BR1577" t="s">
        <v>99</v>
      </c>
      <c r="BS1577" t="s">
        <v>100</v>
      </c>
      <c r="BT1577" t="s">
        <v>100</v>
      </c>
      <c r="BU1577" t="s">
        <v>100</v>
      </c>
      <c r="BV1577" t="s">
        <v>100</v>
      </c>
      <c r="BW1577" t="s">
        <v>100</v>
      </c>
      <c r="BX1577">
        <v>44911</v>
      </c>
      <c r="BY1577" t="s">
        <v>101</v>
      </c>
      <c r="BZ1577">
        <v>242.38</v>
      </c>
      <c r="CA1577">
        <v>0</v>
      </c>
      <c r="CB1577">
        <v>0</v>
      </c>
      <c r="CC1577">
        <v>0</v>
      </c>
      <c r="CD1577">
        <v>45413</v>
      </c>
      <c r="CE1577" t="s">
        <v>97</v>
      </c>
      <c r="CF1577">
        <v>247.12</v>
      </c>
      <c r="CG1577">
        <v>5.2499999999999998E-2</v>
      </c>
      <c r="CH1577">
        <v>24747.06</v>
      </c>
      <c r="CI1577">
        <v>0</v>
      </c>
      <c r="CJ1577">
        <v>73030.78</v>
      </c>
      <c r="CK1577">
        <v>371.68</v>
      </c>
      <c r="CL1577">
        <v>40</v>
      </c>
      <c r="CM1577">
        <v>0</v>
      </c>
      <c r="CN1577">
        <v>0</v>
      </c>
      <c r="CO1577">
        <v>0</v>
      </c>
      <c r="CP1577">
        <v>0</v>
      </c>
      <c r="CQ1577">
        <v>0</v>
      </c>
      <c r="CR1577" t="s">
        <v>102</v>
      </c>
      <c r="CS1577" s="2">
        <f t="shared" si="96"/>
        <v>0</v>
      </c>
      <c r="CT1577" s="2">
        <f t="shared" si="97"/>
        <v>0.19</v>
      </c>
      <c r="CU1577" t="s">
        <v>125</v>
      </c>
      <c r="CV1577">
        <f t="shared" si="98"/>
        <v>7.7000000000000001E-5</v>
      </c>
      <c r="CW1577" s="2">
        <f t="shared" si="99"/>
        <v>0.4732106866666666</v>
      </c>
    </row>
    <row r="1578" spans="1:101" x14ac:dyDescent="0.3">
      <c r="A1578" s="3">
        <v>2005000054</v>
      </c>
      <c r="B1578" t="s">
        <v>96</v>
      </c>
      <c r="C1578">
        <v>1562091</v>
      </c>
      <c r="D1578" t="s">
        <v>97</v>
      </c>
      <c r="E1578">
        <v>45444</v>
      </c>
      <c r="F1578">
        <v>49007.7</v>
      </c>
      <c r="G1578">
        <v>894</v>
      </c>
      <c r="H1578">
        <v>48958.1</v>
      </c>
      <c r="I1578">
        <v>894</v>
      </c>
      <c r="J1578">
        <v>223.5</v>
      </c>
      <c r="K1578">
        <v>582.41999999999996</v>
      </c>
      <c r="L1578">
        <v>4.258E-2</v>
      </c>
      <c r="M1578">
        <v>173.9</v>
      </c>
      <c r="N1578">
        <v>49.6</v>
      </c>
      <c r="O1578">
        <v>0</v>
      </c>
      <c r="P1578">
        <v>0</v>
      </c>
      <c r="Q1578">
        <v>0</v>
      </c>
      <c r="R1578">
        <v>0</v>
      </c>
      <c r="S1578">
        <v>4.55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450.43</v>
      </c>
      <c r="AR1578">
        <v>0.19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71.900000000000006</v>
      </c>
      <c r="BA1578">
        <v>859.9</v>
      </c>
      <c r="BB1578">
        <v>0</v>
      </c>
      <c r="BC1578">
        <v>0</v>
      </c>
      <c r="BD1578">
        <v>582.41999999999996</v>
      </c>
      <c r="BE1578">
        <v>0</v>
      </c>
      <c r="BF1578" t="s">
        <v>98</v>
      </c>
      <c r="BJ1578">
        <v>0</v>
      </c>
      <c r="BK1578">
        <v>0</v>
      </c>
      <c r="BL1578">
        <v>0</v>
      </c>
      <c r="BM1578">
        <v>0</v>
      </c>
      <c r="BN1578">
        <v>49166.45</v>
      </c>
      <c r="BO1578">
        <v>894</v>
      </c>
      <c r="BP1578">
        <v>0</v>
      </c>
      <c r="BQ1578">
        <v>894</v>
      </c>
      <c r="BR1578" t="s">
        <v>99</v>
      </c>
      <c r="BS1578" t="s">
        <v>100</v>
      </c>
      <c r="BT1578" t="s">
        <v>100</v>
      </c>
      <c r="BU1578" t="s">
        <v>100</v>
      </c>
      <c r="BV1578" t="s">
        <v>100</v>
      </c>
      <c r="BW1578" t="s">
        <v>100</v>
      </c>
      <c r="BX1578">
        <v>44580</v>
      </c>
      <c r="BY1578" t="s">
        <v>101</v>
      </c>
      <c r="BZ1578">
        <v>218.76</v>
      </c>
      <c r="CA1578">
        <v>174.25</v>
      </c>
      <c r="CB1578">
        <v>0</v>
      </c>
      <c r="CC1578">
        <v>0</v>
      </c>
      <c r="CD1578">
        <v>45413</v>
      </c>
      <c r="CE1578" t="s">
        <v>97</v>
      </c>
      <c r="CF1578">
        <v>223.5</v>
      </c>
      <c r="CG1578">
        <v>4.258E-2</v>
      </c>
      <c r="CH1578">
        <v>894</v>
      </c>
      <c r="CI1578">
        <v>0</v>
      </c>
      <c r="CJ1578">
        <v>49726.57</v>
      </c>
      <c r="CK1578">
        <v>450.24</v>
      </c>
      <c r="CL1578">
        <v>0</v>
      </c>
      <c r="CM1578">
        <v>0</v>
      </c>
      <c r="CN1578">
        <v>0</v>
      </c>
      <c r="CO1578">
        <v>0</v>
      </c>
      <c r="CP1578">
        <v>0</v>
      </c>
      <c r="CQ1578">
        <v>0</v>
      </c>
      <c r="CR1578" t="s">
        <v>102</v>
      </c>
      <c r="CS1578" s="2">
        <f t="shared" si="96"/>
        <v>0</v>
      </c>
      <c r="CT1578" s="2">
        <f t="shared" si="97"/>
        <v>0.19</v>
      </c>
      <c r="CU1578" t="s">
        <v>124</v>
      </c>
      <c r="CV1578">
        <f t="shared" si="98"/>
        <v>1E-4</v>
      </c>
      <c r="CW1578" s="2">
        <f t="shared" si="99"/>
        <v>0.40839749999999997</v>
      </c>
    </row>
    <row r="1579" spans="1:101" x14ac:dyDescent="0.3">
      <c r="A1579" s="3">
        <v>2005034314</v>
      </c>
      <c r="B1579" t="s">
        <v>96</v>
      </c>
      <c r="C1579">
        <v>2761716</v>
      </c>
      <c r="D1579" t="s">
        <v>97</v>
      </c>
      <c r="E1579">
        <v>45444</v>
      </c>
      <c r="F1579">
        <v>48944.37</v>
      </c>
      <c r="G1579">
        <v>0</v>
      </c>
      <c r="H1579">
        <v>48903.38</v>
      </c>
      <c r="I1579">
        <v>0</v>
      </c>
      <c r="J1579">
        <v>219.43</v>
      </c>
      <c r="K1579">
        <v>327.60000000000002</v>
      </c>
      <c r="L1579">
        <v>4.3749999999999997E-2</v>
      </c>
      <c r="M1579">
        <v>178.44</v>
      </c>
      <c r="N1579">
        <v>40.99</v>
      </c>
      <c r="O1579">
        <v>0</v>
      </c>
      <c r="P1579">
        <v>0</v>
      </c>
      <c r="Q1579">
        <v>0</v>
      </c>
      <c r="R1579">
        <v>0</v>
      </c>
      <c r="S1579">
        <v>4.55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284.26</v>
      </c>
      <c r="AR1579">
        <v>2.44</v>
      </c>
      <c r="AS1579">
        <v>0</v>
      </c>
      <c r="AT1579">
        <v>3.1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1075.21</v>
      </c>
      <c r="BB1579">
        <v>0</v>
      </c>
      <c r="BC1579">
        <v>0</v>
      </c>
      <c r="BD1579">
        <v>327.60000000000002</v>
      </c>
      <c r="BE1579">
        <v>0</v>
      </c>
      <c r="BF1579" t="s">
        <v>98</v>
      </c>
      <c r="BJ1579">
        <v>0</v>
      </c>
      <c r="BK1579">
        <v>0</v>
      </c>
      <c r="BL1579">
        <v>0</v>
      </c>
      <c r="BM1579">
        <v>0</v>
      </c>
      <c r="BN1579">
        <v>47831.27</v>
      </c>
      <c r="BO1579">
        <v>0</v>
      </c>
      <c r="BP1579">
        <v>0</v>
      </c>
      <c r="BQ1579">
        <v>0</v>
      </c>
      <c r="BR1579" t="s">
        <v>99</v>
      </c>
      <c r="BS1579" t="s">
        <v>100</v>
      </c>
      <c r="BT1579" t="s">
        <v>100</v>
      </c>
      <c r="BU1579" t="s">
        <v>100</v>
      </c>
      <c r="BV1579" t="s">
        <v>100</v>
      </c>
      <c r="BW1579" t="s">
        <v>100</v>
      </c>
      <c r="BX1579">
        <v>44911</v>
      </c>
      <c r="BY1579" t="s">
        <v>101</v>
      </c>
      <c r="BZ1579">
        <v>212.44</v>
      </c>
      <c r="CA1579">
        <v>0</v>
      </c>
      <c r="CB1579">
        <v>0</v>
      </c>
      <c r="CC1579">
        <v>0</v>
      </c>
      <c r="CD1579">
        <v>45413</v>
      </c>
      <c r="CE1579" t="s">
        <v>97</v>
      </c>
      <c r="CF1579">
        <v>219.43</v>
      </c>
      <c r="CG1579">
        <v>4.3749999999999997E-2</v>
      </c>
      <c r="CH1579">
        <v>0</v>
      </c>
      <c r="CI1579">
        <v>0</v>
      </c>
      <c r="CJ1579">
        <v>48199.86</v>
      </c>
      <c r="CK1579">
        <v>281.82</v>
      </c>
      <c r="CL1579">
        <v>3.1</v>
      </c>
      <c r="CM1579">
        <v>0</v>
      </c>
      <c r="CN1579">
        <v>0</v>
      </c>
      <c r="CO1579">
        <v>0</v>
      </c>
      <c r="CP1579">
        <v>0</v>
      </c>
      <c r="CQ1579">
        <v>0</v>
      </c>
      <c r="CR1579" t="s">
        <v>102</v>
      </c>
      <c r="CS1579" s="2">
        <f t="shared" si="96"/>
        <v>0</v>
      </c>
      <c r="CT1579" s="2">
        <f t="shared" si="97"/>
        <v>2.44</v>
      </c>
      <c r="CU1579" t="s">
        <v>125</v>
      </c>
      <c r="CV1579">
        <f t="shared" si="98"/>
        <v>7.7000000000000001E-5</v>
      </c>
      <c r="CW1579" s="2">
        <f t="shared" si="99"/>
        <v>0.31405970750000001</v>
      </c>
    </row>
    <row r="1580" spans="1:101" x14ac:dyDescent="0.3">
      <c r="A1580" s="3">
        <v>2005016024</v>
      </c>
      <c r="B1580" t="s">
        <v>96</v>
      </c>
      <c r="C1580">
        <v>1997088</v>
      </c>
      <c r="D1580" t="s">
        <v>108</v>
      </c>
      <c r="E1580">
        <v>45474</v>
      </c>
      <c r="F1580">
        <v>48915.48</v>
      </c>
      <c r="G1580">
        <v>0</v>
      </c>
      <c r="H1580">
        <v>48856.89</v>
      </c>
      <c r="I1580">
        <v>0</v>
      </c>
      <c r="J1580">
        <v>338.83</v>
      </c>
      <c r="K1580">
        <v>365.44</v>
      </c>
      <c r="L1580">
        <v>6.8750000000000006E-2</v>
      </c>
      <c r="M1580">
        <v>280.24</v>
      </c>
      <c r="N1580">
        <v>58.59</v>
      </c>
      <c r="O1580">
        <v>0</v>
      </c>
      <c r="P1580">
        <v>0</v>
      </c>
      <c r="Q1580">
        <v>0</v>
      </c>
      <c r="R1580">
        <v>0</v>
      </c>
      <c r="S1580">
        <v>4.55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1117.5999999999999</v>
      </c>
      <c r="AR1580">
        <v>2.46</v>
      </c>
      <c r="AS1580">
        <v>0</v>
      </c>
      <c r="AT1580">
        <v>2695.25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>
        <v>1557.07</v>
      </c>
      <c r="BB1580">
        <v>0</v>
      </c>
      <c r="BC1580">
        <v>0</v>
      </c>
      <c r="BD1580">
        <v>365.44</v>
      </c>
      <c r="BE1580">
        <v>739.28</v>
      </c>
      <c r="BF1580" t="s">
        <v>98</v>
      </c>
      <c r="BJ1580">
        <v>0</v>
      </c>
      <c r="BK1580">
        <v>0</v>
      </c>
      <c r="BL1580">
        <v>0</v>
      </c>
      <c r="BM1580">
        <v>0</v>
      </c>
      <c r="BN1580">
        <v>49255.79</v>
      </c>
      <c r="BO1580">
        <v>0</v>
      </c>
      <c r="BP1580">
        <v>0</v>
      </c>
      <c r="BQ1580">
        <v>0</v>
      </c>
      <c r="BR1580" t="s">
        <v>99</v>
      </c>
      <c r="BS1580" t="s">
        <v>100</v>
      </c>
      <c r="BT1580" t="s">
        <v>100</v>
      </c>
      <c r="BU1580" t="s">
        <v>100</v>
      </c>
      <c r="BV1580" t="s">
        <v>100</v>
      </c>
      <c r="BW1580" t="s">
        <v>100</v>
      </c>
      <c r="BX1580">
        <v>44721</v>
      </c>
      <c r="BY1580" t="s">
        <v>101</v>
      </c>
      <c r="BZ1580">
        <v>331.82000000000005</v>
      </c>
      <c r="CA1580">
        <v>0</v>
      </c>
      <c r="CB1580">
        <v>0</v>
      </c>
      <c r="CC1580">
        <v>0</v>
      </c>
      <c r="CD1580">
        <v>45444</v>
      </c>
      <c r="CE1580" t="s">
        <v>109</v>
      </c>
      <c r="CF1580">
        <v>338.83</v>
      </c>
      <c r="CG1580">
        <v>6.8750000000000006E-2</v>
      </c>
      <c r="CH1580">
        <v>0</v>
      </c>
      <c r="CI1580">
        <v>0</v>
      </c>
      <c r="CJ1580">
        <v>49679.820000000007</v>
      </c>
      <c r="CK1580">
        <v>1115.1400000000001</v>
      </c>
      <c r="CL1580">
        <v>2695.25</v>
      </c>
      <c r="CM1580">
        <v>0</v>
      </c>
      <c r="CN1580">
        <v>0</v>
      </c>
      <c r="CO1580">
        <v>0</v>
      </c>
      <c r="CP1580">
        <v>0</v>
      </c>
      <c r="CQ1580">
        <v>0</v>
      </c>
      <c r="CR1580" t="s">
        <v>102</v>
      </c>
      <c r="CS1580" s="2">
        <f t="shared" si="96"/>
        <v>0</v>
      </c>
      <c r="CT1580" s="2">
        <f t="shared" si="97"/>
        <v>2.46</v>
      </c>
      <c r="CU1580" t="s">
        <v>124</v>
      </c>
      <c r="CV1580">
        <f t="shared" si="98"/>
        <v>1E-4</v>
      </c>
      <c r="CW1580" s="2">
        <f t="shared" si="99"/>
        <v>0.40762900000000002</v>
      </c>
    </row>
    <row r="1581" spans="1:101" x14ac:dyDescent="0.3">
      <c r="A1581" s="3">
        <v>2005015724</v>
      </c>
      <c r="B1581" t="s">
        <v>96</v>
      </c>
      <c r="C1581">
        <v>1997039</v>
      </c>
      <c r="D1581" t="s">
        <v>97</v>
      </c>
      <c r="E1581">
        <v>45474</v>
      </c>
      <c r="F1581">
        <v>48647.6</v>
      </c>
      <c r="G1581">
        <v>0</v>
      </c>
      <c r="H1581">
        <v>48620.33</v>
      </c>
      <c r="I1581">
        <v>0</v>
      </c>
      <c r="J1581">
        <v>270.51</v>
      </c>
      <c r="K1581">
        <v>75.16</v>
      </c>
      <c r="L1581">
        <v>0.06</v>
      </c>
      <c r="M1581">
        <v>243.24</v>
      </c>
      <c r="N1581">
        <v>27.27</v>
      </c>
      <c r="O1581">
        <v>0</v>
      </c>
      <c r="P1581">
        <v>0</v>
      </c>
      <c r="Q1581">
        <v>0</v>
      </c>
      <c r="R1581">
        <v>0</v>
      </c>
      <c r="S1581">
        <v>4.5199999999999996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613.9</v>
      </c>
      <c r="AR1581">
        <v>0.2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370.19</v>
      </c>
      <c r="BB1581">
        <v>0</v>
      </c>
      <c r="BC1581">
        <v>0</v>
      </c>
      <c r="BD1581">
        <v>75.16</v>
      </c>
      <c r="BE1581">
        <v>0</v>
      </c>
      <c r="BF1581" t="s">
        <v>98</v>
      </c>
      <c r="BJ1581">
        <v>0</v>
      </c>
      <c r="BK1581">
        <v>0</v>
      </c>
      <c r="BL1581">
        <v>0</v>
      </c>
      <c r="BM1581">
        <v>0</v>
      </c>
      <c r="BN1581">
        <v>48250.14</v>
      </c>
      <c r="BO1581">
        <v>0</v>
      </c>
      <c r="BP1581">
        <v>0</v>
      </c>
      <c r="BQ1581">
        <v>0</v>
      </c>
      <c r="BR1581" t="s">
        <v>99</v>
      </c>
      <c r="BS1581" t="s">
        <v>100</v>
      </c>
      <c r="BT1581" t="s">
        <v>100</v>
      </c>
      <c r="BU1581" t="s">
        <v>100</v>
      </c>
      <c r="BV1581" t="s">
        <v>100</v>
      </c>
      <c r="BW1581" t="s">
        <v>100</v>
      </c>
      <c r="BX1581">
        <v>44721</v>
      </c>
      <c r="BY1581" t="s">
        <v>101</v>
      </c>
      <c r="BZ1581">
        <v>265.79000000000002</v>
      </c>
      <c r="CA1581">
        <v>0</v>
      </c>
      <c r="CB1581">
        <v>0</v>
      </c>
      <c r="CC1581">
        <v>0</v>
      </c>
      <c r="CD1581">
        <v>45444</v>
      </c>
      <c r="CE1581" t="s">
        <v>97</v>
      </c>
      <c r="CF1581">
        <v>270.51</v>
      </c>
      <c r="CG1581">
        <v>0.06</v>
      </c>
      <c r="CH1581">
        <v>0</v>
      </c>
      <c r="CI1581">
        <v>0</v>
      </c>
      <c r="CJ1581">
        <v>48352.57</v>
      </c>
      <c r="CK1581">
        <v>613.70000000000005</v>
      </c>
      <c r="CL1581">
        <v>0</v>
      </c>
      <c r="CM1581">
        <v>0</v>
      </c>
      <c r="CN1581">
        <v>0</v>
      </c>
      <c r="CO1581">
        <v>0</v>
      </c>
      <c r="CP1581">
        <v>0</v>
      </c>
      <c r="CQ1581">
        <v>0</v>
      </c>
      <c r="CR1581" t="s">
        <v>102</v>
      </c>
      <c r="CS1581" s="2">
        <f t="shared" si="96"/>
        <v>0</v>
      </c>
      <c r="CT1581" s="2">
        <f t="shared" si="97"/>
        <v>0.2</v>
      </c>
      <c r="CU1581" t="s">
        <v>124</v>
      </c>
      <c r="CV1581">
        <f t="shared" si="98"/>
        <v>1E-4</v>
      </c>
      <c r="CW1581" s="2">
        <f t="shared" si="99"/>
        <v>0.40539666666666668</v>
      </c>
    </row>
    <row r="1582" spans="1:101" x14ac:dyDescent="0.3">
      <c r="A1582" s="3">
        <v>2005017085</v>
      </c>
      <c r="B1582" t="s">
        <v>96</v>
      </c>
      <c r="C1582">
        <v>1975427</v>
      </c>
      <c r="D1582" t="s">
        <v>97</v>
      </c>
      <c r="E1582">
        <v>45444</v>
      </c>
      <c r="F1582">
        <v>48833.82</v>
      </c>
      <c r="G1582">
        <v>0</v>
      </c>
      <c r="H1582">
        <v>48468.91</v>
      </c>
      <c r="I1582">
        <v>0</v>
      </c>
      <c r="J1582">
        <v>629.42999999999995</v>
      </c>
      <c r="K1582">
        <v>164.43</v>
      </c>
      <c r="L1582">
        <v>6.5000000000000002E-2</v>
      </c>
      <c r="M1582">
        <v>264.52</v>
      </c>
      <c r="N1582">
        <v>364.91</v>
      </c>
      <c r="O1582">
        <v>0</v>
      </c>
      <c r="P1582">
        <v>0</v>
      </c>
      <c r="Q1582">
        <v>0</v>
      </c>
      <c r="R1582">
        <v>0</v>
      </c>
      <c r="S1582">
        <v>4.54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636.25</v>
      </c>
      <c r="AR1582">
        <v>0.2</v>
      </c>
      <c r="AS1582">
        <v>0</v>
      </c>
      <c r="AT1582">
        <v>60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349.53</v>
      </c>
      <c r="BA1582">
        <v>472.5</v>
      </c>
      <c r="BB1582">
        <v>0</v>
      </c>
      <c r="BC1582">
        <v>0</v>
      </c>
      <c r="BD1582">
        <v>164.43</v>
      </c>
      <c r="BE1582">
        <v>0</v>
      </c>
      <c r="BF1582" t="s">
        <v>98</v>
      </c>
      <c r="BJ1582">
        <v>0</v>
      </c>
      <c r="BK1582">
        <v>0</v>
      </c>
      <c r="BL1582">
        <v>0</v>
      </c>
      <c r="BM1582">
        <v>0</v>
      </c>
      <c r="BN1582">
        <v>48056.41</v>
      </c>
      <c r="BO1582">
        <v>0</v>
      </c>
      <c r="BP1582">
        <v>0</v>
      </c>
      <c r="BQ1582">
        <v>0</v>
      </c>
      <c r="BR1582" t="s">
        <v>99</v>
      </c>
      <c r="BS1582" t="s">
        <v>100</v>
      </c>
      <c r="BT1582" t="s">
        <v>100</v>
      </c>
      <c r="BU1582" t="s">
        <v>100</v>
      </c>
      <c r="BV1582" t="s">
        <v>100</v>
      </c>
      <c r="BW1582" t="s">
        <v>100</v>
      </c>
      <c r="BX1582">
        <v>44728</v>
      </c>
      <c r="BY1582" t="s">
        <v>101</v>
      </c>
      <c r="BZ1582">
        <v>624.69000000000005</v>
      </c>
      <c r="CA1582">
        <v>0</v>
      </c>
      <c r="CB1582">
        <v>0</v>
      </c>
      <c r="CC1582">
        <v>0</v>
      </c>
      <c r="CD1582">
        <v>45413</v>
      </c>
      <c r="CE1582" t="s">
        <v>97</v>
      </c>
      <c r="CF1582">
        <v>629.42999999999995</v>
      </c>
      <c r="CG1582">
        <v>6.5000000000000002E-2</v>
      </c>
      <c r="CH1582">
        <v>0</v>
      </c>
      <c r="CI1582">
        <v>0</v>
      </c>
      <c r="CJ1582">
        <v>48236.22</v>
      </c>
      <c r="CK1582">
        <v>636.04999999999995</v>
      </c>
      <c r="CL1582">
        <v>60</v>
      </c>
      <c r="CM1582">
        <v>0</v>
      </c>
      <c r="CN1582">
        <v>0</v>
      </c>
      <c r="CO1582">
        <v>0</v>
      </c>
      <c r="CP1582">
        <v>0</v>
      </c>
      <c r="CQ1582">
        <v>0</v>
      </c>
      <c r="CR1582" t="s">
        <v>102</v>
      </c>
      <c r="CS1582" s="2">
        <f t="shared" si="96"/>
        <v>0</v>
      </c>
      <c r="CT1582" s="2">
        <f t="shared" si="97"/>
        <v>0.2</v>
      </c>
      <c r="CU1582" t="s">
        <v>124</v>
      </c>
      <c r="CV1582">
        <f t="shared" si="98"/>
        <v>1E-4</v>
      </c>
      <c r="CW1582" s="2">
        <f t="shared" si="99"/>
        <v>0.40694849999999999</v>
      </c>
    </row>
    <row r="1583" spans="1:101" x14ac:dyDescent="0.3">
      <c r="A1583" s="3">
        <v>2005026394</v>
      </c>
      <c r="B1583" t="s">
        <v>96</v>
      </c>
      <c r="C1583">
        <v>2115821</v>
      </c>
      <c r="D1583" t="s">
        <v>97</v>
      </c>
      <c r="E1583">
        <v>45444</v>
      </c>
      <c r="F1583">
        <v>49362.63</v>
      </c>
      <c r="G1583">
        <v>0</v>
      </c>
      <c r="H1583">
        <v>48456.61</v>
      </c>
      <c r="I1583">
        <v>0</v>
      </c>
      <c r="J1583">
        <v>1214.54</v>
      </c>
      <c r="K1583">
        <v>534.91</v>
      </c>
      <c r="L1583">
        <v>7.4999999999999997E-2</v>
      </c>
      <c r="M1583">
        <v>308.52</v>
      </c>
      <c r="N1583">
        <v>906.02</v>
      </c>
      <c r="O1583">
        <v>0</v>
      </c>
      <c r="P1583">
        <v>0</v>
      </c>
      <c r="Q1583">
        <v>0</v>
      </c>
      <c r="R1583">
        <v>0</v>
      </c>
      <c r="S1583">
        <v>4.59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496.24</v>
      </c>
      <c r="AR1583">
        <v>0.19</v>
      </c>
      <c r="AS1583">
        <v>0</v>
      </c>
      <c r="AT1583">
        <v>60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423.4</v>
      </c>
      <c r="BA1583">
        <v>1326.91</v>
      </c>
      <c r="BB1583">
        <v>0</v>
      </c>
      <c r="BC1583">
        <v>0</v>
      </c>
      <c r="BD1583">
        <v>534.91</v>
      </c>
      <c r="BE1583">
        <v>0</v>
      </c>
      <c r="BF1583" t="s">
        <v>98</v>
      </c>
      <c r="BJ1583">
        <v>0</v>
      </c>
      <c r="BK1583">
        <v>0</v>
      </c>
      <c r="BL1583">
        <v>0</v>
      </c>
      <c r="BM1583">
        <v>0</v>
      </c>
      <c r="BN1583">
        <v>47189.7</v>
      </c>
      <c r="BO1583">
        <v>0</v>
      </c>
      <c r="BP1583">
        <v>0</v>
      </c>
      <c r="BQ1583">
        <v>0</v>
      </c>
      <c r="BR1583" t="s">
        <v>99</v>
      </c>
      <c r="BS1583" t="s">
        <v>100</v>
      </c>
      <c r="BT1583" t="s">
        <v>100</v>
      </c>
      <c r="BU1583" t="s">
        <v>100</v>
      </c>
      <c r="BV1583" t="s">
        <v>100</v>
      </c>
      <c r="BW1583" t="s">
        <v>100</v>
      </c>
      <c r="BX1583">
        <v>44806</v>
      </c>
      <c r="BY1583" t="s">
        <v>101</v>
      </c>
      <c r="BZ1583">
        <v>1209.76</v>
      </c>
      <c r="CA1583">
        <v>0</v>
      </c>
      <c r="CB1583">
        <v>0</v>
      </c>
      <c r="CC1583">
        <v>0</v>
      </c>
      <c r="CD1583">
        <v>45413</v>
      </c>
      <c r="CE1583" t="s">
        <v>97</v>
      </c>
      <c r="CF1583">
        <v>1214.54</v>
      </c>
      <c r="CG1583">
        <v>7.4999999999999997E-2</v>
      </c>
      <c r="CH1583">
        <v>0</v>
      </c>
      <c r="CI1583">
        <v>0</v>
      </c>
      <c r="CJ1583">
        <v>48207.229999999996</v>
      </c>
      <c r="CK1583">
        <v>496.05</v>
      </c>
      <c r="CL1583">
        <v>60</v>
      </c>
      <c r="CM1583">
        <v>0</v>
      </c>
      <c r="CN1583">
        <v>0</v>
      </c>
      <c r="CO1583">
        <v>0</v>
      </c>
      <c r="CP1583">
        <v>0</v>
      </c>
      <c r="CQ1583">
        <v>0</v>
      </c>
      <c r="CR1583" t="s">
        <v>102</v>
      </c>
      <c r="CS1583" s="2">
        <f t="shared" si="96"/>
        <v>0</v>
      </c>
      <c r="CT1583" s="2">
        <f t="shared" si="97"/>
        <v>0.19</v>
      </c>
      <c r="CU1583" t="s">
        <v>124</v>
      </c>
      <c r="CV1583">
        <f t="shared" si="98"/>
        <v>1E-4</v>
      </c>
      <c r="CW1583" s="2">
        <f t="shared" si="99"/>
        <v>0.41135525000000001</v>
      </c>
    </row>
    <row r="1584" spans="1:101" x14ac:dyDescent="0.3">
      <c r="A1584" s="3">
        <v>2005006678</v>
      </c>
      <c r="B1584" t="s">
        <v>96</v>
      </c>
      <c r="C1584">
        <v>1965155</v>
      </c>
      <c r="D1584" t="s">
        <v>97</v>
      </c>
      <c r="E1584">
        <v>45444</v>
      </c>
      <c r="F1584">
        <v>48363.54</v>
      </c>
      <c r="G1584">
        <v>0</v>
      </c>
      <c r="H1584">
        <v>48310.92</v>
      </c>
      <c r="I1584">
        <v>0</v>
      </c>
      <c r="J1584">
        <v>218.87</v>
      </c>
      <c r="K1584">
        <v>281.93</v>
      </c>
      <c r="L1584">
        <v>4.1250000000000002E-2</v>
      </c>
      <c r="M1584">
        <v>166.25</v>
      </c>
      <c r="N1584">
        <v>52.62</v>
      </c>
      <c r="O1584">
        <v>0</v>
      </c>
      <c r="P1584">
        <v>0</v>
      </c>
      <c r="Q1584">
        <v>0</v>
      </c>
      <c r="R1584">
        <v>0</v>
      </c>
      <c r="S1584">
        <v>4.49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457.59</v>
      </c>
      <c r="AR1584">
        <v>0.19</v>
      </c>
      <c r="AS1584">
        <v>0</v>
      </c>
      <c r="AT1584">
        <v>15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1572.96</v>
      </c>
      <c r="BB1584">
        <v>0</v>
      </c>
      <c r="BC1584">
        <v>0</v>
      </c>
      <c r="BD1584">
        <v>281.93</v>
      </c>
      <c r="BE1584">
        <v>0</v>
      </c>
      <c r="BF1584" t="s">
        <v>98</v>
      </c>
      <c r="BJ1584">
        <v>0</v>
      </c>
      <c r="BK1584">
        <v>0</v>
      </c>
      <c r="BL1584">
        <v>0</v>
      </c>
      <c r="BM1584">
        <v>0</v>
      </c>
      <c r="BN1584">
        <v>46752.959999999999</v>
      </c>
      <c r="BO1584">
        <v>0</v>
      </c>
      <c r="BP1584">
        <v>0</v>
      </c>
      <c r="BQ1584">
        <v>0</v>
      </c>
      <c r="BR1584" t="s">
        <v>99</v>
      </c>
      <c r="BS1584" t="s">
        <v>100</v>
      </c>
      <c r="BT1584" t="s">
        <v>100</v>
      </c>
      <c r="BU1584" t="s">
        <v>100</v>
      </c>
      <c r="BV1584" t="s">
        <v>100</v>
      </c>
      <c r="BW1584" t="s">
        <v>100</v>
      </c>
      <c r="BX1584">
        <v>44669</v>
      </c>
      <c r="BY1584" t="s">
        <v>101</v>
      </c>
      <c r="BZ1584">
        <v>214.19</v>
      </c>
      <c r="CA1584">
        <v>0</v>
      </c>
      <c r="CB1584">
        <v>0</v>
      </c>
      <c r="CC1584">
        <v>0</v>
      </c>
      <c r="CD1584">
        <v>45413</v>
      </c>
      <c r="CE1584" t="s">
        <v>97</v>
      </c>
      <c r="CF1584">
        <v>218.87</v>
      </c>
      <c r="CG1584">
        <v>4.1250000000000002E-2</v>
      </c>
      <c r="CH1584">
        <v>0</v>
      </c>
      <c r="CI1584">
        <v>0</v>
      </c>
      <c r="CJ1584">
        <v>47087.51</v>
      </c>
      <c r="CK1584">
        <v>457.4</v>
      </c>
      <c r="CL1584">
        <v>15</v>
      </c>
      <c r="CM1584">
        <v>0</v>
      </c>
      <c r="CN1584">
        <v>0</v>
      </c>
      <c r="CO1584">
        <v>0</v>
      </c>
      <c r="CP1584">
        <v>0</v>
      </c>
      <c r="CQ1584">
        <v>0</v>
      </c>
      <c r="CR1584" t="s">
        <v>102</v>
      </c>
      <c r="CS1584" s="2">
        <f t="shared" si="96"/>
        <v>0</v>
      </c>
      <c r="CT1584" s="2">
        <f t="shared" si="97"/>
        <v>0.19</v>
      </c>
      <c r="CU1584" t="s">
        <v>124</v>
      </c>
      <c r="CV1584">
        <f t="shared" si="98"/>
        <v>1E-4</v>
      </c>
      <c r="CW1584" s="2">
        <f t="shared" si="99"/>
        <v>0.40302949999999998</v>
      </c>
    </row>
    <row r="1585" spans="1:101" x14ac:dyDescent="0.3">
      <c r="A1585" s="3">
        <v>2005018442</v>
      </c>
      <c r="B1585" t="s">
        <v>96</v>
      </c>
      <c r="C1585">
        <v>2036647</v>
      </c>
      <c r="D1585" t="s">
        <v>97</v>
      </c>
      <c r="E1585">
        <v>45444</v>
      </c>
      <c r="F1585">
        <v>48166.39</v>
      </c>
      <c r="G1585">
        <v>65363.94</v>
      </c>
      <c r="H1585">
        <v>48105.72</v>
      </c>
      <c r="I1585">
        <v>65363.94</v>
      </c>
      <c r="J1585">
        <v>221.22</v>
      </c>
      <c r="K1585">
        <v>115.1</v>
      </c>
      <c r="L1585">
        <v>0.04</v>
      </c>
      <c r="M1585">
        <v>160.55000000000001</v>
      </c>
      <c r="N1585">
        <v>60.67</v>
      </c>
      <c r="O1585">
        <v>0</v>
      </c>
      <c r="P1585">
        <v>0</v>
      </c>
      <c r="Q1585">
        <v>0</v>
      </c>
      <c r="R1585">
        <v>0</v>
      </c>
      <c r="S1585">
        <v>4.4800000000000004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223.24</v>
      </c>
      <c r="AR1585">
        <v>0.19</v>
      </c>
      <c r="AS1585">
        <v>0</v>
      </c>
      <c r="AT1585">
        <v>318.89999999999998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61.53</v>
      </c>
      <c r="BA1585">
        <v>427.96</v>
      </c>
      <c r="BB1585">
        <v>0</v>
      </c>
      <c r="BC1585">
        <v>0</v>
      </c>
      <c r="BD1585">
        <v>115.1</v>
      </c>
      <c r="BE1585">
        <v>0</v>
      </c>
      <c r="BF1585" t="s">
        <v>98</v>
      </c>
      <c r="BJ1585">
        <v>0</v>
      </c>
      <c r="BK1585">
        <v>0</v>
      </c>
      <c r="BL1585">
        <v>0</v>
      </c>
      <c r="BM1585">
        <v>0</v>
      </c>
      <c r="BN1585">
        <v>113360.59999999999</v>
      </c>
      <c r="BO1585">
        <v>65363.94</v>
      </c>
      <c r="BP1585">
        <v>0</v>
      </c>
      <c r="BQ1585">
        <v>65363.94</v>
      </c>
      <c r="BR1585" t="s">
        <v>99</v>
      </c>
      <c r="BS1585" t="s">
        <v>100</v>
      </c>
      <c r="BT1585" t="s">
        <v>100</v>
      </c>
      <c r="BU1585" t="s">
        <v>100</v>
      </c>
      <c r="BV1585" t="s">
        <v>100</v>
      </c>
      <c r="BW1585" t="s">
        <v>100</v>
      </c>
      <c r="BX1585">
        <v>44763</v>
      </c>
      <c r="BY1585" t="s">
        <v>101</v>
      </c>
      <c r="BZ1585">
        <v>216.55000000000004</v>
      </c>
      <c r="CA1585">
        <v>0</v>
      </c>
      <c r="CB1585">
        <v>0</v>
      </c>
      <c r="CC1585">
        <v>0</v>
      </c>
      <c r="CD1585">
        <v>45413</v>
      </c>
      <c r="CE1585" t="s">
        <v>97</v>
      </c>
      <c r="CF1585">
        <v>221.22</v>
      </c>
      <c r="CG1585">
        <v>0.04</v>
      </c>
      <c r="CH1585">
        <v>65363.94</v>
      </c>
      <c r="CI1585">
        <v>0</v>
      </c>
      <c r="CJ1585">
        <v>113474.84</v>
      </c>
      <c r="CK1585">
        <v>223.05</v>
      </c>
      <c r="CL1585">
        <v>318.89999999999998</v>
      </c>
      <c r="CM1585">
        <v>0</v>
      </c>
      <c r="CN1585">
        <v>0</v>
      </c>
      <c r="CO1585">
        <v>0</v>
      </c>
      <c r="CP1585">
        <v>0</v>
      </c>
      <c r="CQ1585">
        <v>0</v>
      </c>
      <c r="CR1585" t="s">
        <v>102</v>
      </c>
      <c r="CS1585" s="2">
        <f t="shared" si="96"/>
        <v>0</v>
      </c>
      <c r="CT1585" s="2">
        <f t="shared" si="97"/>
        <v>0.19</v>
      </c>
      <c r="CU1585" t="s">
        <v>125</v>
      </c>
      <c r="CV1585">
        <f t="shared" si="98"/>
        <v>7.7000000000000001E-5</v>
      </c>
      <c r="CW1585" s="2">
        <f t="shared" si="99"/>
        <v>0.72848628416666672</v>
      </c>
    </row>
    <row r="1586" spans="1:101" x14ac:dyDescent="0.3">
      <c r="A1586" s="3">
        <v>2005049080</v>
      </c>
      <c r="B1586" t="s">
        <v>96</v>
      </c>
      <c r="C1586">
        <v>3813039</v>
      </c>
      <c r="D1586" t="s">
        <v>97</v>
      </c>
      <c r="E1586">
        <v>45484</v>
      </c>
      <c r="F1586">
        <v>48462.62</v>
      </c>
      <c r="G1586">
        <v>0</v>
      </c>
      <c r="H1586">
        <v>48054.64</v>
      </c>
      <c r="I1586">
        <v>0</v>
      </c>
      <c r="J1586">
        <v>599.09</v>
      </c>
      <c r="K1586">
        <v>33.46</v>
      </c>
      <c r="L1586">
        <v>0.09</v>
      </c>
      <c r="M1586">
        <v>369.43</v>
      </c>
      <c r="N1586">
        <v>407.98</v>
      </c>
      <c r="O1586">
        <v>178.32</v>
      </c>
      <c r="P1586">
        <v>0</v>
      </c>
      <c r="Q1586">
        <v>0</v>
      </c>
      <c r="R1586">
        <v>0</v>
      </c>
      <c r="S1586">
        <v>4.5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116.24</v>
      </c>
      <c r="AR1586">
        <v>0.19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33.46</v>
      </c>
      <c r="BA1586">
        <v>100.38</v>
      </c>
      <c r="BB1586">
        <v>0</v>
      </c>
      <c r="BC1586">
        <v>0</v>
      </c>
      <c r="BD1586">
        <v>33.46</v>
      </c>
      <c r="BE1586">
        <v>0</v>
      </c>
      <c r="BF1586" t="s">
        <v>98</v>
      </c>
      <c r="BJ1586">
        <v>0</v>
      </c>
      <c r="BK1586">
        <v>0</v>
      </c>
      <c r="BL1586">
        <v>0</v>
      </c>
      <c r="BM1586">
        <v>0</v>
      </c>
      <c r="BN1586">
        <v>47954.26</v>
      </c>
      <c r="BO1586">
        <v>0</v>
      </c>
      <c r="BP1586">
        <v>0</v>
      </c>
      <c r="BQ1586">
        <v>0</v>
      </c>
      <c r="BR1586" t="s">
        <v>112</v>
      </c>
      <c r="BS1586" t="s">
        <v>104</v>
      </c>
      <c r="BT1586" t="s">
        <v>100</v>
      </c>
      <c r="BU1586" t="s">
        <v>100</v>
      </c>
      <c r="BV1586" t="s">
        <v>100</v>
      </c>
      <c r="BW1586" t="s">
        <v>100</v>
      </c>
      <c r="BX1586">
        <v>45279</v>
      </c>
      <c r="BY1586" t="s">
        <v>101</v>
      </c>
      <c r="BZ1586">
        <v>772.72</v>
      </c>
      <c r="CA1586">
        <v>0</v>
      </c>
      <c r="CB1586">
        <v>0</v>
      </c>
      <c r="CC1586">
        <v>0</v>
      </c>
      <c r="CD1586">
        <v>45454</v>
      </c>
      <c r="CE1586" t="s">
        <v>97</v>
      </c>
      <c r="CF1586">
        <v>599.09</v>
      </c>
      <c r="CG1586">
        <v>0.09</v>
      </c>
      <c r="CH1586">
        <v>0</v>
      </c>
      <c r="CI1586">
        <v>0</v>
      </c>
      <c r="CJ1586">
        <v>48362.240000000005</v>
      </c>
      <c r="CK1586">
        <v>116.05</v>
      </c>
      <c r="CL1586">
        <v>0</v>
      </c>
      <c r="CM1586">
        <v>0</v>
      </c>
      <c r="CN1586">
        <v>0</v>
      </c>
      <c r="CO1586">
        <v>0</v>
      </c>
      <c r="CP1586">
        <v>0</v>
      </c>
      <c r="CQ1586">
        <v>0</v>
      </c>
      <c r="CR1586" t="s">
        <v>102</v>
      </c>
      <c r="CS1586" s="2">
        <f t="shared" si="96"/>
        <v>0</v>
      </c>
      <c r="CT1586" s="2">
        <f t="shared" si="97"/>
        <v>0.19</v>
      </c>
      <c r="CU1586" t="s">
        <v>124</v>
      </c>
      <c r="CV1586">
        <f t="shared" si="98"/>
        <v>1E-4</v>
      </c>
      <c r="CW1586" s="2">
        <f t="shared" si="99"/>
        <v>0.40385516666666671</v>
      </c>
    </row>
    <row r="1587" spans="1:101" x14ac:dyDescent="0.3">
      <c r="A1587" s="3">
        <v>2005024383</v>
      </c>
      <c r="B1587" t="s">
        <v>96</v>
      </c>
      <c r="C1587">
        <v>2111856</v>
      </c>
      <c r="D1587" t="s">
        <v>97</v>
      </c>
      <c r="E1587">
        <v>45717</v>
      </c>
      <c r="F1587">
        <v>47891.07</v>
      </c>
      <c r="G1587">
        <v>24951.97</v>
      </c>
      <c r="H1587">
        <v>47891.07</v>
      </c>
      <c r="I1587">
        <v>24951.97</v>
      </c>
      <c r="J1587">
        <v>180.64</v>
      </c>
      <c r="K1587">
        <v>348.9</v>
      </c>
      <c r="L1587">
        <v>0.02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4.45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194.67</v>
      </c>
      <c r="AR1587">
        <v>0.19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4919.12</v>
      </c>
      <c r="BB1587">
        <v>0</v>
      </c>
      <c r="BC1587">
        <v>0</v>
      </c>
      <c r="BD1587">
        <v>0</v>
      </c>
      <c r="BE1587">
        <v>1000</v>
      </c>
      <c r="BF1587" t="s">
        <v>98</v>
      </c>
      <c r="BJ1587">
        <v>0</v>
      </c>
      <c r="BK1587">
        <v>0</v>
      </c>
      <c r="BL1587">
        <v>0</v>
      </c>
      <c r="BM1587">
        <v>0</v>
      </c>
      <c r="BN1587">
        <v>66923.920000000013</v>
      </c>
      <c r="BO1587">
        <v>24951.97</v>
      </c>
      <c r="BP1587">
        <v>0</v>
      </c>
      <c r="BQ1587">
        <v>24951.97</v>
      </c>
      <c r="BR1587" t="s">
        <v>99</v>
      </c>
      <c r="BS1587" t="s">
        <v>100</v>
      </c>
      <c r="BT1587" t="s">
        <v>100</v>
      </c>
      <c r="BU1587" t="s">
        <v>100</v>
      </c>
      <c r="BV1587" t="s">
        <v>100</v>
      </c>
      <c r="BW1587" t="s">
        <v>100</v>
      </c>
      <c r="BX1587">
        <v>44802</v>
      </c>
      <c r="BY1587" t="s">
        <v>101</v>
      </c>
      <c r="BZ1587">
        <v>-4.6400000000000006</v>
      </c>
      <c r="CA1587">
        <v>0</v>
      </c>
      <c r="CB1587">
        <v>0</v>
      </c>
      <c r="CC1587">
        <v>0</v>
      </c>
      <c r="CD1587">
        <v>45717</v>
      </c>
      <c r="CE1587" t="s">
        <v>97</v>
      </c>
      <c r="CF1587">
        <v>180.64</v>
      </c>
      <c r="CG1587">
        <v>0.02</v>
      </c>
      <c r="CH1587">
        <v>24951.97</v>
      </c>
      <c r="CI1587">
        <v>0</v>
      </c>
      <c r="CJ1587">
        <v>67923.920000000013</v>
      </c>
      <c r="CK1587">
        <v>194.48</v>
      </c>
      <c r="CL1587">
        <v>0</v>
      </c>
      <c r="CM1587">
        <v>0</v>
      </c>
      <c r="CN1587">
        <v>0</v>
      </c>
      <c r="CO1587">
        <v>0</v>
      </c>
      <c r="CP1587">
        <v>0</v>
      </c>
      <c r="CQ1587">
        <v>0</v>
      </c>
      <c r="CR1587" t="s">
        <v>102</v>
      </c>
      <c r="CS1587" s="2">
        <f t="shared" si="96"/>
        <v>0</v>
      </c>
      <c r="CT1587" s="2">
        <f t="shared" si="97"/>
        <v>0.19</v>
      </c>
      <c r="CU1587" t="s">
        <v>124</v>
      </c>
      <c r="CV1587">
        <f t="shared" si="98"/>
        <v>1E-4</v>
      </c>
      <c r="CW1587" s="2">
        <f t="shared" si="99"/>
        <v>0.39909225000000004</v>
      </c>
    </row>
    <row r="1588" spans="1:101" x14ac:dyDescent="0.3">
      <c r="A1588" s="3">
        <v>2005007141</v>
      </c>
      <c r="B1588" t="s">
        <v>96</v>
      </c>
      <c r="C1588">
        <v>1966314</v>
      </c>
      <c r="D1588" t="s">
        <v>97</v>
      </c>
      <c r="E1588">
        <v>45444</v>
      </c>
      <c r="F1588">
        <v>48325.96</v>
      </c>
      <c r="G1588">
        <v>0</v>
      </c>
      <c r="H1588">
        <v>47585.73</v>
      </c>
      <c r="I1588">
        <v>0</v>
      </c>
      <c r="J1588">
        <v>906.35</v>
      </c>
      <c r="K1588">
        <v>699.84</v>
      </c>
      <c r="L1588">
        <v>4.1250000000000002E-2</v>
      </c>
      <c r="M1588">
        <v>166.12</v>
      </c>
      <c r="N1588">
        <v>740.23</v>
      </c>
      <c r="O1588">
        <v>0</v>
      </c>
      <c r="P1588">
        <v>0</v>
      </c>
      <c r="Q1588">
        <v>0</v>
      </c>
      <c r="R1588">
        <v>0</v>
      </c>
      <c r="S1588">
        <v>4.49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360.97</v>
      </c>
      <c r="AR1588">
        <v>1.22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3055.16</v>
      </c>
      <c r="BA1588">
        <v>812.5</v>
      </c>
      <c r="BB1588">
        <v>0</v>
      </c>
      <c r="BC1588">
        <v>0</v>
      </c>
      <c r="BD1588">
        <v>699.84</v>
      </c>
      <c r="BE1588">
        <v>0</v>
      </c>
      <c r="BF1588" t="s">
        <v>98</v>
      </c>
      <c r="BJ1588">
        <v>0</v>
      </c>
      <c r="BK1588">
        <v>0</v>
      </c>
      <c r="BL1588">
        <v>0</v>
      </c>
      <c r="BM1588">
        <v>0</v>
      </c>
      <c r="BN1588">
        <v>46944.41</v>
      </c>
      <c r="BO1588">
        <v>0</v>
      </c>
      <c r="BP1588">
        <v>0</v>
      </c>
      <c r="BQ1588">
        <v>0</v>
      </c>
      <c r="BR1588" t="s">
        <v>99</v>
      </c>
      <c r="BS1588" t="s">
        <v>100</v>
      </c>
      <c r="BT1588" t="s">
        <v>100</v>
      </c>
      <c r="BU1588" t="s">
        <v>100</v>
      </c>
      <c r="BV1588" t="s">
        <v>100</v>
      </c>
      <c r="BW1588" t="s">
        <v>100</v>
      </c>
      <c r="BX1588">
        <v>44672</v>
      </c>
      <c r="BY1588" t="s">
        <v>101</v>
      </c>
      <c r="BZ1588">
        <v>900.64</v>
      </c>
      <c r="CA1588">
        <v>171.18</v>
      </c>
      <c r="CB1588">
        <v>0</v>
      </c>
      <c r="CC1588">
        <v>0</v>
      </c>
      <c r="CD1588">
        <v>45413</v>
      </c>
      <c r="CE1588" t="s">
        <v>97</v>
      </c>
      <c r="CF1588">
        <v>906.35</v>
      </c>
      <c r="CG1588">
        <v>4.1250000000000002E-2</v>
      </c>
      <c r="CH1588">
        <v>0</v>
      </c>
      <c r="CI1588">
        <v>0</v>
      </c>
      <c r="CJ1588">
        <v>45329.32</v>
      </c>
      <c r="CK1588">
        <v>359.75</v>
      </c>
      <c r="CL1588">
        <v>0</v>
      </c>
      <c r="CM1588">
        <v>0</v>
      </c>
      <c r="CN1588">
        <v>0</v>
      </c>
      <c r="CO1588">
        <v>0</v>
      </c>
      <c r="CP1588">
        <v>0</v>
      </c>
      <c r="CQ1588">
        <v>0</v>
      </c>
      <c r="CR1588" t="s">
        <v>102</v>
      </c>
      <c r="CS1588" s="2">
        <f t="shared" si="96"/>
        <v>0</v>
      </c>
      <c r="CT1588" s="2">
        <f t="shared" si="97"/>
        <v>1.22</v>
      </c>
      <c r="CU1588" t="s">
        <v>124</v>
      </c>
      <c r="CV1588">
        <f t="shared" si="98"/>
        <v>1E-4</v>
      </c>
      <c r="CW1588" s="2">
        <f t="shared" si="99"/>
        <v>0.4027163333333334</v>
      </c>
    </row>
    <row r="1589" spans="1:101" x14ac:dyDescent="0.3">
      <c r="A1589" s="3">
        <v>2005026861</v>
      </c>
      <c r="B1589" t="s">
        <v>96</v>
      </c>
      <c r="C1589">
        <v>2116095</v>
      </c>
      <c r="D1589" t="s">
        <v>108</v>
      </c>
      <c r="E1589">
        <v>45566</v>
      </c>
      <c r="F1589">
        <v>47449.38</v>
      </c>
      <c r="G1589">
        <v>0</v>
      </c>
      <c r="H1589">
        <v>47449.38</v>
      </c>
      <c r="I1589">
        <v>0</v>
      </c>
      <c r="J1589">
        <v>236.63</v>
      </c>
      <c r="K1589">
        <v>249.54</v>
      </c>
      <c r="L1589">
        <v>0.04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4.41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1077.42</v>
      </c>
      <c r="AR1589">
        <v>1.22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2185.86</v>
      </c>
      <c r="BB1589">
        <v>0</v>
      </c>
      <c r="BC1589">
        <v>0</v>
      </c>
      <c r="BD1589">
        <v>0</v>
      </c>
      <c r="BE1589">
        <v>393.85</v>
      </c>
      <c r="BF1589" t="s">
        <v>98</v>
      </c>
      <c r="BJ1589">
        <v>0</v>
      </c>
      <c r="BK1589">
        <v>0</v>
      </c>
      <c r="BL1589">
        <v>0</v>
      </c>
      <c r="BM1589">
        <v>0</v>
      </c>
      <c r="BN1589">
        <v>44869.67</v>
      </c>
      <c r="BO1589">
        <v>0</v>
      </c>
      <c r="BP1589">
        <v>0</v>
      </c>
      <c r="BQ1589">
        <v>0</v>
      </c>
      <c r="BR1589" t="s">
        <v>99</v>
      </c>
      <c r="BS1589" t="s">
        <v>100</v>
      </c>
      <c r="BT1589" t="s">
        <v>100</v>
      </c>
      <c r="BU1589" t="s">
        <v>100</v>
      </c>
      <c r="BV1589" t="s">
        <v>100</v>
      </c>
      <c r="BW1589" t="s">
        <v>100</v>
      </c>
      <c r="BX1589">
        <v>44806</v>
      </c>
      <c r="BY1589" t="s">
        <v>101</v>
      </c>
      <c r="BZ1589">
        <v>-5.63</v>
      </c>
      <c r="CA1589">
        <v>0</v>
      </c>
      <c r="CB1589">
        <v>0</v>
      </c>
      <c r="CC1589">
        <v>0</v>
      </c>
      <c r="CD1589">
        <v>45566</v>
      </c>
      <c r="CE1589" t="s">
        <v>109</v>
      </c>
      <c r="CF1589">
        <v>236.63</v>
      </c>
      <c r="CG1589">
        <v>0.04</v>
      </c>
      <c r="CH1589">
        <v>0</v>
      </c>
      <c r="CI1589">
        <v>0</v>
      </c>
      <c r="CJ1589">
        <v>44869.67</v>
      </c>
      <c r="CK1589">
        <v>1076.2</v>
      </c>
      <c r="CL1589">
        <v>0</v>
      </c>
      <c r="CM1589">
        <v>0</v>
      </c>
      <c r="CN1589">
        <v>0</v>
      </c>
      <c r="CO1589">
        <v>0</v>
      </c>
      <c r="CP1589">
        <v>0</v>
      </c>
      <c r="CQ1589">
        <v>0</v>
      </c>
      <c r="CR1589" t="s">
        <v>102</v>
      </c>
      <c r="CS1589" s="2">
        <f t="shared" si="96"/>
        <v>0</v>
      </c>
      <c r="CT1589" s="2">
        <f t="shared" si="97"/>
        <v>1.22</v>
      </c>
      <c r="CU1589" t="s">
        <v>124</v>
      </c>
      <c r="CV1589">
        <f t="shared" si="98"/>
        <v>1E-4</v>
      </c>
      <c r="CW1589" s="2">
        <f t="shared" si="99"/>
        <v>0.39541150000000003</v>
      </c>
    </row>
    <row r="1590" spans="1:101" x14ac:dyDescent="0.3">
      <c r="A1590" s="3">
        <v>2005024891</v>
      </c>
      <c r="B1590" t="s">
        <v>96</v>
      </c>
      <c r="C1590">
        <v>2112469</v>
      </c>
      <c r="D1590" t="s">
        <v>97</v>
      </c>
      <c r="E1590">
        <v>45444</v>
      </c>
      <c r="F1590">
        <v>47557.11</v>
      </c>
      <c r="G1590">
        <v>4230.2299999999996</v>
      </c>
      <c r="H1590">
        <v>47292.37</v>
      </c>
      <c r="I1590">
        <v>4230.2299999999996</v>
      </c>
      <c r="J1590">
        <v>621.02</v>
      </c>
      <c r="K1590">
        <v>219.05</v>
      </c>
      <c r="L1590">
        <v>8.9899999999999994E-2</v>
      </c>
      <c r="M1590">
        <v>356.28</v>
      </c>
      <c r="N1590">
        <v>264.74</v>
      </c>
      <c r="O1590">
        <v>0</v>
      </c>
      <c r="P1590">
        <v>0</v>
      </c>
      <c r="Q1590">
        <v>0</v>
      </c>
      <c r="R1590">
        <v>0</v>
      </c>
      <c r="S1590">
        <v>4.42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261.7</v>
      </c>
      <c r="AR1590">
        <v>0.19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823.39</v>
      </c>
      <c r="BA1590">
        <v>1026.97</v>
      </c>
      <c r="BB1590">
        <v>0</v>
      </c>
      <c r="BC1590">
        <v>0</v>
      </c>
      <c r="BD1590">
        <v>219.05</v>
      </c>
      <c r="BE1590">
        <v>0</v>
      </c>
      <c r="BF1590" t="s">
        <v>98</v>
      </c>
      <c r="BJ1590">
        <v>0</v>
      </c>
      <c r="BK1590">
        <v>0</v>
      </c>
      <c r="BL1590">
        <v>0</v>
      </c>
      <c r="BM1590">
        <v>0</v>
      </c>
      <c r="BN1590">
        <v>50495.630000000005</v>
      </c>
      <c r="BO1590">
        <v>4230.2299999999996</v>
      </c>
      <c r="BP1590">
        <v>0</v>
      </c>
      <c r="BQ1590">
        <v>4230.2299999999996</v>
      </c>
      <c r="BR1590" t="s">
        <v>99</v>
      </c>
      <c r="BS1590" t="s">
        <v>100</v>
      </c>
      <c r="BT1590" t="s">
        <v>100</v>
      </c>
      <c r="BU1590" t="s">
        <v>100</v>
      </c>
      <c r="BV1590" t="s">
        <v>100</v>
      </c>
      <c r="BW1590" t="s">
        <v>100</v>
      </c>
      <c r="BX1590">
        <v>44802</v>
      </c>
      <c r="BY1590" t="s">
        <v>101</v>
      </c>
      <c r="BZ1590">
        <v>616.41</v>
      </c>
      <c r="CA1590">
        <v>0</v>
      </c>
      <c r="CB1590">
        <v>0</v>
      </c>
      <c r="CC1590">
        <v>0</v>
      </c>
      <c r="CD1590">
        <v>45413</v>
      </c>
      <c r="CE1590" t="s">
        <v>97</v>
      </c>
      <c r="CF1590">
        <v>621.02</v>
      </c>
      <c r="CG1590">
        <v>8.9899999999999994E-2</v>
      </c>
      <c r="CH1590">
        <v>4230.2299999999996</v>
      </c>
      <c r="CI1590">
        <v>0</v>
      </c>
      <c r="CJ1590">
        <v>50156.03</v>
      </c>
      <c r="CK1590">
        <v>261.51</v>
      </c>
      <c r="CL1590">
        <v>0</v>
      </c>
      <c r="CM1590">
        <v>0</v>
      </c>
      <c r="CN1590">
        <v>0</v>
      </c>
      <c r="CO1590">
        <v>0</v>
      </c>
      <c r="CP1590">
        <v>0</v>
      </c>
      <c r="CQ1590">
        <v>0</v>
      </c>
      <c r="CR1590" t="s">
        <v>102</v>
      </c>
      <c r="CS1590" s="2">
        <f t="shared" si="96"/>
        <v>0</v>
      </c>
      <c r="CT1590" s="2">
        <f t="shared" si="97"/>
        <v>0.19</v>
      </c>
      <c r="CU1590" t="s">
        <v>124</v>
      </c>
      <c r="CV1590">
        <f t="shared" si="98"/>
        <v>1E-4</v>
      </c>
      <c r="CW1590" s="2">
        <f t="shared" si="99"/>
        <v>0.39630925000000006</v>
      </c>
    </row>
    <row r="1591" spans="1:101" x14ac:dyDescent="0.3">
      <c r="A1591" s="3">
        <v>2005024459</v>
      </c>
      <c r="B1591" t="s">
        <v>96</v>
      </c>
      <c r="C1591">
        <v>2113535</v>
      </c>
      <c r="D1591" t="s">
        <v>106</v>
      </c>
      <c r="E1591">
        <v>45413</v>
      </c>
      <c r="F1591">
        <v>47352.5</v>
      </c>
      <c r="G1591">
        <v>2968.68</v>
      </c>
      <c r="H1591">
        <v>47056.53</v>
      </c>
      <c r="I1591">
        <v>2968.68</v>
      </c>
      <c r="J1591">
        <v>601.79</v>
      </c>
      <c r="K1591">
        <v>128.55000000000001</v>
      </c>
      <c r="L1591">
        <v>7.7499999999999999E-2</v>
      </c>
      <c r="M1591">
        <v>305.82</v>
      </c>
      <c r="N1591">
        <v>295.97000000000003</v>
      </c>
      <c r="O1591">
        <v>0</v>
      </c>
      <c r="P1591">
        <v>0</v>
      </c>
      <c r="Q1591">
        <v>0</v>
      </c>
      <c r="R1591">
        <v>0</v>
      </c>
      <c r="S1591">
        <v>4.4000000000000004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263.38</v>
      </c>
      <c r="AR1591">
        <v>0.19</v>
      </c>
      <c r="AS1591">
        <v>0</v>
      </c>
      <c r="AT1591">
        <v>1476.5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71.81</v>
      </c>
      <c r="BA1591">
        <v>182.58</v>
      </c>
      <c r="BB1591">
        <v>0</v>
      </c>
      <c r="BC1591">
        <v>0</v>
      </c>
      <c r="BD1591">
        <v>128.55000000000001</v>
      </c>
      <c r="BE1591">
        <v>0</v>
      </c>
      <c r="BF1591" t="s">
        <v>98</v>
      </c>
      <c r="BJ1591">
        <v>0</v>
      </c>
      <c r="BK1591">
        <v>0</v>
      </c>
      <c r="BL1591">
        <v>0</v>
      </c>
      <c r="BM1591">
        <v>0</v>
      </c>
      <c r="BN1591">
        <v>51934.549999999996</v>
      </c>
      <c r="BO1591">
        <v>2968.68</v>
      </c>
      <c r="BP1591">
        <v>0</v>
      </c>
      <c r="BQ1591">
        <v>2968.68</v>
      </c>
      <c r="BR1591" t="s">
        <v>99</v>
      </c>
      <c r="BS1591" t="s">
        <v>100</v>
      </c>
      <c r="BT1591" t="s">
        <v>100</v>
      </c>
      <c r="BU1591" t="s">
        <v>100</v>
      </c>
      <c r="BV1591" t="s">
        <v>100</v>
      </c>
      <c r="BW1591" t="s">
        <v>100</v>
      </c>
      <c r="BX1591">
        <v>44802</v>
      </c>
      <c r="BY1591" t="s">
        <v>101</v>
      </c>
      <c r="BZ1591">
        <v>597.19999999999993</v>
      </c>
      <c r="CA1591">
        <v>615.41999999999996</v>
      </c>
      <c r="CB1591">
        <v>0</v>
      </c>
      <c r="CC1591">
        <v>0</v>
      </c>
      <c r="CD1591">
        <v>45383</v>
      </c>
      <c r="CE1591" t="s">
        <v>106</v>
      </c>
      <c r="CF1591">
        <v>601.79</v>
      </c>
      <c r="CG1591">
        <v>7.7499999999999999E-2</v>
      </c>
      <c r="CH1591">
        <v>2968.68</v>
      </c>
      <c r="CI1591">
        <v>0</v>
      </c>
      <c r="CJ1591">
        <v>51981.440000000002</v>
      </c>
      <c r="CK1591">
        <v>263.19</v>
      </c>
      <c r="CL1591">
        <v>1476.5</v>
      </c>
      <c r="CM1591">
        <v>0</v>
      </c>
      <c r="CN1591">
        <v>0</v>
      </c>
      <c r="CO1591">
        <v>0</v>
      </c>
      <c r="CP1591">
        <v>0</v>
      </c>
      <c r="CQ1591">
        <v>0</v>
      </c>
      <c r="CR1591" t="s">
        <v>102</v>
      </c>
      <c r="CS1591" s="2">
        <f t="shared" si="96"/>
        <v>0</v>
      </c>
      <c r="CT1591" s="2">
        <f t="shared" si="97"/>
        <v>0.19</v>
      </c>
      <c r="CU1591" t="s">
        <v>124</v>
      </c>
      <c r="CV1591">
        <f t="shared" si="98"/>
        <v>1E-4</v>
      </c>
      <c r="CW1591" s="2">
        <f t="shared" si="99"/>
        <v>0.3946041666666667</v>
      </c>
    </row>
    <row r="1592" spans="1:101" x14ac:dyDescent="0.3">
      <c r="A1592" s="3">
        <v>2005010005</v>
      </c>
      <c r="B1592" t="s">
        <v>96</v>
      </c>
      <c r="C1592">
        <v>1911006</v>
      </c>
      <c r="D1592" t="s">
        <v>97</v>
      </c>
      <c r="E1592">
        <v>45444</v>
      </c>
      <c r="F1592">
        <v>47523.16</v>
      </c>
      <c r="G1592">
        <v>0</v>
      </c>
      <c r="H1592">
        <v>46938.400000000001</v>
      </c>
      <c r="I1592">
        <v>0</v>
      </c>
      <c r="J1592">
        <v>713.47</v>
      </c>
      <c r="K1592">
        <v>1104.4100000000001</v>
      </c>
      <c r="L1592">
        <v>3.2500000000000001E-2</v>
      </c>
      <c r="M1592">
        <v>128.71</v>
      </c>
      <c r="N1592">
        <v>584.76</v>
      </c>
      <c r="O1592">
        <v>0</v>
      </c>
      <c r="P1592">
        <v>0</v>
      </c>
      <c r="Q1592">
        <v>0</v>
      </c>
      <c r="R1592">
        <v>0</v>
      </c>
      <c r="S1592">
        <v>4.42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454.72</v>
      </c>
      <c r="AR1592">
        <v>0.2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2996.33</v>
      </c>
      <c r="BB1592">
        <v>0</v>
      </c>
      <c r="BC1592">
        <v>0</v>
      </c>
      <c r="BD1592">
        <v>1104.4100000000001</v>
      </c>
      <c r="BE1592">
        <v>0</v>
      </c>
      <c r="BF1592" t="s">
        <v>98</v>
      </c>
      <c r="BJ1592">
        <v>0</v>
      </c>
      <c r="BK1592">
        <v>0</v>
      </c>
      <c r="BL1592">
        <v>0</v>
      </c>
      <c r="BM1592">
        <v>0</v>
      </c>
      <c r="BN1592">
        <v>43942.07</v>
      </c>
      <c r="BO1592">
        <v>0</v>
      </c>
      <c r="BP1592">
        <v>0</v>
      </c>
      <c r="BQ1592">
        <v>0</v>
      </c>
      <c r="BR1592" t="s">
        <v>103</v>
      </c>
      <c r="BS1592" t="s">
        <v>100</v>
      </c>
      <c r="BT1592" t="s">
        <v>100</v>
      </c>
      <c r="BU1592" t="s">
        <v>100</v>
      </c>
      <c r="BV1592" t="s">
        <v>104</v>
      </c>
      <c r="BW1592" t="s">
        <v>100</v>
      </c>
      <c r="BX1592">
        <v>44701</v>
      </c>
      <c r="BY1592" t="s">
        <v>101</v>
      </c>
      <c r="BZ1592">
        <v>708.85</v>
      </c>
      <c r="CA1592">
        <v>0</v>
      </c>
      <c r="CB1592">
        <v>0</v>
      </c>
      <c r="CC1592">
        <v>0</v>
      </c>
      <c r="CD1592">
        <v>45413</v>
      </c>
      <c r="CE1592" t="s">
        <v>97</v>
      </c>
      <c r="CF1592">
        <v>713.47</v>
      </c>
      <c r="CG1592">
        <v>3.2500000000000001E-2</v>
      </c>
      <c r="CH1592">
        <v>0</v>
      </c>
      <c r="CI1592">
        <v>0</v>
      </c>
      <c r="CJ1592">
        <v>45631.240000000005</v>
      </c>
      <c r="CK1592">
        <v>454.52</v>
      </c>
      <c r="CL1592">
        <v>0</v>
      </c>
      <c r="CM1592">
        <v>0</v>
      </c>
      <c r="CN1592">
        <v>0</v>
      </c>
      <c r="CO1592">
        <v>0</v>
      </c>
      <c r="CP1592">
        <v>0</v>
      </c>
      <c r="CQ1592">
        <v>0</v>
      </c>
      <c r="CR1592" t="s">
        <v>102</v>
      </c>
      <c r="CS1592" s="2">
        <f t="shared" si="96"/>
        <v>0</v>
      </c>
      <c r="CT1592" s="2">
        <f t="shared" si="97"/>
        <v>0.2</v>
      </c>
      <c r="CU1592" t="s">
        <v>125</v>
      </c>
      <c r="CV1592">
        <f t="shared" si="98"/>
        <v>7.7000000000000001E-5</v>
      </c>
      <c r="CW1592" s="2">
        <f t="shared" si="99"/>
        <v>0.30494027666666668</v>
      </c>
    </row>
    <row r="1593" spans="1:101" x14ac:dyDescent="0.3">
      <c r="A1593" s="3">
        <v>2005023828</v>
      </c>
      <c r="B1593" t="s">
        <v>96</v>
      </c>
      <c r="C1593">
        <v>2111151</v>
      </c>
      <c r="D1593" t="s">
        <v>97</v>
      </c>
      <c r="E1593">
        <v>45444</v>
      </c>
      <c r="F1593">
        <v>46891.07</v>
      </c>
      <c r="G1593">
        <v>2176.6999999999998</v>
      </c>
      <c r="H1593">
        <v>46830.07</v>
      </c>
      <c r="I1593">
        <v>2176.6999999999998</v>
      </c>
      <c r="J1593">
        <v>212.42</v>
      </c>
      <c r="K1593">
        <v>342.74</v>
      </c>
      <c r="L1593">
        <v>3.875E-2</v>
      </c>
      <c r="M1593">
        <v>151.41999999999999</v>
      </c>
      <c r="N1593">
        <v>61</v>
      </c>
      <c r="O1593">
        <v>0</v>
      </c>
      <c r="P1593">
        <v>0</v>
      </c>
      <c r="Q1593">
        <v>0</v>
      </c>
      <c r="R1593">
        <v>0</v>
      </c>
      <c r="S1593">
        <v>4.3600000000000003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264.3</v>
      </c>
      <c r="AR1593">
        <v>0.19</v>
      </c>
      <c r="AS1593">
        <v>0</v>
      </c>
      <c r="AT1593">
        <v>20</v>
      </c>
      <c r="AU1593">
        <v>0</v>
      </c>
      <c r="AV1593">
        <v>0</v>
      </c>
      <c r="AW1593">
        <v>0</v>
      </c>
      <c r="AX1593">
        <v>0</v>
      </c>
      <c r="AY1593">
        <v>-225.67</v>
      </c>
      <c r="AZ1593">
        <v>0</v>
      </c>
      <c r="BA1593">
        <v>119.82</v>
      </c>
      <c r="BB1593">
        <v>0</v>
      </c>
      <c r="BC1593">
        <v>0</v>
      </c>
      <c r="BD1593">
        <v>345.49</v>
      </c>
      <c r="BE1593">
        <v>0</v>
      </c>
      <c r="BF1593" t="s">
        <v>98</v>
      </c>
      <c r="BJ1593">
        <v>0</v>
      </c>
      <c r="BK1593">
        <v>0</v>
      </c>
      <c r="BL1593">
        <v>0</v>
      </c>
      <c r="BM1593">
        <v>0</v>
      </c>
      <c r="BN1593">
        <v>48906.95</v>
      </c>
      <c r="BO1593">
        <v>2176.6999999999998</v>
      </c>
      <c r="BP1593">
        <v>0</v>
      </c>
      <c r="BQ1593">
        <v>2176.6999999999998</v>
      </c>
      <c r="BR1593" t="s">
        <v>99</v>
      </c>
      <c r="BS1593" t="s">
        <v>100</v>
      </c>
      <c r="BT1593" t="s">
        <v>100</v>
      </c>
      <c r="BU1593" t="s">
        <v>100</v>
      </c>
      <c r="BV1593" t="s">
        <v>100</v>
      </c>
      <c r="BW1593" t="s">
        <v>100</v>
      </c>
      <c r="BX1593">
        <v>44802</v>
      </c>
      <c r="BY1593" t="s">
        <v>101</v>
      </c>
      <c r="BZ1593">
        <v>433.53999999999996</v>
      </c>
      <c r="CA1593">
        <v>0</v>
      </c>
      <c r="CB1593">
        <v>0</v>
      </c>
      <c r="CC1593">
        <v>0</v>
      </c>
      <c r="CD1593">
        <v>45413</v>
      </c>
      <c r="CE1593" t="s">
        <v>97</v>
      </c>
      <c r="CF1593">
        <v>212.42</v>
      </c>
      <c r="CG1593">
        <v>3.875E-2</v>
      </c>
      <c r="CH1593">
        <v>2176.6999999999998</v>
      </c>
      <c r="CI1593">
        <v>0</v>
      </c>
      <c r="CJ1593">
        <v>49313.439999999995</v>
      </c>
      <c r="CK1593">
        <v>264.11</v>
      </c>
      <c r="CL1593">
        <v>20</v>
      </c>
      <c r="CM1593">
        <v>225.67</v>
      </c>
      <c r="CN1593">
        <v>0</v>
      </c>
      <c r="CO1593">
        <v>0</v>
      </c>
      <c r="CP1593">
        <v>0</v>
      </c>
      <c r="CQ1593">
        <v>0</v>
      </c>
      <c r="CR1593" t="s">
        <v>102</v>
      </c>
      <c r="CS1593" s="2">
        <f t="shared" si="96"/>
        <v>0</v>
      </c>
      <c r="CT1593" s="2">
        <f t="shared" si="97"/>
        <v>-225.48</v>
      </c>
      <c r="CU1593" t="s">
        <v>124</v>
      </c>
      <c r="CV1593">
        <f t="shared" si="98"/>
        <v>1E-4</v>
      </c>
      <c r="CW1593" s="2">
        <f t="shared" si="99"/>
        <v>0.39075891666666668</v>
      </c>
    </row>
    <row r="1594" spans="1:101" x14ac:dyDescent="0.3">
      <c r="A1594" s="3">
        <v>2005019322</v>
      </c>
      <c r="B1594" t="s">
        <v>96</v>
      </c>
      <c r="C1594">
        <v>2082452</v>
      </c>
      <c r="D1594" t="s">
        <v>97</v>
      </c>
      <c r="E1594">
        <v>45448</v>
      </c>
      <c r="F1594">
        <v>46699.67</v>
      </c>
      <c r="G1594">
        <v>11098.29</v>
      </c>
      <c r="H1594">
        <v>46699.67</v>
      </c>
      <c r="I1594">
        <v>11098.29</v>
      </c>
      <c r="J1594">
        <v>720.64</v>
      </c>
      <c r="K1594">
        <v>0</v>
      </c>
      <c r="L1594">
        <v>7.9600000000000004E-2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4.34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364.11</v>
      </c>
      <c r="AR1594">
        <v>0.2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2490.54</v>
      </c>
      <c r="BC1594">
        <v>0</v>
      </c>
      <c r="BD1594">
        <v>0</v>
      </c>
      <c r="BE1594">
        <v>0</v>
      </c>
      <c r="BF1594" t="s">
        <v>98</v>
      </c>
      <c r="BJ1594">
        <v>0</v>
      </c>
      <c r="BK1594">
        <v>0</v>
      </c>
      <c r="BL1594">
        <v>0</v>
      </c>
      <c r="BM1594">
        <v>0</v>
      </c>
      <c r="BN1594">
        <v>60288.5</v>
      </c>
      <c r="BO1594">
        <v>11098.29</v>
      </c>
      <c r="BP1594">
        <v>0</v>
      </c>
      <c r="BQ1594">
        <v>11098.29</v>
      </c>
      <c r="BR1594" t="s">
        <v>112</v>
      </c>
      <c r="BS1594" t="s">
        <v>104</v>
      </c>
      <c r="BT1594" t="s">
        <v>100</v>
      </c>
      <c r="BU1594" t="s">
        <v>100</v>
      </c>
      <c r="BV1594" t="s">
        <v>100</v>
      </c>
      <c r="BW1594" t="s">
        <v>100</v>
      </c>
      <c r="BX1594">
        <v>44778</v>
      </c>
      <c r="BY1594" t="s">
        <v>101</v>
      </c>
      <c r="BZ1594">
        <v>-4.54</v>
      </c>
      <c r="CA1594">
        <v>0</v>
      </c>
      <c r="CB1594">
        <v>0</v>
      </c>
      <c r="CC1594">
        <v>0</v>
      </c>
      <c r="CD1594">
        <v>45448</v>
      </c>
      <c r="CE1594" t="s">
        <v>97</v>
      </c>
      <c r="CF1594">
        <v>720.64</v>
      </c>
      <c r="CG1594">
        <v>7.9600000000000004E-2</v>
      </c>
      <c r="CH1594">
        <v>11098.29</v>
      </c>
      <c r="CI1594">
        <v>0</v>
      </c>
      <c r="CJ1594">
        <v>60288.5</v>
      </c>
      <c r="CK1594">
        <v>363.91</v>
      </c>
      <c r="CL1594">
        <v>0</v>
      </c>
      <c r="CM1594">
        <v>2490.54</v>
      </c>
      <c r="CN1594">
        <v>0</v>
      </c>
      <c r="CO1594">
        <v>0</v>
      </c>
      <c r="CP1594">
        <v>0</v>
      </c>
      <c r="CQ1594">
        <v>0</v>
      </c>
      <c r="CR1594" t="s">
        <v>102</v>
      </c>
      <c r="CS1594" s="2">
        <f t="shared" si="96"/>
        <v>0</v>
      </c>
      <c r="CT1594" s="2">
        <f t="shared" si="97"/>
        <v>0.2</v>
      </c>
      <c r="CU1594" t="s">
        <v>124</v>
      </c>
      <c r="CV1594">
        <f t="shared" si="98"/>
        <v>1E-4</v>
      </c>
      <c r="CW1594" s="2">
        <f t="shared" si="99"/>
        <v>0.38916391666666666</v>
      </c>
    </row>
    <row r="1595" spans="1:101" x14ac:dyDescent="0.3">
      <c r="A1595" s="3">
        <v>2005029116</v>
      </c>
      <c r="B1595" t="s">
        <v>96</v>
      </c>
      <c r="C1595">
        <v>2119390</v>
      </c>
      <c r="D1595" t="s">
        <v>97</v>
      </c>
      <c r="E1595">
        <v>45444</v>
      </c>
      <c r="F1595">
        <v>46570.35</v>
      </c>
      <c r="G1595">
        <v>955.44</v>
      </c>
      <c r="H1595">
        <v>46538.080000000002</v>
      </c>
      <c r="I1595">
        <v>955.44</v>
      </c>
      <c r="J1595">
        <v>318.48</v>
      </c>
      <c r="K1595">
        <v>363.19</v>
      </c>
      <c r="L1595">
        <v>7.3749999999999996E-2</v>
      </c>
      <c r="M1595">
        <v>286.20999999999998</v>
      </c>
      <c r="N1595">
        <v>32.270000000000003</v>
      </c>
      <c r="O1595">
        <v>0</v>
      </c>
      <c r="P1595">
        <v>0</v>
      </c>
      <c r="Q1595">
        <v>0</v>
      </c>
      <c r="R1595">
        <v>0</v>
      </c>
      <c r="S1595">
        <v>4.33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265.58</v>
      </c>
      <c r="AR1595">
        <v>0.19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-363.19</v>
      </c>
      <c r="AZ1595">
        <v>0</v>
      </c>
      <c r="BA1595">
        <v>0</v>
      </c>
      <c r="BB1595">
        <v>149.77000000000001</v>
      </c>
      <c r="BC1595">
        <v>0</v>
      </c>
      <c r="BD1595">
        <v>363.19</v>
      </c>
      <c r="BE1595">
        <v>0</v>
      </c>
      <c r="BF1595" t="s">
        <v>98</v>
      </c>
      <c r="BJ1595">
        <v>0</v>
      </c>
      <c r="BK1595">
        <v>0</v>
      </c>
      <c r="BL1595">
        <v>0</v>
      </c>
      <c r="BM1595">
        <v>0</v>
      </c>
      <c r="BN1595">
        <v>47643.29</v>
      </c>
      <c r="BO1595">
        <v>955.44</v>
      </c>
      <c r="BP1595">
        <v>0</v>
      </c>
      <c r="BQ1595">
        <v>955.44</v>
      </c>
      <c r="BR1595" t="s">
        <v>99</v>
      </c>
      <c r="BS1595" t="s">
        <v>100</v>
      </c>
      <c r="BT1595" t="s">
        <v>100</v>
      </c>
      <c r="BU1595" t="s">
        <v>100</v>
      </c>
      <c r="BV1595" t="s">
        <v>100</v>
      </c>
      <c r="BW1595" t="s">
        <v>100</v>
      </c>
      <c r="BX1595">
        <v>44819</v>
      </c>
      <c r="BY1595" t="s">
        <v>101</v>
      </c>
      <c r="BZ1595">
        <v>677.15</v>
      </c>
      <c r="CA1595">
        <v>0</v>
      </c>
      <c r="CB1595">
        <v>0</v>
      </c>
      <c r="CC1595">
        <v>0</v>
      </c>
      <c r="CD1595">
        <v>45413</v>
      </c>
      <c r="CE1595" t="s">
        <v>97</v>
      </c>
      <c r="CF1595">
        <v>318.48</v>
      </c>
      <c r="CG1595">
        <v>7.3749999999999996E-2</v>
      </c>
      <c r="CH1595">
        <v>955.44</v>
      </c>
      <c r="CI1595">
        <v>0</v>
      </c>
      <c r="CJ1595">
        <v>48038.75</v>
      </c>
      <c r="CK1595">
        <v>265.39</v>
      </c>
      <c r="CL1595">
        <v>0</v>
      </c>
      <c r="CM1595">
        <v>512.96</v>
      </c>
      <c r="CN1595">
        <v>0</v>
      </c>
      <c r="CO1595">
        <v>0</v>
      </c>
      <c r="CP1595">
        <v>0</v>
      </c>
      <c r="CQ1595">
        <v>0</v>
      </c>
      <c r="CR1595" t="s">
        <v>102</v>
      </c>
      <c r="CS1595" s="2">
        <f t="shared" si="96"/>
        <v>0</v>
      </c>
      <c r="CT1595" s="2">
        <f t="shared" si="97"/>
        <v>-363</v>
      </c>
      <c r="CU1595" t="s">
        <v>125</v>
      </c>
      <c r="CV1595">
        <f t="shared" si="98"/>
        <v>7.7000000000000001E-5</v>
      </c>
      <c r="CW1595" s="2">
        <f t="shared" si="99"/>
        <v>0.30495715249999999</v>
      </c>
    </row>
    <row r="1596" spans="1:101" x14ac:dyDescent="0.3">
      <c r="A1596" s="3">
        <v>2005005934</v>
      </c>
      <c r="B1596" t="s">
        <v>96</v>
      </c>
      <c r="C1596">
        <v>1851330</v>
      </c>
      <c r="D1596" t="s">
        <v>97</v>
      </c>
      <c r="E1596">
        <v>45444</v>
      </c>
      <c r="F1596">
        <v>46327.87</v>
      </c>
      <c r="G1596">
        <v>2656.98</v>
      </c>
      <c r="H1596">
        <v>46299.62</v>
      </c>
      <c r="I1596">
        <v>2656.98</v>
      </c>
      <c r="J1596">
        <v>316.25</v>
      </c>
      <c r="K1596">
        <v>226.58</v>
      </c>
      <c r="L1596">
        <v>7.4999999999999997E-2</v>
      </c>
      <c r="M1596">
        <v>279.89999999999998</v>
      </c>
      <c r="N1596">
        <v>28.25</v>
      </c>
      <c r="O1596">
        <v>0</v>
      </c>
      <c r="P1596">
        <v>0</v>
      </c>
      <c r="Q1596">
        <v>0</v>
      </c>
      <c r="R1596">
        <v>0</v>
      </c>
      <c r="S1596">
        <v>4.3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1342.55</v>
      </c>
      <c r="AR1596">
        <v>2.46</v>
      </c>
      <c r="AS1596">
        <v>0</v>
      </c>
      <c r="AT1596">
        <v>1982.68</v>
      </c>
      <c r="AU1596">
        <v>0</v>
      </c>
      <c r="AV1596">
        <v>0</v>
      </c>
      <c r="AW1596">
        <v>0</v>
      </c>
      <c r="AX1596">
        <v>0</v>
      </c>
      <c r="AY1596">
        <v>-202.85</v>
      </c>
      <c r="AZ1596">
        <v>0</v>
      </c>
      <c r="BA1596">
        <v>0</v>
      </c>
      <c r="BB1596">
        <v>297.70999999999998</v>
      </c>
      <c r="BC1596">
        <v>0</v>
      </c>
      <c r="BD1596">
        <v>202.85</v>
      </c>
      <c r="BE1596">
        <v>0</v>
      </c>
      <c r="BF1596" t="s">
        <v>98</v>
      </c>
      <c r="BJ1596">
        <v>0</v>
      </c>
      <c r="BK1596">
        <v>0</v>
      </c>
      <c r="BL1596">
        <v>0</v>
      </c>
      <c r="BM1596">
        <v>0</v>
      </c>
      <c r="BN1596">
        <v>51236.990000000005</v>
      </c>
      <c r="BO1596">
        <v>2656.98</v>
      </c>
      <c r="BP1596">
        <v>0</v>
      </c>
      <c r="BQ1596">
        <v>2656.98</v>
      </c>
      <c r="BR1596" t="s">
        <v>99</v>
      </c>
      <c r="BS1596" t="s">
        <v>100</v>
      </c>
      <c r="BT1596" t="s">
        <v>100</v>
      </c>
      <c r="BU1596" t="s">
        <v>100</v>
      </c>
      <c r="BV1596" t="s">
        <v>100</v>
      </c>
      <c r="BW1596" t="s">
        <v>100</v>
      </c>
      <c r="BX1596">
        <v>44649</v>
      </c>
      <c r="BY1596" t="s">
        <v>101</v>
      </c>
      <c r="BZ1596">
        <v>504.24</v>
      </c>
      <c r="CA1596">
        <v>0</v>
      </c>
      <c r="CB1596">
        <v>0</v>
      </c>
      <c r="CC1596">
        <v>0</v>
      </c>
      <c r="CD1596">
        <v>45413</v>
      </c>
      <c r="CE1596" t="s">
        <v>97</v>
      </c>
      <c r="CF1596">
        <v>308.14999999999998</v>
      </c>
      <c r="CG1596">
        <v>7.2499999999999995E-2</v>
      </c>
      <c r="CH1596">
        <v>2656.98</v>
      </c>
      <c r="CI1596">
        <v>0</v>
      </c>
      <c r="CJ1596">
        <v>51468.090000000004</v>
      </c>
      <c r="CK1596">
        <v>1340.09</v>
      </c>
      <c r="CL1596">
        <v>1982.68</v>
      </c>
      <c r="CM1596">
        <v>500.56</v>
      </c>
      <c r="CN1596">
        <v>0</v>
      </c>
      <c r="CO1596">
        <v>0</v>
      </c>
      <c r="CP1596">
        <v>0</v>
      </c>
      <c r="CQ1596">
        <v>0</v>
      </c>
      <c r="CR1596" t="s">
        <v>102</v>
      </c>
      <c r="CS1596" s="2">
        <f t="shared" si="96"/>
        <v>0</v>
      </c>
      <c r="CT1596" s="2">
        <f t="shared" si="97"/>
        <v>-200.39</v>
      </c>
      <c r="CU1596" t="s">
        <v>124</v>
      </c>
      <c r="CV1596">
        <f t="shared" si="98"/>
        <v>1E-4</v>
      </c>
      <c r="CW1596" s="2">
        <f t="shared" si="99"/>
        <v>0.38606558333333335</v>
      </c>
    </row>
    <row r="1597" spans="1:101" x14ac:dyDescent="0.3">
      <c r="A1597" s="3">
        <v>2005006688</v>
      </c>
      <c r="B1597" t="s">
        <v>96</v>
      </c>
      <c r="C1597">
        <v>1966511</v>
      </c>
      <c r="D1597" t="s">
        <v>97</v>
      </c>
      <c r="E1597">
        <v>45444</v>
      </c>
      <c r="F1597">
        <v>46068</v>
      </c>
      <c r="G1597">
        <v>24924.35</v>
      </c>
      <c r="H1597">
        <v>46002.89</v>
      </c>
      <c r="I1597">
        <v>24924.35</v>
      </c>
      <c r="J1597">
        <v>242.66</v>
      </c>
      <c r="K1597">
        <v>521.05999999999995</v>
      </c>
      <c r="L1597">
        <v>4.6249999999999999E-2</v>
      </c>
      <c r="M1597">
        <v>177.55</v>
      </c>
      <c r="N1597">
        <v>65.11</v>
      </c>
      <c r="O1597">
        <v>0</v>
      </c>
      <c r="P1597">
        <v>0</v>
      </c>
      <c r="Q1597">
        <v>0</v>
      </c>
      <c r="R1597">
        <v>0</v>
      </c>
      <c r="S1597">
        <v>4.28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442.24</v>
      </c>
      <c r="AR1597">
        <v>2.44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-521.05999999999995</v>
      </c>
      <c r="AZ1597">
        <v>0</v>
      </c>
      <c r="BA1597">
        <v>0</v>
      </c>
      <c r="BB1597">
        <v>927.13</v>
      </c>
      <c r="BC1597">
        <v>0</v>
      </c>
      <c r="BD1597">
        <v>521.05999999999995</v>
      </c>
      <c r="BE1597">
        <v>0</v>
      </c>
      <c r="BF1597" t="s">
        <v>98</v>
      </c>
      <c r="BJ1597">
        <v>0</v>
      </c>
      <c r="BK1597">
        <v>0</v>
      </c>
      <c r="BL1597">
        <v>0</v>
      </c>
      <c r="BM1597">
        <v>0</v>
      </c>
      <c r="BN1597">
        <v>71854.37</v>
      </c>
      <c r="BO1597">
        <v>24924.35</v>
      </c>
      <c r="BP1597">
        <v>0</v>
      </c>
      <c r="BQ1597">
        <v>24924.35</v>
      </c>
      <c r="BR1597" t="s">
        <v>99</v>
      </c>
      <c r="BS1597" t="s">
        <v>100</v>
      </c>
      <c r="BT1597" t="s">
        <v>100</v>
      </c>
      <c r="BU1597" t="s">
        <v>100</v>
      </c>
      <c r="BV1597" t="s">
        <v>100</v>
      </c>
      <c r="BW1597" t="s">
        <v>100</v>
      </c>
      <c r="BX1597">
        <v>44669</v>
      </c>
      <c r="BY1597" t="s">
        <v>101</v>
      </c>
      <c r="BZ1597">
        <v>757</v>
      </c>
      <c r="CA1597">
        <v>0</v>
      </c>
      <c r="CB1597">
        <v>0</v>
      </c>
      <c r="CC1597">
        <v>0</v>
      </c>
      <c r="CD1597">
        <v>45413</v>
      </c>
      <c r="CE1597" t="s">
        <v>97</v>
      </c>
      <c r="CF1597">
        <v>242.66</v>
      </c>
      <c r="CG1597">
        <v>4.6249999999999999E-2</v>
      </c>
      <c r="CH1597">
        <v>24924.35</v>
      </c>
      <c r="CI1597">
        <v>0</v>
      </c>
      <c r="CJ1597">
        <v>72440.540000000008</v>
      </c>
      <c r="CK1597">
        <v>439.8</v>
      </c>
      <c r="CL1597">
        <v>0</v>
      </c>
      <c r="CM1597">
        <v>1448.19</v>
      </c>
      <c r="CN1597">
        <v>0</v>
      </c>
      <c r="CO1597">
        <v>0</v>
      </c>
      <c r="CP1597">
        <v>0</v>
      </c>
      <c r="CQ1597">
        <v>0</v>
      </c>
      <c r="CR1597" t="s">
        <v>102</v>
      </c>
      <c r="CS1597" s="2">
        <f t="shared" si="96"/>
        <v>0</v>
      </c>
      <c r="CT1597" s="2">
        <f t="shared" si="97"/>
        <v>-518.61999999999989</v>
      </c>
      <c r="CU1597" t="s">
        <v>124</v>
      </c>
      <c r="CV1597">
        <f t="shared" si="98"/>
        <v>1E-4</v>
      </c>
      <c r="CW1597" s="2">
        <f t="shared" si="99"/>
        <v>0.38389999999999996</v>
      </c>
    </row>
    <row r="1598" spans="1:101" x14ac:dyDescent="0.3">
      <c r="A1598" s="3">
        <v>2005015835</v>
      </c>
      <c r="B1598" t="s">
        <v>96</v>
      </c>
      <c r="C1598">
        <v>1996825</v>
      </c>
      <c r="D1598" t="s">
        <v>97</v>
      </c>
      <c r="E1598">
        <v>45474</v>
      </c>
      <c r="F1598">
        <v>46051.53</v>
      </c>
      <c r="G1598">
        <v>25159.58</v>
      </c>
      <c r="H1598">
        <v>45969.08</v>
      </c>
      <c r="I1598">
        <v>25159.58</v>
      </c>
      <c r="J1598">
        <v>240.75</v>
      </c>
      <c r="K1598">
        <v>555.97</v>
      </c>
      <c r="L1598">
        <v>4.1250000000000002E-2</v>
      </c>
      <c r="M1598">
        <v>158.30000000000001</v>
      </c>
      <c r="N1598">
        <v>82.45</v>
      </c>
      <c r="O1598">
        <v>0</v>
      </c>
      <c r="P1598">
        <v>0</v>
      </c>
      <c r="Q1598">
        <v>0</v>
      </c>
      <c r="R1598">
        <v>0</v>
      </c>
      <c r="S1598">
        <v>4.28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257.5</v>
      </c>
      <c r="AR1598">
        <v>0.19</v>
      </c>
      <c r="AS1598">
        <v>0</v>
      </c>
      <c r="AT1598">
        <v>976.46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39.47</v>
      </c>
      <c r="BA1598">
        <v>3252.85</v>
      </c>
      <c r="BB1598">
        <v>0</v>
      </c>
      <c r="BC1598">
        <v>0</v>
      </c>
      <c r="BD1598">
        <v>555.97</v>
      </c>
      <c r="BE1598">
        <v>0</v>
      </c>
      <c r="BF1598" t="s">
        <v>98</v>
      </c>
      <c r="BJ1598">
        <v>0</v>
      </c>
      <c r="BK1598">
        <v>0</v>
      </c>
      <c r="BL1598">
        <v>0</v>
      </c>
      <c r="BM1598">
        <v>0</v>
      </c>
      <c r="BN1598">
        <v>68852.27</v>
      </c>
      <c r="BO1598">
        <v>25159.58</v>
      </c>
      <c r="BP1598">
        <v>0</v>
      </c>
      <c r="BQ1598">
        <v>25159.58</v>
      </c>
      <c r="BR1598" t="s">
        <v>99</v>
      </c>
      <c r="BS1598" t="s">
        <v>100</v>
      </c>
      <c r="BT1598" t="s">
        <v>100</v>
      </c>
      <c r="BU1598" t="s">
        <v>100</v>
      </c>
      <c r="BV1598" t="s">
        <v>100</v>
      </c>
      <c r="BW1598" t="s">
        <v>100</v>
      </c>
      <c r="BX1598">
        <v>44721</v>
      </c>
      <c r="BY1598" t="s">
        <v>101</v>
      </c>
      <c r="BZ1598">
        <v>236.28</v>
      </c>
      <c r="CA1598">
        <v>0</v>
      </c>
      <c r="CB1598">
        <v>0</v>
      </c>
      <c r="CC1598">
        <v>0</v>
      </c>
      <c r="CD1598">
        <v>45444</v>
      </c>
      <c r="CE1598" t="s">
        <v>97</v>
      </c>
      <c r="CF1598">
        <v>240.75</v>
      </c>
      <c r="CG1598">
        <v>4.1250000000000002E-2</v>
      </c>
      <c r="CH1598">
        <v>25159.58</v>
      </c>
      <c r="CI1598">
        <v>0</v>
      </c>
      <c r="CJ1598">
        <v>69451.22</v>
      </c>
      <c r="CK1598">
        <v>257.31</v>
      </c>
      <c r="CL1598">
        <v>976.46</v>
      </c>
      <c r="CM1598">
        <v>0</v>
      </c>
      <c r="CN1598">
        <v>0</v>
      </c>
      <c r="CO1598">
        <v>0</v>
      </c>
      <c r="CP1598">
        <v>0</v>
      </c>
      <c r="CQ1598">
        <v>0</v>
      </c>
      <c r="CR1598" t="s">
        <v>102</v>
      </c>
      <c r="CS1598" s="2">
        <f t="shared" si="96"/>
        <v>0</v>
      </c>
      <c r="CT1598" s="2">
        <f t="shared" si="97"/>
        <v>0.19</v>
      </c>
      <c r="CU1598" t="s">
        <v>124</v>
      </c>
      <c r="CV1598">
        <f t="shared" si="98"/>
        <v>1E-4</v>
      </c>
      <c r="CW1598" s="2">
        <f t="shared" si="99"/>
        <v>0.38376275000000004</v>
      </c>
    </row>
    <row r="1599" spans="1:101" x14ac:dyDescent="0.3">
      <c r="A1599" s="3">
        <v>2005026766</v>
      </c>
      <c r="B1599" t="s">
        <v>96</v>
      </c>
      <c r="C1599">
        <v>2117229</v>
      </c>
      <c r="D1599" t="s">
        <v>97</v>
      </c>
      <c r="E1599">
        <v>45444</v>
      </c>
      <c r="F1599">
        <v>45800.89</v>
      </c>
      <c r="G1599">
        <v>0</v>
      </c>
      <c r="H1599">
        <v>45774.65</v>
      </c>
      <c r="I1599">
        <v>0</v>
      </c>
      <c r="J1599">
        <v>264.79000000000002</v>
      </c>
      <c r="K1599">
        <v>251.24</v>
      </c>
      <c r="L1599">
        <v>6.25E-2</v>
      </c>
      <c r="M1599">
        <v>238.55</v>
      </c>
      <c r="N1599">
        <v>26.24</v>
      </c>
      <c r="O1599">
        <v>0</v>
      </c>
      <c r="P1599">
        <v>0</v>
      </c>
      <c r="Q1599">
        <v>0</v>
      </c>
      <c r="R1599">
        <v>0</v>
      </c>
      <c r="S1599">
        <v>4.26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389.58</v>
      </c>
      <c r="AR1599">
        <v>0.19</v>
      </c>
      <c r="AS1599">
        <v>0</v>
      </c>
      <c r="AT1599">
        <v>50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70.400000000000006</v>
      </c>
      <c r="BA1599">
        <v>681.31</v>
      </c>
      <c r="BB1599">
        <v>0</v>
      </c>
      <c r="BC1599">
        <v>0</v>
      </c>
      <c r="BD1599">
        <v>251.24</v>
      </c>
      <c r="BE1599">
        <v>0</v>
      </c>
      <c r="BF1599" t="s">
        <v>98</v>
      </c>
      <c r="BJ1599">
        <v>0</v>
      </c>
      <c r="BK1599">
        <v>0</v>
      </c>
      <c r="BL1599">
        <v>0</v>
      </c>
      <c r="BM1599">
        <v>0</v>
      </c>
      <c r="BN1599">
        <v>45143.340000000004</v>
      </c>
      <c r="BO1599">
        <v>0</v>
      </c>
      <c r="BP1599">
        <v>0</v>
      </c>
      <c r="BQ1599">
        <v>0</v>
      </c>
      <c r="BR1599" t="s">
        <v>99</v>
      </c>
      <c r="BS1599" t="s">
        <v>100</v>
      </c>
      <c r="BT1599" t="s">
        <v>100</v>
      </c>
      <c r="BU1599" t="s">
        <v>100</v>
      </c>
      <c r="BV1599" t="s">
        <v>100</v>
      </c>
      <c r="BW1599" t="s">
        <v>100</v>
      </c>
      <c r="BX1599">
        <v>44806</v>
      </c>
      <c r="BY1599" t="s">
        <v>101</v>
      </c>
      <c r="BZ1599">
        <v>260.34000000000003</v>
      </c>
      <c r="CA1599">
        <v>0</v>
      </c>
      <c r="CB1599">
        <v>0</v>
      </c>
      <c r="CC1599">
        <v>0</v>
      </c>
      <c r="CD1599">
        <v>45413</v>
      </c>
      <c r="CE1599" t="s">
        <v>97</v>
      </c>
      <c r="CF1599">
        <v>264.79000000000002</v>
      </c>
      <c r="CG1599">
        <v>6.25E-2</v>
      </c>
      <c r="CH1599">
        <v>0</v>
      </c>
      <c r="CI1599">
        <v>0</v>
      </c>
      <c r="CJ1599">
        <v>45350.42</v>
      </c>
      <c r="CK1599">
        <v>389.39</v>
      </c>
      <c r="CL1599">
        <v>50</v>
      </c>
      <c r="CM1599">
        <v>0</v>
      </c>
      <c r="CN1599">
        <v>0</v>
      </c>
      <c r="CO1599">
        <v>0</v>
      </c>
      <c r="CP1599">
        <v>0</v>
      </c>
      <c r="CQ1599">
        <v>0</v>
      </c>
      <c r="CR1599" t="s">
        <v>102</v>
      </c>
      <c r="CS1599" s="2">
        <f t="shared" si="96"/>
        <v>0</v>
      </c>
      <c r="CT1599" s="2">
        <f t="shared" si="97"/>
        <v>0.19</v>
      </c>
      <c r="CU1599" t="s">
        <v>124</v>
      </c>
      <c r="CV1599">
        <f t="shared" si="98"/>
        <v>1E-4</v>
      </c>
      <c r="CW1599" s="2">
        <f t="shared" si="99"/>
        <v>0.38167408333333336</v>
      </c>
    </row>
    <row r="1600" spans="1:101" x14ac:dyDescent="0.3">
      <c r="A1600" s="3">
        <v>2005026718</v>
      </c>
      <c r="B1600" t="s">
        <v>96</v>
      </c>
      <c r="C1600">
        <v>2116359</v>
      </c>
      <c r="D1600" t="s">
        <v>97</v>
      </c>
      <c r="E1600">
        <v>45444</v>
      </c>
      <c r="F1600">
        <v>46009.14</v>
      </c>
      <c r="G1600">
        <v>0</v>
      </c>
      <c r="H1600">
        <v>45771.39</v>
      </c>
      <c r="I1600">
        <v>0</v>
      </c>
      <c r="J1600">
        <v>491.76</v>
      </c>
      <c r="K1600">
        <v>152.81</v>
      </c>
      <c r="L1600">
        <v>6.6250000000000003E-2</v>
      </c>
      <c r="M1600">
        <v>254.01</v>
      </c>
      <c r="N1600">
        <v>237.75</v>
      </c>
      <c r="O1600">
        <v>0</v>
      </c>
      <c r="P1600">
        <v>0</v>
      </c>
      <c r="Q1600">
        <v>0</v>
      </c>
      <c r="R1600">
        <v>0</v>
      </c>
      <c r="S1600">
        <v>4.28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544.95000000000005</v>
      </c>
      <c r="AR1600">
        <v>0.19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>
        <v>276.52999999999997</v>
      </c>
      <c r="BB1600">
        <v>0</v>
      </c>
      <c r="BC1600">
        <v>0</v>
      </c>
      <c r="BD1600">
        <v>152.81</v>
      </c>
      <c r="BE1600">
        <v>0</v>
      </c>
      <c r="BF1600" t="s">
        <v>98</v>
      </c>
      <c r="BJ1600">
        <v>0</v>
      </c>
      <c r="BK1600">
        <v>0</v>
      </c>
      <c r="BL1600">
        <v>0</v>
      </c>
      <c r="BM1600">
        <v>0</v>
      </c>
      <c r="BN1600">
        <v>45494.86</v>
      </c>
      <c r="BO1600">
        <v>0</v>
      </c>
      <c r="BP1600">
        <v>0</v>
      </c>
      <c r="BQ1600">
        <v>0</v>
      </c>
      <c r="BR1600" t="s">
        <v>99</v>
      </c>
      <c r="BS1600" t="s">
        <v>100</v>
      </c>
      <c r="BT1600" t="s">
        <v>100</v>
      </c>
      <c r="BU1600" t="s">
        <v>100</v>
      </c>
      <c r="BV1600" t="s">
        <v>100</v>
      </c>
      <c r="BW1600" t="s">
        <v>100</v>
      </c>
      <c r="BX1600">
        <v>44806</v>
      </c>
      <c r="BY1600" t="s">
        <v>101</v>
      </c>
      <c r="BZ1600">
        <v>487.29</v>
      </c>
      <c r="CA1600">
        <v>0</v>
      </c>
      <c r="CB1600">
        <v>0</v>
      </c>
      <c r="CC1600">
        <v>0</v>
      </c>
      <c r="CD1600">
        <v>45413</v>
      </c>
      <c r="CE1600" t="s">
        <v>97</v>
      </c>
      <c r="CF1600">
        <v>491.76</v>
      </c>
      <c r="CG1600">
        <v>6.6250000000000003E-2</v>
      </c>
      <c r="CH1600">
        <v>0</v>
      </c>
      <c r="CI1600">
        <v>0</v>
      </c>
      <c r="CJ1600">
        <v>45885.42</v>
      </c>
      <c r="CK1600">
        <v>544.76</v>
      </c>
      <c r="CL1600">
        <v>0</v>
      </c>
      <c r="CM1600">
        <v>0</v>
      </c>
      <c r="CN1600">
        <v>0</v>
      </c>
      <c r="CO1600">
        <v>0</v>
      </c>
      <c r="CP1600">
        <v>0</v>
      </c>
      <c r="CQ1600">
        <v>0</v>
      </c>
      <c r="CR1600" t="s">
        <v>102</v>
      </c>
      <c r="CS1600" s="2">
        <f t="shared" si="96"/>
        <v>0</v>
      </c>
      <c r="CT1600" s="2">
        <f t="shared" si="97"/>
        <v>0.19</v>
      </c>
      <c r="CU1600" t="s">
        <v>124</v>
      </c>
      <c r="CV1600">
        <f t="shared" si="98"/>
        <v>1E-4</v>
      </c>
      <c r="CW1600" s="2">
        <f t="shared" si="99"/>
        <v>0.38340950000000001</v>
      </c>
    </row>
    <row r="1601" spans="1:101" x14ac:dyDescent="0.3">
      <c r="A1601" s="3">
        <v>2005031498</v>
      </c>
      <c r="B1601" t="s">
        <v>96</v>
      </c>
      <c r="C1601">
        <v>2623987</v>
      </c>
      <c r="D1601" t="s">
        <v>97</v>
      </c>
      <c r="E1601">
        <v>45444</v>
      </c>
      <c r="F1601">
        <v>45799.82</v>
      </c>
      <c r="G1601">
        <v>3857.13</v>
      </c>
      <c r="H1601">
        <v>45638.27</v>
      </c>
      <c r="I1601">
        <v>3857.13</v>
      </c>
      <c r="J1601">
        <v>605.24</v>
      </c>
      <c r="K1601">
        <v>118.75</v>
      </c>
      <c r="L1601">
        <v>0.11625000000000001</v>
      </c>
      <c r="M1601">
        <v>443.69</v>
      </c>
      <c r="N1601">
        <v>161.55000000000001</v>
      </c>
      <c r="O1601">
        <v>0</v>
      </c>
      <c r="P1601">
        <v>0</v>
      </c>
      <c r="Q1601">
        <v>0</v>
      </c>
      <c r="R1601">
        <v>0</v>
      </c>
      <c r="S1601">
        <v>4.26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339.66</v>
      </c>
      <c r="AR1601">
        <v>0.19</v>
      </c>
      <c r="AS1601">
        <v>0</v>
      </c>
      <c r="AT1601">
        <v>1254.3499999999999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>
        <v>819.26</v>
      </c>
      <c r="BB1601">
        <v>0</v>
      </c>
      <c r="BC1601">
        <v>0</v>
      </c>
      <c r="BD1601">
        <v>118.75</v>
      </c>
      <c r="BE1601">
        <v>0</v>
      </c>
      <c r="BF1601" t="s">
        <v>98</v>
      </c>
      <c r="BJ1601">
        <v>0</v>
      </c>
      <c r="BK1601">
        <v>0</v>
      </c>
      <c r="BL1601">
        <v>0</v>
      </c>
      <c r="BM1601">
        <v>0</v>
      </c>
      <c r="BN1601">
        <v>49930.489999999991</v>
      </c>
      <c r="BO1601">
        <v>3857.13</v>
      </c>
      <c r="BP1601">
        <v>0</v>
      </c>
      <c r="BQ1601">
        <v>3857.13</v>
      </c>
      <c r="BR1601" t="s">
        <v>103</v>
      </c>
      <c r="BS1601" t="s">
        <v>100</v>
      </c>
      <c r="BT1601" t="s">
        <v>100</v>
      </c>
      <c r="BU1601" t="s">
        <v>100</v>
      </c>
      <c r="BV1601" t="s">
        <v>104</v>
      </c>
      <c r="BW1601" t="s">
        <v>100</v>
      </c>
      <c r="BX1601">
        <v>44854</v>
      </c>
      <c r="BY1601" t="s">
        <v>101</v>
      </c>
      <c r="BZ1601">
        <v>600.79</v>
      </c>
      <c r="CA1601">
        <v>0</v>
      </c>
      <c r="CB1601">
        <v>0</v>
      </c>
      <c r="CC1601">
        <v>0</v>
      </c>
      <c r="CD1601">
        <v>45413</v>
      </c>
      <c r="CE1601" t="s">
        <v>97</v>
      </c>
      <c r="CF1601">
        <v>605.24</v>
      </c>
      <c r="CG1601">
        <v>0.11625000000000001</v>
      </c>
      <c r="CH1601">
        <v>3857.13</v>
      </c>
      <c r="CI1601">
        <v>0</v>
      </c>
      <c r="CJ1601">
        <v>50210.789999999994</v>
      </c>
      <c r="CK1601">
        <v>339.47</v>
      </c>
      <c r="CL1601">
        <v>1254.3499999999999</v>
      </c>
      <c r="CM1601">
        <v>0</v>
      </c>
      <c r="CN1601">
        <v>0</v>
      </c>
      <c r="CO1601">
        <v>0</v>
      </c>
      <c r="CP1601">
        <v>0</v>
      </c>
      <c r="CQ1601">
        <v>0</v>
      </c>
      <c r="CR1601" t="s">
        <v>102</v>
      </c>
      <c r="CS1601" s="2">
        <f t="shared" si="96"/>
        <v>0</v>
      </c>
      <c r="CT1601" s="2">
        <f t="shared" si="97"/>
        <v>0.19</v>
      </c>
      <c r="CU1601" t="s">
        <v>125</v>
      </c>
      <c r="CV1601">
        <f t="shared" si="98"/>
        <v>7.7000000000000001E-5</v>
      </c>
      <c r="CW1601" s="2">
        <f t="shared" si="99"/>
        <v>0.31863209583333335</v>
      </c>
    </row>
    <row r="1602" spans="1:101" x14ac:dyDescent="0.3">
      <c r="A1602" s="3">
        <v>2005016319</v>
      </c>
      <c r="B1602" t="s">
        <v>96</v>
      </c>
      <c r="C1602">
        <v>1975394</v>
      </c>
      <c r="D1602" t="s">
        <v>97</v>
      </c>
      <c r="E1602">
        <v>45444</v>
      </c>
      <c r="F1602">
        <v>45516.75</v>
      </c>
      <c r="G1602">
        <v>455.21</v>
      </c>
      <c r="H1602">
        <v>45355.5</v>
      </c>
      <c r="I1602">
        <v>455.21</v>
      </c>
      <c r="J1602">
        <v>455.21</v>
      </c>
      <c r="K1602">
        <v>69.16</v>
      </c>
      <c r="L1602">
        <v>7.7499999999999999E-2</v>
      </c>
      <c r="M1602">
        <v>293.95999999999998</v>
      </c>
      <c r="N1602">
        <v>161.25</v>
      </c>
      <c r="O1602">
        <v>0</v>
      </c>
      <c r="P1602">
        <v>0</v>
      </c>
      <c r="Q1602">
        <v>0</v>
      </c>
      <c r="R1602">
        <v>0</v>
      </c>
      <c r="S1602">
        <v>4.2300000000000004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344.66</v>
      </c>
      <c r="AR1602">
        <v>0.19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31.46</v>
      </c>
      <c r="BA1602">
        <v>113.06</v>
      </c>
      <c r="BB1602">
        <v>0</v>
      </c>
      <c r="BC1602">
        <v>0</v>
      </c>
      <c r="BD1602">
        <v>69.16</v>
      </c>
      <c r="BE1602">
        <v>0</v>
      </c>
      <c r="BF1602" t="s">
        <v>98</v>
      </c>
      <c r="BJ1602">
        <v>0</v>
      </c>
      <c r="BK1602">
        <v>0</v>
      </c>
      <c r="BL1602">
        <v>0</v>
      </c>
      <c r="BM1602">
        <v>0</v>
      </c>
      <c r="BN1602">
        <v>45697.65</v>
      </c>
      <c r="BO1602">
        <v>455.21</v>
      </c>
      <c r="BP1602">
        <v>0</v>
      </c>
      <c r="BQ1602">
        <v>455.21</v>
      </c>
      <c r="BR1602" t="s">
        <v>99</v>
      </c>
      <c r="BS1602" t="s">
        <v>100</v>
      </c>
      <c r="BT1602" t="s">
        <v>100</v>
      </c>
      <c r="BU1602" t="s">
        <v>100</v>
      </c>
      <c r="BV1602" t="s">
        <v>100</v>
      </c>
      <c r="BW1602" t="s">
        <v>100</v>
      </c>
      <c r="BX1602">
        <v>44728</v>
      </c>
      <c r="BY1602" t="s">
        <v>101</v>
      </c>
      <c r="BZ1602">
        <v>450.78999999999996</v>
      </c>
      <c r="CA1602">
        <v>0</v>
      </c>
      <c r="CB1602">
        <v>0</v>
      </c>
      <c r="CC1602">
        <v>0</v>
      </c>
      <c r="CD1602">
        <v>45413</v>
      </c>
      <c r="CE1602" t="s">
        <v>97</v>
      </c>
      <c r="CF1602">
        <v>455.21</v>
      </c>
      <c r="CG1602">
        <v>7.7499999999999999E-2</v>
      </c>
      <c r="CH1602">
        <v>455.21</v>
      </c>
      <c r="CI1602">
        <v>0</v>
      </c>
      <c r="CJ1602">
        <v>45896.6</v>
      </c>
      <c r="CK1602">
        <v>344.47</v>
      </c>
      <c r="CL1602">
        <v>0</v>
      </c>
      <c r="CM1602">
        <v>0</v>
      </c>
      <c r="CN1602">
        <v>0</v>
      </c>
      <c r="CO1602">
        <v>0</v>
      </c>
      <c r="CP1602">
        <v>0</v>
      </c>
      <c r="CQ1602">
        <v>0</v>
      </c>
      <c r="CR1602" t="s">
        <v>102</v>
      </c>
      <c r="CS1602" s="2">
        <f t="shared" si="96"/>
        <v>0</v>
      </c>
      <c r="CT1602" s="2">
        <f t="shared" si="97"/>
        <v>0.19</v>
      </c>
      <c r="CU1602" t="s">
        <v>124</v>
      </c>
      <c r="CV1602">
        <f t="shared" si="98"/>
        <v>1E-4</v>
      </c>
      <c r="CW1602" s="2">
        <f t="shared" si="99"/>
        <v>0.37930625000000001</v>
      </c>
    </row>
    <row r="1603" spans="1:101" x14ac:dyDescent="0.3">
      <c r="A1603" s="3">
        <v>2005024428</v>
      </c>
      <c r="B1603" t="s">
        <v>96</v>
      </c>
      <c r="C1603">
        <v>2113126</v>
      </c>
      <c r="D1603" t="s">
        <v>106</v>
      </c>
      <c r="E1603">
        <v>45413</v>
      </c>
      <c r="F1603">
        <v>45519.9</v>
      </c>
      <c r="G1603">
        <v>0</v>
      </c>
      <c r="H1603">
        <v>45259.199999999997</v>
      </c>
      <c r="I1603">
        <v>0</v>
      </c>
      <c r="J1603">
        <v>440.88</v>
      </c>
      <c r="K1603">
        <v>210.54</v>
      </c>
      <c r="L1603">
        <v>4.7500000000000001E-2</v>
      </c>
      <c r="M1603">
        <v>180.18</v>
      </c>
      <c r="N1603">
        <v>260.7</v>
      </c>
      <c r="O1603">
        <v>0</v>
      </c>
      <c r="P1603">
        <v>0</v>
      </c>
      <c r="Q1603">
        <v>0</v>
      </c>
      <c r="R1603">
        <v>0</v>
      </c>
      <c r="S1603">
        <v>4.2300000000000004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376.89</v>
      </c>
      <c r="AR1603">
        <v>0.19</v>
      </c>
      <c r="AS1603">
        <v>0</v>
      </c>
      <c r="AT1603">
        <v>89.73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29.04</v>
      </c>
      <c r="BA1603">
        <v>852.87</v>
      </c>
      <c r="BB1603">
        <v>0</v>
      </c>
      <c r="BC1603">
        <v>0</v>
      </c>
      <c r="BD1603">
        <v>210.54</v>
      </c>
      <c r="BE1603">
        <v>0</v>
      </c>
      <c r="BF1603" t="s">
        <v>98</v>
      </c>
      <c r="BJ1603">
        <v>0</v>
      </c>
      <c r="BK1603">
        <v>0</v>
      </c>
      <c r="BL1603">
        <v>0</v>
      </c>
      <c r="BM1603">
        <v>0</v>
      </c>
      <c r="BN1603">
        <v>45039.68</v>
      </c>
      <c r="BO1603">
        <v>0</v>
      </c>
      <c r="BP1603">
        <v>0</v>
      </c>
      <c r="BQ1603">
        <v>0</v>
      </c>
      <c r="BR1603" t="s">
        <v>99</v>
      </c>
      <c r="BS1603" t="s">
        <v>100</v>
      </c>
      <c r="BT1603" t="s">
        <v>100</v>
      </c>
      <c r="BU1603" t="s">
        <v>100</v>
      </c>
      <c r="BV1603" t="s">
        <v>100</v>
      </c>
      <c r="BW1603" t="s">
        <v>100</v>
      </c>
      <c r="BX1603">
        <v>44802</v>
      </c>
      <c r="BY1603" t="s">
        <v>101</v>
      </c>
      <c r="BZ1603">
        <v>436.46</v>
      </c>
      <c r="CA1603">
        <v>543.62</v>
      </c>
      <c r="CB1603">
        <v>0</v>
      </c>
      <c r="CC1603">
        <v>0</v>
      </c>
      <c r="CD1603">
        <v>45383</v>
      </c>
      <c r="CE1603" t="s">
        <v>106</v>
      </c>
      <c r="CF1603">
        <v>440.88</v>
      </c>
      <c r="CG1603">
        <v>4.7500000000000001E-2</v>
      </c>
      <c r="CH1603">
        <v>0</v>
      </c>
      <c r="CI1603">
        <v>0</v>
      </c>
      <c r="CJ1603">
        <v>45301.700000000004</v>
      </c>
      <c r="CK1603">
        <v>376.7</v>
      </c>
      <c r="CL1603">
        <v>89.73</v>
      </c>
      <c r="CM1603">
        <v>0</v>
      </c>
      <c r="CN1603">
        <v>0</v>
      </c>
      <c r="CO1603">
        <v>0</v>
      </c>
      <c r="CP1603">
        <v>0</v>
      </c>
      <c r="CQ1603">
        <v>0</v>
      </c>
      <c r="CR1603" t="s">
        <v>102</v>
      </c>
      <c r="CS1603" s="2">
        <f t="shared" ref="CS1603:CS1666" si="100">+SUM(T1603:AM1603)</f>
        <v>0</v>
      </c>
      <c r="CT1603" s="2">
        <f t="shared" ref="CT1603:CT1666" si="101">+SUM(AR1603:AS1603,AX1603:AY1603,AV1603:AW1603,)</f>
        <v>0.19</v>
      </c>
      <c r="CU1603" t="s">
        <v>124</v>
      </c>
      <c r="CV1603">
        <f t="shared" ref="CV1603:CV1666" si="102">IF(A1603="","",IF(CU1603="US Bank",0.0077%,0.01%))</f>
        <v>1E-4</v>
      </c>
      <c r="CW1603" s="2">
        <f t="shared" ref="CW1603:CW1666" si="103">+IF(CU1603="US Bank",SUM(F1603,G1603)*CV1603/12,(F1603*CV1603/12))</f>
        <v>0.37933250000000002</v>
      </c>
    </row>
    <row r="1604" spans="1:101" x14ac:dyDescent="0.3">
      <c r="A1604" s="3">
        <v>2005013398</v>
      </c>
      <c r="B1604" t="s">
        <v>96</v>
      </c>
      <c r="C1604">
        <v>1971834</v>
      </c>
      <c r="D1604" t="s">
        <v>97</v>
      </c>
      <c r="E1604">
        <v>45444</v>
      </c>
      <c r="F1604">
        <v>45258.52</v>
      </c>
      <c r="G1604">
        <v>23904.79</v>
      </c>
      <c r="H1604">
        <v>45177.69</v>
      </c>
      <c r="I1604">
        <v>23904.79</v>
      </c>
      <c r="J1604">
        <v>255.26</v>
      </c>
      <c r="K1604">
        <v>306.66000000000003</v>
      </c>
      <c r="L1604">
        <v>4.6249999999999999E-2</v>
      </c>
      <c r="M1604">
        <v>174.43</v>
      </c>
      <c r="N1604">
        <v>80.83</v>
      </c>
      <c r="O1604">
        <v>0</v>
      </c>
      <c r="P1604">
        <v>0</v>
      </c>
      <c r="Q1604">
        <v>0</v>
      </c>
      <c r="R1604">
        <v>0</v>
      </c>
      <c r="S1604">
        <v>4.21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465.92</v>
      </c>
      <c r="AR1604">
        <v>1.23</v>
      </c>
      <c r="AS1604">
        <v>0</v>
      </c>
      <c r="AT1604">
        <v>45.6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>
        <v>1022.87</v>
      </c>
      <c r="BB1604">
        <v>0</v>
      </c>
      <c r="BC1604">
        <v>0</v>
      </c>
      <c r="BD1604">
        <v>306.66000000000003</v>
      </c>
      <c r="BE1604">
        <v>0</v>
      </c>
      <c r="BF1604" t="s">
        <v>98</v>
      </c>
      <c r="BJ1604">
        <v>0</v>
      </c>
      <c r="BK1604">
        <v>0</v>
      </c>
      <c r="BL1604">
        <v>0</v>
      </c>
      <c r="BM1604">
        <v>0</v>
      </c>
      <c r="BN1604">
        <v>68105.210000000021</v>
      </c>
      <c r="BO1604">
        <v>23904.79</v>
      </c>
      <c r="BP1604">
        <v>0</v>
      </c>
      <c r="BQ1604">
        <v>23904.79</v>
      </c>
      <c r="BR1604" t="s">
        <v>99</v>
      </c>
      <c r="BS1604" t="s">
        <v>100</v>
      </c>
      <c r="BT1604" t="s">
        <v>100</v>
      </c>
      <c r="BU1604" t="s">
        <v>100</v>
      </c>
      <c r="BV1604" t="s">
        <v>100</v>
      </c>
      <c r="BW1604" t="s">
        <v>100</v>
      </c>
      <c r="BX1604">
        <v>44697</v>
      </c>
      <c r="BY1604" t="s">
        <v>101</v>
      </c>
      <c r="BZ1604">
        <v>249.82</v>
      </c>
      <c r="CA1604">
        <v>0</v>
      </c>
      <c r="CB1604">
        <v>0</v>
      </c>
      <c r="CC1604">
        <v>0</v>
      </c>
      <c r="CD1604">
        <v>45413</v>
      </c>
      <c r="CE1604" t="s">
        <v>97</v>
      </c>
      <c r="CF1604">
        <v>255.26</v>
      </c>
      <c r="CG1604">
        <v>4.6249999999999999E-2</v>
      </c>
      <c r="CH1604">
        <v>23904.79</v>
      </c>
      <c r="CI1604">
        <v>0</v>
      </c>
      <c r="CJ1604">
        <v>68492.7</v>
      </c>
      <c r="CK1604">
        <v>464.69</v>
      </c>
      <c r="CL1604">
        <v>45.6</v>
      </c>
      <c r="CM1604">
        <v>0</v>
      </c>
      <c r="CN1604">
        <v>0</v>
      </c>
      <c r="CO1604">
        <v>0</v>
      </c>
      <c r="CP1604">
        <v>0</v>
      </c>
      <c r="CQ1604">
        <v>0</v>
      </c>
      <c r="CR1604" t="s">
        <v>102</v>
      </c>
      <c r="CS1604" s="2">
        <f t="shared" si="100"/>
        <v>0</v>
      </c>
      <c r="CT1604" s="2">
        <f t="shared" si="101"/>
        <v>1.23</v>
      </c>
      <c r="CU1604" t="s">
        <v>124</v>
      </c>
      <c r="CV1604">
        <f t="shared" si="102"/>
        <v>1E-4</v>
      </c>
      <c r="CW1604" s="2">
        <f t="shared" si="103"/>
        <v>0.37715433333333331</v>
      </c>
    </row>
    <row r="1605" spans="1:101" x14ac:dyDescent="0.3">
      <c r="A1605" s="3">
        <v>2005011297</v>
      </c>
      <c r="B1605" t="s">
        <v>96</v>
      </c>
      <c r="C1605">
        <v>1899651</v>
      </c>
      <c r="D1605" t="s">
        <v>97</v>
      </c>
      <c r="E1605">
        <v>45444</v>
      </c>
      <c r="F1605">
        <v>45145.07</v>
      </c>
      <c r="G1605">
        <v>0</v>
      </c>
      <c r="H1605">
        <v>45089.97</v>
      </c>
      <c r="I1605">
        <v>0</v>
      </c>
      <c r="J1605">
        <v>300.22000000000003</v>
      </c>
      <c r="K1605">
        <v>236.21</v>
      </c>
      <c r="L1605">
        <v>7.2499999999999995E-2</v>
      </c>
      <c r="M1605">
        <v>545.34</v>
      </c>
      <c r="N1605">
        <v>55.1</v>
      </c>
      <c r="O1605">
        <v>0</v>
      </c>
      <c r="P1605">
        <v>0</v>
      </c>
      <c r="Q1605">
        <v>0</v>
      </c>
      <c r="R1605">
        <v>0</v>
      </c>
      <c r="S1605">
        <v>4.1900000000000004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417.09</v>
      </c>
      <c r="AR1605">
        <v>0.19</v>
      </c>
      <c r="AS1605">
        <v>0</v>
      </c>
      <c r="AT1605">
        <v>150.99</v>
      </c>
      <c r="AU1605">
        <v>0</v>
      </c>
      <c r="AV1605">
        <v>30</v>
      </c>
      <c r="AW1605">
        <v>-15.01</v>
      </c>
      <c r="AX1605">
        <v>0</v>
      </c>
      <c r="AY1605">
        <v>0</v>
      </c>
      <c r="AZ1605">
        <v>0</v>
      </c>
      <c r="BA1605">
        <v>505.42</v>
      </c>
      <c r="BB1605">
        <v>0</v>
      </c>
      <c r="BC1605">
        <v>0</v>
      </c>
      <c r="BD1605">
        <v>472.42</v>
      </c>
      <c r="BE1605">
        <v>0</v>
      </c>
      <c r="BF1605" t="s">
        <v>98</v>
      </c>
      <c r="BJ1605">
        <v>0</v>
      </c>
      <c r="BK1605">
        <v>0</v>
      </c>
      <c r="BL1605">
        <v>0</v>
      </c>
      <c r="BM1605">
        <v>0</v>
      </c>
      <c r="BN1605">
        <v>45281.37</v>
      </c>
      <c r="BO1605">
        <v>0</v>
      </c>
      <c r="BP1605">
        <v>0</v>
      </c>
      <c r="BQ1605">
        <v>0</v>
      </c>
      <c r="BR1605" t="s">
        <v>99</v>
      </c>
      <c r="BS1605" t="s">
        <v>100</v>
      </c>
      <c r="BT1605" t="s">
        <v>100</v>
      </c>
      <c r="BU1605" t="s">
        <v>100</v>
      </c>
      <c r="BV1605" t="s">
        <v>100</v>
      </c>
      <c r="BW1605" t="s">
        <v>100</v>
      </c>
      <c r="BX1605">
        <v>44684</v>
      </c>
      <c r="BY1605" t="s">
        <v>101</v>
      </c>
      <c r="BZ1605">
        <v>581.06999999999994</v>
      </c>
      <c r="CA1605">
        <v>545.83000000000004</v>
      </c>
      <c r="CB1605">
        <v>0</v>
      </c>
      <c r="CC1605">
        <v>0</v>
      </c>
      <c r="CD1605">
        <v>45383</v>
      </c>
      <c r="CE1605" t="s">
        <v>106</v>
      </c>
      <c r="CF1605">
        <v>300.22000000000003</v>
      </c>
      <c r="CG1605">
        <v>7.2499999999999995E-2</v>
      </c>
      <c r="CH1605">
        <v>0</v>
      </c>
      <c r="CI1605">
        <v>0</v>
      </c>
      <c r="CJ1605">
        <v>45521.15</v>
      </c>
      <c r="CK1605">
        <v>416.9</v>
      </c>
      <c r="CL1605">
        <v>136</v>
      </c>
      <c r="CM1605">
        <v>0</v>
      </c>
      <c r="CN1605">
        <v>0</v>
      </c>
      <c r="CO1605">
        <v>0</v>
      </c>
      <c r="CP1605">
        <v>0</v>
      </c>
      <c r="CQ1605">
        <v>0</v>
      </c>
      <c r="CR1605" t="s">
        <v>102</v>
      </c>
      <c r="CS1605" s="2">
        <f t="shared" si="100"/>
        <v>0</v>
      </c>
      <c r="CT1605" s="2">
        <f t="shared" si="101"/>
        <v>15.180000000000001</v>
      </c>
      <c r="CU1605" t="s">
        <v>124</v>
      </c>
      <c r="CV1605">
        <f t="shared" si="102"/>
        <v>1E-4</v>
      </c>
      <c r="CW1605" s="2">
        <f t="shared" si="103"/>
        <v>0.37620891666666667</v>
      </c>
    </row>
    <row r="1606" spans="1:101" x14ac:dyDescent="0.3">
      <c r="A1606" s="3">
        <v>2005019066</v>
      </c>
      <c r="B1606" t="s">
        <v>111</v>
      </c>
      <c r="C1606">
        <v>2082589</v>
      </c>
      <c r="D1606" t="s">
        <v>97</v>
      </c>
      <c r="E1606">
        <v>45468</v>
      </c>
      <c r="F1606">
        <v>45550.9</v>
      </c>
      <c r="G1606">
        <v>0</v>
      </c>
      <c r="H1606">
        <v>45078.01</v>
      </c>
      <c r="I1606">
        <v>0</v>
      </c>
      <c r="J1606">
        <v>792.6</v>
      </c>
      <c r="K1606">
        <v>741.12</v>
      </c>
      <c r="L1606">
        <v>8.5000000000000006E-2</v>
      </c>
      <c r="M1606">
        <v>319.70999999999998</v>
      </c>
      <c r="N1606">
        <v>472.89</v>
      </c>
      <c r="O1606">
        <v>0</v>
      </c>
      <c r="P1606">
        <v>0</v>
      </c>
      <c r="Q1606">
        <v>0</v>
      </c>
      <c r="R1606">
        <v>0</v>
      </c>
      <c r="S1606">
        <v>4.2300000000000004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1163.8800000000001</v>
      </c>
      <c r="AR1606">
        <v>0.19</v>
      </c>
      <c r="AS1606">
        <v>0</v>
      </c>
      <c r="AT1606">
        <v>63.76</v>
      </c>
      <c r="AU1606">
        <v>0</v>
      </c>
      <c r="AV1606">
        <v>0</v>
      </c>
      <c r="AW1606">
        <v>0</v>
      </c>
      <c r="AX1606">
        <v>0</v>
      </c>
      <c r="AY1606">
        <v>-741.12</v>
      </c>
      <c r="AZ1606">
        <v>0</v>
      </c>
      <c r="BA1606">
        <v>0</v>
      </c>
      <c r="BB1606">
        <v>3573.92</v>
      </c>
      <c r="BC1606">
        <v>0</v>
      </c>
      <c r="BD1606">
        <v>741.12</v>
      </c>
      <c r="BE1606">
        <v>0</v>
      </c>
      <c r="BF1606" t="s">
        <v>98</v>
      </c>
      <c r="BJ1606">
        <v>0</v>
      </c>
      <c r="BK1606">
        <v>0</v>
      </c>
      <c r="BL1606">
        <v>0</v>
      </c>
      <c r="BM1606">
        <v>0</v>
      </c>
      <c r="BN1606">
        <v>48715.69</v>
      </c>
      <c r="BO1606">
        <v>0</v>
      </c>
      <c r="BP1606">
        <v>0</v>
      </c>
      <c r="BQ1606">
        <v>0</v>
      </c>
      <c r="BR1606" t="s">
        <v>99</v>
      </c>
      <c r="BS1606" t="s">
        <v>100</v>
      </c>
      <c r="BT1606" t="s">
        <v>100</v>
      </c>
      <c r="BU1606" t="s">
        <v>100</v>
      </c>
      <c r="BV1606" t="s">
        <v>100</v>
      </c>
      <c r="BW1606" t="s">
        <v>100</v>
      </c>
      <c r="BX1606">
        <v>44778</v>
      </c>
      <c r="BY1606" t="s">
        <v>101</v>
      </c>
      <c r="BZ1606">
        <v>1529.2999999999997</v>
      </c>
      <c r="CA1606">
        <v>0</v>
      </c>
      <c r="CB1606">
        <v>0</v>
      </c>
      <c r="CC1606">
        <v>0</v>
      </c>
      <c r="CD1606">
        <v>45437</v>
      </c>
      <c r="CE1606" t="s">
        <v>97</v>
      </c>
      <c r="CF1606">
        <v>792.6</v>
      </c>
      <c r="CG1606">
        <v>8.5000000000000006E-2</v>
      </c>
      <c r="CH1606">
        <v>0</v>
      </c>
      <c r="CI1606">
        <v>0</v>
      </c>
      <c r="CJ1606">
        <v>49929.700000000004</v>
      </c>
      <c r="CK1606">
        <v>1163.69</v>
      </c>
      <c r="CL1606">
        <v>63.76</v>
      </c>
      <c r="CM1606">
        <v>4315.04</v>
      </c>
      <c r="CN1606">
        <v>0</v>
      </c>
      <c r="CO1606">
        <v>0</v>
      </c>
      <c r="CP1606">
        <v>0</v>
      </c>
      <c r="CQ1606">
        <v>0</v>
      </c>
      <c r="CR1606" t="s">
        <v>102</v>
      </c>
      <c r="CS1606" s="2">
        <f t="shared" si="100"/>
        <v>0</v>
      </c>
      <c r="CT1606" s="2">
        <f t="shared" si="101"/>
        <v>-740.93</v>
      </c>
      <c r="CU1606" t="s">
        <v>124</v>
      </c>
      <c r="CV1606">
        <f t="shared" si="102"/>
        <v>1E-4</v>
      </c>
      <c r="CW1606" s="2">
        <f t="shared" si="103"/>
        <v>0.37959083333333338</v>
      </c>
    </row>
    <row r="1607" spans="1:101" x14ac:dyDescent="0.3">
      <c r="A1607" s="3">
        <v>2005031474</v>
      </c>
      <c r="B1607" t="s">
        <v>96</v>
      </c>
      <c r="C1607">
        <v>2623969</v>
      </c>
      <c r="D1607" t="s">
        <v>106</v>
      </c>
      <c r="E1607">
        <v>45413</v>
      </c>
      <c r="F1607">
        <v>44941.45</v>
      </c>
      <c r="G1607">
        <v>0</v>
      </c>
      <c r="H1607">
        <v>45071.64</v>
      </c>
      <c r="I1607">
        <v>0</v>
      </c>
      <c r="J1607">
        <v>430.67</v>
      </c>
      <c r="K1607">
        <v>240.57</v>
      </c>
      <c r="L1607">
        <v>0.08</v>
      </c>
      <c r="M1607">
        <v>-300.48</v>
      </c>
      <c r="N1607">
        <v>-130.19</v>
      </c>
      <c r="O1607">
        <v>0</v>
      </c>
      <c r="P1607">
        <v>0</v>
      </c>
      <c r="Q1607">
        <v>0</v>
      </c>
      <c r="R1607">
        <v>0</v>
      </c>
      <c r="S1607">
        <v>4.18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347.36</v>
      </c>
      <c r="AR1607">
        <v>1.22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269.33</v>
      </c>
      <c r="AY1607">
        <v>0</v>
      </c>
      <c r="AZ1607">
        <v>0</v>
      </c>
      <c r="BA1607">
        <v>0</v>
      </c>
      <c r="BB1607">
        <v>838.24</v>
      </c>
      <c r="BC1607">
        <v>0</v>
      </c>
      <c r="BD1607">
        <v>0</v>
      </c>
      <c r="BE1607">
        <v>0</v>
      </c>
      <c r="BF1607" t="s">
        <v>98</v>
      </c>
      <c r="BJ1607">
        <v>0</v>
      </c>
      <c r="BK1607">
        <v>0</v>
      </c>
      <c r="BL1607">
        <v>0</v>
      </c>
      <c r="BM1607">
        <v>0</v>
      </c>
      <c r="BN1607">
        <v>45909.88</v>
      </c>
      <c r="BO1607">
        <v>0</v>
      </c>
      <c r="BP1607">
        <v>0</v>
      </c>
      <c r="BQ1607">
        <v>0</v>
      </c>
      <c r="BR1607" t="s">
        <v>99</v>
      </c>
      <c r="BS1607" t="s">
        <v>100</v>
      </c>
      <c r="BT1607" t="s">
        <v>100</v>
      </c>
      <c r="BU1607" t="s">
        <v>100</v>
      </c>
      <c r="BV1607" t="s">
        <v>100</v>
      </c>
      <c r="BW1607" t="s">
        <v>100</v>
      </c>
      <c r="BX1607">
        <v>44854</v>
      </c>
      <c r="BY1607" t="s">
        <v>101</v>
      </c>
      <c r="BZ1607">
        <v>-705.40000000000009</v>
      </c>
      <c r="CA1607">
        <v>0</v>
      </c>
      <c r="CB1607">
        <v>0</v>
      </c>
      <c r="CC1607">
        <v>0</v>
      </c>
      <c r="CD1607">
        <v>45444</v>
      </c>
      <c r="CE1607" t="s">
        <v>97</v>
      </c>
      <c r="CF1607">
        <v>430.67</v>
      </c>
      <c r="CG1607">
        <v>0.08</v>
      </c>
      <c r="CH1607">
        <v>0</v>
      </c>
      <c r="CI1607">
        <v>0</v>
      </c>
      <c r="CJ1607">
        <v>45510.36</v>
      </c>
      <c r="CK1607">
        <v>346.14</v>
      </c>
      <c r="CL1607">
        <v>0</v>
      </c>
      <c r="CM1607">
        <v>568.91</v>
      </c>
      <c r="CN1607">
        <v>0</v>
      </c>
      <c r="CO1607">
        <v>0</v>
      </c>
      <c r="CP1607">
        <v>0</v>
      </c>
      <c r="CQ1607">
        <v>0</v>
      </c>
      <c r="CR1607" t="s">
        <v>102</v>
      </c>
      <c r="CS1607" s="2">
        <f t="shared" si="100"/>
        <v>0</v>
      </c>
      <c r="CT1607" s="2">
        <f t="shared" si="101"/>
        <v>270.55</v>
      </c>
      <c r="CU1607" t="s">
        <v>125</v>
      </c>
      <c r="CV1607">
        <f t="shared" si="102"/>
        <v>7.7000000000000001E-5</v>
      </c>
      <c r="CW1607" s="2">
        <f t="shared" si="103"/>
        <v>0.28837430416666665</v>
      </c>
    </row>
    <row r="1608" spans="1:101" x14ac:dyDescent="0.3">
      <c r="A1608" s="3">
        <v>2005024139</v>
      </c>
      <c r="B1608" t="s">
        <v>96</v>
      </c>
      <c r="C1608">
        <v>2111788</v>
      </c>
      <c r="D1608" t="s">
        <v>106</v>
      </c>
      <c r="E1608">
        <v>45413</v>
      </c>
      <c r="F1608">
        <v>45025.01</v>
      </c>
      <c r="G1608">
        <v>0</v>
      </c>
      <c r="H1608">
        <v>45025.01</v>
      </c>
      <c r="I1608">
        <v>0</v>
      </c>
      <c r="J1608">
        <v>648.58000000000004</v>
      </c>
      <c r="K1608">
        <v>642.5</v>
      </c>
      <c r="L1608">
        <v>0.121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4.18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185.5</v>
      </c>
      <c r="AR1608">
        <v>0.19</v>
      </c>
      <c r="AS1608">
        <v>0</v>
      </c>
      <c r="AT1608">
        <v>375.46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21.59</v>
      </c>
      <c r="BB1608">
        <v>0</v>
      </c>
      <c r="BC1608">
        <v>0</v>
      </c>
      <c r="BD1608">
        <v>0</v>
      </c>
      <c r="BE1608">
        <v>0</v>
      </c>
      <c r="BF1608" t="s">
        <v>98</v>
      </c>
      <c r="BJ1608">
        <v>0</v>
      </c>
      <c r="BK1608">
        <v>0</v>
      </c>
      <c r="BL1608">
        <v>0</v>
      </c>
      <c r="BM1608">
        <v>0</v>
      </c>
      <c r="BN1608">
        <v>46183.55</v>
      </c>
      <c r="BO1608">
        <v>0</v>
      </c>
      <c r="BP1608">
        <v>0</v>
      </c>
      <c r="BQ1608">
        <v>0</v>
      </c>
      <c r="BR1608" t="s">
        <v>103</v>
      </c>
      <c r="BS1608" t="s">
        <v>100</v>
      </c>
      <c r="BT1608" t="s">
        <v>100</v>
      </c>
      <c r="BU1608" t="s">
        <v>100</v>
      </c>
      <c r="BV1608" t="s">
        <v>104</v>
      </c>
      <c r="BW1608" t="s">
        <v>100</v>
      </c>
      <c r="BX1608">
        <v>44802</v>
      </c>
      <c r="BY1608" t="s">
        <v>101</v>
      </c>
      <c r="BZ1608">
        <v>-4.37</v>
      </c>
      <c r="CA1608">
        <v>804.67</v>
      </c>
      <c r="CB1608">
        <v>0</v>
      </c>
      <c r="CC1608">
        <v>0</v>
      </c>
      <c r="CD1608">
        <v>45413</v>
      </c>
      <c r="CE1608" t="s">
        <v>97</v>
      </c>
      <c r="CF1608">
        <v>648.58000000000004</v>
      </c>
      <c r="CG1608">
        <v>0.121</v>
      </c>
      <c r="CH1608">
        <v>0</v>
      </c>
      <c r="CI1608">
        <v>0</v>
      </c>
      <c r="CJ1608">
        <v>46183.55</v>
      </c>
      <c r="CK1608">
        <v>185.31</v>
      </c>
      <c r="CL1608">
        <v>375.46</v>
      </c>
      <c r="CM1608">
        <v>0</v>
      </c>
      <c r="CN1608">
        <v>0</v>
      </c>
      <c r="CO1608">
        <v>0</v>
      </c>
      <c r="CP1608">
        <v>0</v>
      </c>
      <c r="CQ1608">
        <v>0</v>
      </c>
      <c r="CR1608" t="s">
        <v>102</v>
      </c>
      <c r="CS1608" s="2">
        <f t="shared" si="100"/>
        <v>0</v>
      </c>
      <c r="CT1608" s="2">
        <f t="shared" si="101"/>
        <v>0.19</v>
      </c>
      <c r="CU1608" t="s">
        <v>124</v>
      </c>
      <c r="CV1608">
        <f t="shared" si="102"/>
        <v>1E-4</v>
      </c>
      <c r="CW1608" s="2">
        <f t="shared" si="103"/>
        <v>0.37520841666666671</v>
      </c>
    </row>
    <row r="1609" spans="1:101" x14ac:dyDescent="0.3">
      <c r="A1609" s="3">
        <v>2005026496</v>
      </c>
      <c r="B1609" t="s">
        <v>96</v>
      </c>
      <c r="C1609">
        <v>2117977</v>
      </c>
      <c r="D1609" t="s">
        <v>97</v>
      </c>
      <c r="E1609">
        <v>45444</v>
      </c>
      <c r="F1609">
        <v>45085.81</v>
      </c>
      <c r="G1609">
        <v>0</v>
      </c>
      <c r="H1609">
        <v>44965.41</v>
      </c>
      <c r="I1609">
        <v>0</v>
      </c>
      <c r="J1609">
        <v>284.77999999999997</v>
      </c>
      <c r="K1609">
        <v>86.42</v>
      </c>
      <c r="L1609">
        <v>4.3749999999999997E-2</v>
      </c>
      <c r="M1609">
        <v>164.38</v>
      </c>
      <c r="N1609">
        <v>120.4</v>
      </c>
      <c r="O1609">
        <v>0</v>
      </c>
      <c r="P1609">
        <v>0</v>
      </c>
      <c r="Q1609">
        <v>0</v>
      </c>
      <c r="R1609">
        <v>0</v>
      </c>
      <c r="S1609">
        <v>4.1900000000000004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198.93</v>
      </c>
      <c r="AR1609">
        <v>0.2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345.33</v>
      </c>
      <c r="BB1609">
        <v>0</v>
      </c>
      <c r="BC1609">
        <v>0</v>
      </c>
      <c r="BD1609">
        <v>86.42</v>
      </c>
      <c r="BE1609">
        <v>0</v>
      </c>
      <c r="BF1609" t="s">
        <v>98</v>
      </c>
      <c r="BJ1609">
        <v>0</v>
      </c>
      <c r="BK1609">
        <v>0</v>
      </c>
      <c r="BL1609">
        <v>0</v>
      </c>
      <c r="BM1609">
        <v>0</v>
      </c>
      <c r="BN1609">
        <v>44620.08</v>
      </c>
      <c r="BO1609">
        <v>0</v>
      </c>
      <c r="BP1609">
        <v>0</v>
      </c>
      <c r="BQ1609">
        <v>0</v>
      </c>
      <c r="BR1609" t="s">
        <v>99</v>
      </c>
      <c r="BS1609" t="s">
        <v>100</v>
      </c>
      <c r="BT1609" t="s">
        <v>100</v>
      </c>
      <c r="BU1609" t="s">
        <v>100</v>
      </c>
      <c r="BV1609" t="s">
        <v>100</v>
      </c>
      <c r="BW1609" t="s">
        <v>100</v>
      </c>
      <c r="BX1609">
        <v>44806</v>
      </c>
      <c r="BY1609" t="s">
        <v>101</v>
      </c>
      <c r="BZ1609">
        <v>280.39</v>
      </c>
      <c r="CA1609">
        <v>0</v>
      </c>
      <c r="CB1609">
        <v>0</v>
      </c>
      <c r="CC1609">
        <v>0</v>
      </c>
      <c r="CD1609">
        <v>45413</v>
      </c>
      <c r="CE1609" t="s">
        <v>97</v>
      </c>
      <c r="CF1609">
        <v>284.77999999999997</v>
      </c>
      <c r="CG1609">
        <v>4.3749999999999997E-2</v>
      </c>
      <c r="CH1609">
        <v>0</v>
      </c>
      <c r="CI1609">
        <v>0</v>
      </c>
      <c r="CJ1609">
        <v>44826.899999999994</v>
      </c>
      <c r="CK1609">
        <v>198.73</v>
      </c>
      <c r="CL1609">
        <v>0</v>
      </c>
      <c r="CM1609">
        <v>0</v>
      </c>
      <c r="CN1609">
        <v>0</v>
      </c>
      <c r="CO1609">
        <v>0</v>
      </c>
      <c r="CP1609">
        <v>0</v>
      </c>
      <c r="CQ1609">
        <v>0</v>
      </c>
      <c r="CR1609" t="s">
        <v>102</v>
      </c>
      <c r="CS1609" s="2">
        <f t="shared" si="100"/>
        <v>0</v>
      </c>
      <c r="CT1609" s="2">
        <f t="shared" si="101"/>
        <v>0.2</v>
      </c>
      <c r="CU1609" t="s">
        <v>124</v>
      </c>
      <c r="CV1609">
        <f t="shared" si="102"/>
        <v>1E-4</v>
      </c>
      <c r="CW1609" s="2">
        <f t="shared" si="103"/>
        <v>0.37571508333333337</v>
      </c>
    </row>
    <row r="1610" spans="1:101" x14ac:dyDescent="0.3">
      <c r="A1610" s="3">
        <v>2005025659</v>
      </c>
      <c r="B1610" t="s">
        <v>96</v>
      </c>
      <c r="C1610">
        <v>2116630</v>
      </c>
      <c r="D1610" t="s">
        <v>97</v>
      </c>
      <c r="E1610">
        <v>45444</v>
      </c>
      <c r="F1610">
        <v>44891.53</v>
      </c>
      <c r="G1610">
        <v>8374.6299999999992</v>
      </c>
      <c r="H1610">
        <v>44867.18</v>
      </c>
      <c r="I1610">
        <v>8374.6299999999992</v>
      </c>
      <c r="J1610">
        <v>248.81</v>
      </c>
      <c r="K1610">
        <v>121.71</v>
      </c>
      <c r="L1610">
        <v>0.06</v>
      </c>
      <c r="M1610">
        <v>224.46</v>
      </c>
      <c r="N1610">
        <v>24.35</v>
      </c>
      <c r="O1610">
        <v>0</v>
      </c>
      <c r="P1610">
        <v>0</v>
      </c>
      <c r="Q1610">
        <v>0</v>
      </c>
      <c r="R1610">
        <v>0</v>
      </c>
      <c r="S1610">
        <v>4.17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453.11</v>
      </c>
      <c r="AR1610">
        <v>1.22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436.33</v>
      </c>
      <c r="AY1610">
        <v>0</v>
      </c>
      <c r="AZ1610">
        <v>1003</v>
      </c>
      <c r="BA1610">
        <v>0</v>
      </c>
      <c r="BB1610">
        <v>436.33</v>
      </c>
      <c r="BC1610">
        <v>0</v>
      </c>
      <c r="BD1610">
        <v>121.71</v>
      </c>
      <c r="BE1610">
        <v>0</v>
      </c>
      <c r="BF1610" t="s">
        <v>98</v>
      </c>
      <c r="BJ1610">
        <v>0</v>
      </c>
      <c r="BK1610">
        <v>0</v>
      </c>
      <c r="BL1610">
        <v>0</v>
      </c>
      <c r="BM1610">
        <v>0</v>
      </c>
      <c r="BN1610">
        <v>53678.14</v>
      </c>
      <c r="BO1610">
        <v>8374.6299999999992</v>
      </c>
      <c r="BP1610">
        <v>0</v>
      </c>
      <c r="BQ1610">
        <v>8374.6299999999992</v>
      </c>
      <c r="BR1610" t="s">
        <v>99</v>
      </c>
      <c r="BS1610" t="s">
        <v>100</v>
      </c>
      <c r="BT1610" t="s">
        <v>100</v>
      </c>
      <c r="BU1610" t="s">
        <v>100</v>
      </c>
      <c r="BV1610" t="s">
        <v>100</v>
      </c>
      <c r="BW1610" t="s">
        <v>100</v>
      </c>
      <c r="BX1610">
        <v>44806</v>
      </c>
      <c r="BY1610" t="s">
        <v>101</v>
      </c>
      <c r="BZ1610">
        <v>-192.90999999999997</v>
      </c>
      <c r="CA1610">
        <v>0</v>
      </c>
      <c r="CB1610">
        <v>0</v>
      </c>
      <c r="CC1610">
        <v>0</v>
      </c>
      <c r="CD1610">
        <v>45413</v>
      </c>
      <c r="CE1610" t="s">
        <v>97</v>
      </c>
      <c r="CF1610">
        <v>248.81</v>
      </c>
      <c r="CG1610">
        <v>0.06</v>
      </c>
      <c r="CH1610">
        <v>8374.6299999999992</v>
      </c>
      <c r="CI1610">
        <v>0</v>
      </c>
      <c r="CJ1610">
        <v>52821.2</v>
      </c>
      <c r="CK1610">
        <v>451.89</v>
      </c>
      <c r="CL1610">
        <v>0</v>
      </c>
      <c r="CM1610">
        <v>0</v>
      </c>
      <c r="CN1610">
        <v>0</v>
      </c>
      <c r="CO1610">
        <v>0</v>
      </c>
      <c r="CP1610">
        <v>0</v>
      </c>
      <c r="CQ1610">
        <v>0</v>
      </c>
      <c r="CR1610" t="s">
        <v>102</v>
      </c>
      <c r="CS1610" s="2">
        <f t="shared" si="100"/>
        <v>0</v>
      </c>
      <c r="CT1610" s="2">
        <f t="shared" si="101"/>
        <v>437.55</v>
      </c>
      <c r="CU1610" t="s">
        <v>124</v>
      </c>
      <c r="CV1610">
        <f t="shared" si="102"/>
        <v>1E-4</v>
      </c>
      <c r="CW1610" s="2">
        <f t="shared" si="103"/>
        <v>0.37409608333333333</v>
      </c>
    </row>
    <row r="1611" spans="1:101" x14ac:dyDescent="0.3">
      <c r="A1611" s="3">
        <v>2005025033</v>
      </c>
      <c r="B1611" t="s">
        <v>96</v>
      </c>
      <c r="C1611">
        <v>2109336</v>
      </c>
      <c r="D1611" t="s">
        <v>97</v>
      </c>
      <c r="E1611">
        <v>45474</v>
      </c>
      <c r="F1611">
        <v>44897.91</v>
      </c>
      <c r="G1611">
        <v>0</v>
      </c>
      <c r="H1611">
        <v>44846.71</v>
      </c>
      <c r="I1611">
        <v>0</v>
      </c>
      <c r="J1611">
        <v>214.89</v>
      </c>
      <c r="K1611">
        <v>338.59</v>
      </c>
      <c r="L1611">
        <v>4.3749999999999997E-2</v>
      </c>
      <c r="M1611">
        <v>163.69</v>
      </c>
      <c r="N1611">
        <v>51.2</v>
      </c>
      <c r="O1611">
        <v>0</v>
      </c>
      <c r="P1611">
        <v>0</v>
      </c>
      <c r="Q1611">
        <v>0</v>
      </c>
      <c r="R1611">
        <v>0</v>
      </c>
      <c r="S1611">
        <v>4.17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264.64</v>
      </c>
      <c r="AR1611">
        <v>1.22</v>
      </c>
      <c r="AS1611">
        <v>0</v>
      </c>
      <c r="AT1611">
        <v>1309.3499999999999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>
        <v>992.47</v>
      </c>
      <c r="BB1611">
        <v>0</v>
      </c>
      <c r="BC1611">
        <v>0</v>
      </c>
      <c r="BD1611">
        <v>338.59</v>
      </c>
      <c r="BE1611">
        <v>0</v>
      </c>
      <c r="BF1611" t="s">
        <v>98</v>
      </c>
      <c r="BJ1611">
        <v>0</v>
      </c>
      <c r="BK1611">
        <v>0</v>
      </c>
      <c r="BL1611">
        <v>0</v>
      </c>
      <c r="BM1611">
        <v>0</v>
      </c>
      <c r="BN1611">
        <v>45163.59</v>
      </c>
      <c r="BO1611">
        <v>0</v>
      </c>
      <c r="BP1611">
        <v>0</v>
      </c>
      <c r="BQ1611">
        <v>0</v>
      </c>
      <c r="BR1611" t="s">
        <v>99</v>
      </c>
      <c r="BS1611" t="s">
        <v>100</v>
      </c>
      <c r="BT1611" t="s">
        <v>100</v>
      </c>
      <c r="BU1611" t="s">
        <v>100</v>
      </c>
      <c r="BV1611" t="s">
        <v>100</v>
      </c>
      <c r="BW1611" t="s">
        <v>100</v>
      </c>
      <c r="BX1611">
        <v>44798</v>
      </c>
      <c r="BY1611" t="s">
        <v>101</v>
      </c>
      <c r="BZ1611">
        <v>209.5</v>
      </c>
      <c r="CA1611">
        <v>0</v>
      </c>
      <c r="CB1611">
        <v>0</v>
      </c>
      <c r="CC1611">
        <v>0</v>
      </c>
      <c r="CD1611">
        <v>45444</v>
      </c>
      <c r="CE1611" t="s">
        <v>97</v>
      </c>
      <c r="CF1611">
        <v>214.89</v>
      </c>
      <c r="CG1611">
        <v>4.3749999999999997E-2</v>
      </c>
      <c r="CH1611">
        <v>0</v>
      </c>
      <c r="CI1611">
        <v>0</v>
      </c>
      <c r="CJ1611">
        <v>45553.380000000005</v>
      </c>
      <c r="CK1611">
        <v>263.42</v>
      </c>
      <c r="CL1611">
        <v>1309.3499999999999</v>
      </c>
      <c r="CM1611">
        <v>0</v>
      </c>
      <c r="CN1611">
        <v>0</v>
      </c>
      <c r="CO1611">
        <v>0</v>
      </c>
      <c r="CP1611">
        <v>0</v>
      </c>
      <c r="CQ1611">
        <v>0</v>
      </c>
      <c r="CR1611" t="s">
        <v>102</v>
      </c>
      <c r="CS1611" s="2">
        <f t="shared" si="100"/>
        <v>0</v>
      </c>
      <c r="CT1611" s="2">
        <f t="shared" si="101"/>
        <v>1.22</v>
      </c>
      <c r="CU1611" t="s">
        <v>124</v>
      </c>
      <c r="CV1611">
        <f t="shared" si="102"/>
        <v>1E-4</v>
      </c>
      <c r="CW1611" s="2">
        <f t="shared" si="103"/>
        <v>0.37414925000000004</v>
      </c>
    </row>
    <row r="1612" spans="1:101" x14ac:dyDescent="0.3">
      <c r="A1612" s="3">
        <v>2005007217</v>
      </c>
      <c r="B1612" t="s">
        <v>96</v>
      </c>
      <c r="C1612">
        <v>1965319</v>
      </c>
      <c r="D1612" t="s">
        <v>97</v>
      </c>
      <c r="E1612">
        <v>45444</v>
      </c>
      <c r="F1612">
        <v>44955.6</v>
      </c>
      <c r="G1612">
        <v>0</v>
      </c>
      <c r="H1612">
        <v>44628.29</v>
      </c>
      <c r="I1612">
        <v>0</v>
      </c>
      <c r="J1612">
        <v>542.72</v>
      </c>
      <c r="K1612">
        <v>292.39999999999998</v>
      </c>
      <c r="L1612">
        <v>5.7500000000000002E-2</v>
      </c>
      <c r="M1612">
        <v>215.41</v>
      </c>
      <c r="N1612">
        <v>327.31</v>
      </c>
      <c r="O1612">
        <v>0</v>
      </c>
      <c r="P1612">
        <v>0</v>
      </c>
      <c r="Q1612">
        <v>0</v>
      </c>
      <c r="R1612">
        <v>0</v>
      </c>
      <c r="S1612">
        <v>4.18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344.68</v>
      </c>
      <c r="AR1612">
        <v>0.19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2608.91</v>
      </c>
      <c r="BB1612">
        <v>0</v>
      </c>
      <c r="BC1612">
        <v>0</v>
      </c>
      <c r="BD1612">
        <v>292.39999999999998</v>
      </c>
      <c r="BE1612">
        <v>0</v>
      </c>
      <c r="BF1612" t="s">
        <v>98</v>
      </c>
      <c r="BJ1612">
        <v>0</v>
      </c>
      <c r="BK1612">
        <v>0</v>
      </c>
      <c r="BL1612">
        <v>0</v>
      </c>
      <c r="BM1612">
        <v>0</v>
      </c>
      <c r="BN1612">
        <v>42019.380000000005</v>
      </c>
      <c r="BO1612">
        <v>0</v>
      </c>
      <c r="BP1612">
        <v>0</v>
      </c>
      <c r="BQ1612">
        <v>0</v>
      </c>
      <c r="BR1612" t="s">
        <v>99</v>
      </c>
      <c r="BS1612" t="s">
        <v>100</v>
      </c>
      <c r="BT1612" t="s">
        <v>100</v>
      </c>
      <c r="BU1612" t="s">
        <v>100</v>
      </c>
      <c r="BV1612" t="s">
        <v>100</v>
      </c>
      <c r="BW1612" t="s">
        <v>100</v>
      </c>
      <c r="BX1612">
        <v>44672</v>
      </c>
      <c r="BY1612" t="s">
        <v>101</v>
      </c>
      <c r="BZ1612">
        <v>538.35</v>
      </c>
      <c r="CA1612">
        <v>0</v>
      </c>
      <c r="CB1612">
        <v>0</v>
      </c>
      <c r="CC1612">
        <v>0</v>
      </c>
      <c r="CD1612">
        <v>45413</v>
      </c>
      <c r="CE1612" t="s">
        <v>97</v>
      </c>
      <c r="CF1612">
        <v>542.72</v>
      </c>
      <c r="CG1612">
        <v>5.7500000000000002E-2</v>
      </c>
      <c r="CH1612">
        <v>0</v>
      </c>
      <c r="CI1612">
        <v>0</v>
      </c>
      <c r="CJ1612">
        <v>42639.09</v>
      </c>
      <c r="CK1612">
        <v>344.49</v>
      </c>
      <c r="CL1612">
        <v>0</v>
      </c>
      <c r="CM1612">
        <v>0</v>
      </c>
      <c r="CN1612">
        <v>0</v>
      </c>
      <c r="CO1612">
        <v>0</v>
      </c>
      <c r="CP1612">
        <v>0</v>
      </c>
      <c r="CQ1612">
        <v>0</v>
      </c>
      <c r="CR1612" t="s">
        <v>102</v>
      </c>
      <c r="CS1612" s="2">
        <f t="shared" si="100"/>
        <v>0</v>
      </c>
      <c r="CT1612" s="2">
        <f t="shared" si="101"/>
        <v>0.19</v>
      </c>
      <c r="CU1612" t="s">
        <v>124</v>
      </c>
      <c r="CV1612">
        <f t="shared" si="102"/>
        <v>1E-4</v>
      </c>
      <c r="CW1612" s="2">
        <f t="shared" si="103"/>
        <v>0.37463000000000002</v>
      </c>
    </row>
    <row r="1613" spans="1:101" x14ac:dyDescent="0.3">
      <c r="A1613" s="3">
        <v>2005011162</v>
      </c>
      <c r="B1613" t="s">
        <v>96</v>
      </c>
      <c r="C1613">
        <v>1900031</v>
      </c>
      <c r="D1613" t="s">
        <v>106</v>
      </c>
      <c r="E1613">
        <v>45413</v>
      </c>
      <c r="F1613">
        <v>44735.58</v>
      </c>
      <c r="G1613">
        <v>0</v>
      </c>
      <c r="H1613">
        <v>44579.69</v>
      </c>
      <c r="I1613">
        <v>0</v>
      </c>
      <c r="J1613">
        <v>649.85</v>
      </c>
      <c r="K1613">
        <v>234.69</v>
      </c>
      <c r="L1613">
        <v>0.13250000000000001</v>
      </c>
      <c r="M1613">
        <v>493.96</v>
      </c>
      <c r="N1613">
        <v>155.88999999999999</v>
      </c>
      <c r="O1613">
        <v>0</v>
      </c>
      <c r="P1613">
        <v>0</v>
      </c>
      <c r="Q1613">
        <v>0</v>
      </c>
      <c r="R1613">
        <v>0</v>
      </c>
      <c r="S1613">
        <v>4.16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417</v>
      </c>
      <c r="AR1613">
        <v>30.19</v>
      </c>
      <c r="AS1613">
        <v>0</v>
      </c>
      <c r="AT1613">
        <v>1304.51</v>
      </c>
      <c r="AU1613">
        <v>0</v>
      </c>
      <c r="AV1613">
        <v>0</v>
      </c>
      <c r="AW1613">
        <v>0</v>
      </c>
      <c r="AX1613">
        <v>0</v>
      </c>
      <c r="AY1613">
        <v>-234.32</v>
      </c>
      <c r="AZ1613">
        <v>0</v>
      </c>
      <c r="BA1613">
        <v>0.37</v>
      </c>
      <c r="BB1613">
        <v>0</v>
      </c>
      <c r="BC1613">
        <v>0</v>
      </c>
      <c r="BD1613">
        <v>234.69</v>
      </c>
      <c r="BE1613">
        <v>0</v>
      </c>
      <c r="BF1613" t="s">
        <v>98</v>
      </c>
      <c r="BJ1613">
        <v>0</v>
      </c>
      <c r="BK1613">
        <v>0</v>
      </c>
      <c r="BL1613">
        <v>0</v>
      </c>
      <c r="BM1613">
        <v>0</v>
      </c>
      <c r="BN1613">
        <v>46377.79</v>
      </c>
      <c r="BO1613">
        <v>0</v>
      </c>
      <c r="BP1613">
        <v>0</v>
      </c>
      <c r="BQ1613">
        <v>0</v>
      </c>
      <c r="BR1613" t="s">
        <v>103</v>
      </c>
      <c r="BS1613" t="s">
        <v>100</v>
      </c>
      <c r="BT1613" t="s">
        <v>100</v>
      </c>
      <c r="BU1613" t="s">
        <v>100</v>
      </c>
      <c r="BV1613" t="s">
        <v>104</v>
      </c>
      <c r="BW1613" t="s">
        <v>100</v>
      </c>
      <c r="BX1613">
        <v>44684</v>
      </c>
      <c r="BY1613" t="s">
        <v>101</v>
      </c>
      <c r="BZ1613">
        <v>849.81999999999994</v>
      </c>
      <c r="CA1613">
        <v>493.96</v>
      </c>
      <c r="CB1613">
        <v>0</v>
      </c>
      <c r="CC1613">
        <v>0</v>
      </c>
      <c r="CD1613">
        <v>45383</v>
      </c>
      <c r="CE1613" t="s">
        <v>106</v>
      </c>
      <c r="CF1613">
        <v>649.85</v>
      </c>
      <c r="CG1613">
        <v>0.13250000000000001</v>
      </c>
      <c r="CH1613">
        <v>0</v>
      </c>
      <c r="CI1613">
        <v>0</v>
      </c>
      <c r="CJ1613">
        <v>46274.41</v>
      </c>
      <c r="CK1613">
        <v>386.81</v>
      </c>
      <c r="CL1613">
        <v>1304.51</v>
      </c>
      <c r="CM1613">
        <v>234.32</v>
      </c>
      <c r="CN1613">
        <v>0</v>
      </c>
      <c r="CO1613">
        <v>0</v>
      </c>
      <c r="CP1613">
        <v>0</v>
      </c>
      <c r="CQ1613">
        <v>0</v>
      </c>
      <c r="CR1613" t="s">
        <v>102</v>
      </c>
      <c r="CS1613" s="2">
        <f t="shared" si="100"/>
        <v>0</v>
      </c>
      <c r="CT1613" s="2">
        <f t="shared" si="101"/>
        <v>-204.13</v>
      </c>
      <c r="CU1613" t="s">
        <v>124</v>
      </c>
      <c r="CV1613">
        <f t="shared" si="102"/>
        <v>1E-4</v>
      </c>
      <c r="CW1613" s="2">
        <f t="shared" si="103"/>
        <v>0.37279650000000003</v>
      </c>
    </row>
    <row r="1614" spans="1:101" x14ac:dyDescent="0.3">
      <c r="A1614" s="3">
        <v>2005011064</v>
      </c>
      <c r="B1614" t="s">
        <v>96</v>
      </c>
      <c r="C1614">
        <v>1900699</v>
      </c>
      <c r="D1614" t="s">
        <v>97</v>
      </c>
      <c r="E1614">
        <v>45444</v>
      </c>
      <c r="F1614">
        <v>44640.4</v>
      </c>
      <c r="G1614">
        <v>419.74</v>
      </c>
      <c r="H1614">
        <v>44579.33</v>
      </c>
      <c r="I1614">
        <v>419.74</v>
      </c>
      <c r="J1614">
        <v>209.87</v>
      </c>
      <c r="K1614">
        <v>359.96</v>
      </c>
      <c r="L1614">
        <v>0.04</v>
      </c>
      <c r="M1614">
        <v>148.80000000000001</v>
      </c>
      <c r="N1614">
        <v>61.07</v>
      </c>
      <c r="O1614">
        <v>0</v>
      </c>
      <c r="P1614">
        <v>0</v>
      </c>
      <c r="Q1614">
        <v>0</v>
      </c>
      <c r="R1614">
        <v>0</v>
      </c>
      <c r="S1614">
        <v>4.1500000000000004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389.17</v>
      </c>
      <c r="AR1614">
        <v>0.19</v>
      </c>
      <c r="AS1614">
        <v>0</v>
      </c>
      <c r="AT1614">
        <v>123.35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431</v>
      </c>
      <c r="BA1614">
        <v>899.61</v>
      </c>
      <c r="BB1614">
        <v>0</v>
      </c>
      <c r="BC1614">
        <v>0</v>
      </c>
      <c r="BD1614">
        <v>359.96</v>
      </c>
      <c r="BE1614">
        <v>123.35</v>
      </c>
      <c r="BF1614" t="s">
        <v>98</v>
      </c>
      <c r="BJ1614">
        <v>0</v>
      </c>
      <c r="BK1614">
        <v>0</v>
      </c>
      <c r="BL1614">
        <v>0</v>
      </c>
      <c r="BM1614">
        <v>0</v>
      </c>
      <c r="BN1614">
        <v>44099.46</v>
      </c>
      <c r="BO1614">
        <v>419.74</v>
      </c>
      <c r="BP1614">
        <v>0</v>
      </c>
      <c r="BQ1614">
        <v>419.74</v>
      </c>
      <c r="BR1614" t="s">
        <v>99</v>
      </c>
      <c r="BS1614" t="s">
        <v>100</v>
      </c>
      <c r="BT1614" t="s">
        <v>100</v>
      </c>
      <c r="BU1614" t="s">
        <v>100</v>
      </c>
      <c r="BV1614" t="s">
        <v>100</v>
      </c>
      <c r="BW1614" t="s">
        <v>100</v>
      </c>
      <c r="BX1614">
        <v>44684</v>
      </c>
      <c r="BY1614" t="s">
        <v>101</v>
      </c>
      <c r="BZ1614">
        <v>205.53</v>
      </c>
      <c r="CA1614">
        <v>0</v>
      </c>
      <c r="CB1614">
        <v>0</v>
      </c>
      <c r="CC1614">
        <v>0</v>
      </c>
      <c r="CD1614">
        <v>45413</v>
      </c>
      <c r="CE1614" t="s">
        <v>97</v>
      </c>
      <c r="CF1614">
        <v>209.87</v>
      </c>
      <c r="CG1614">
        <v>0.04</v>
      </c>
      <c r="CH1614">
        <v>419.74</v>
      </c>
      <c r="CI1614">
        <v>0</v>
      </c>
      <c r="CJ1614">
        <v>44089.49</v>
      </c>
      <c r="CK1614">
        <v>388.98</v>
      </c>
      <c r="CL1614">
        <v>123.35</v>
      </c>
      <c r="CM1614">
        <v>0</v>
      </c>
      <c r="CN1614">
        <v>0</v>
      </c>
      <c r="CO1614">
        <v>0</v>
      </c>
      <c r="CP1614">
        <v>0</v>
      </c>
      <c r="CQ1614">
        <v>0</v>
      </c>
      <c r="CR1614" t="s">
        <v>102</v>
      </c>
      <c r="CS1614" s="2">
        <f t="shared" si="100"/>
        <v>0</v>
      </c>
      <c r="CT1614" s="2">
        <f t="shared" si="101"/>
        <v>0.19</v>
      </c>
      <c r="CU1614" t="s">
        <v>124</v>
      </c>
      <c r="CV1614">
        <f t="shared" si="102"/>
        <v>1E-4</v>
      </c>
      <c r="CW1614" s="2">
        <f t="shared" si="103"/>
        <v>0.37200333333333341</v>
      </c>
    </row>
    <row r="1615" spans="1:101" x14ac:dyDescent="0.3">
      <c r="A1615" s="3">
        <v>2005009867</v>
      </c>
      <c r="B1615" t="s">
        <v>96</v>
      </c>
      <c r="C1615">
        <v>1910883</v>
      </c>
      <c r="D1615" t="s">
        <v>97</v>
      </c>
      <c r="E1615">
        <v>45444</v>
      </c>
      <c r="F1615">
        <v>44837.71</v>
      </c>
      <c r="G1615">
        <v>0</v>
      </c>
      <c r="H1615">
        <v>44377.8</v>
      </c>
      <c r="I1615">
        <v>0</v>
      </c>
      <c r="J1615">
        <v>721.46</v>
      </c>
      <c r="K1615">
        <v>1010.8</v>
      </c>
      <c r="L1615">
        <v>7.0000000000000007E-2</v>
      </c>
      <c r="M1615">
        <v>261.55</v>
      </c>
      <c r="N1615">
        <v>459.91</v>
      </c>
      <c r="O1615">
        <v>0</v>
      </c>
      <c r="P1615">
        <v>0</v>
      </c>
      <c r="Q1615">
        <v>0</v>
      </c>
      <c r="R1615">
        <v>0</v>
      </c>
      <c r="S1615">
        <v>4.17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442.79</v>
      </c>
      <c r="AR1615">
        <v>0.2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1213.5</v>
      </c>
      <c r="BA1615">
        <v>3181.07</v>
      </c>
      <c r="BB1615">
        <v>0</v>
      </c>
      <c r="BC1615">
        <v>0</v>
      </c>
      <c r="BD1615">
        <v>1010.8</v>
      </c>
      <c r="BE1615">
        <v>0</v>
      </c>
      <c r="BF1615" t="s">
        <v>98</v>
      </c>
      <c r="BJ1615">
        <v>0</v>
      </c>
      <c r="BK1615">
        <v>0</v>
      </c>
      <c r="BL1615">
        <v>0</v>
      </c>
      <c r="BM1615">
        <v>0</v>
      </c>
      <c r="BN1615">
        <v>41196.730000000003</v>
      </c>
      <c r="BO1615">
        <v>0</v>
      </c>
      <c r="BP1615">
        <v>0</v>
      </c>
      <c r="BQ1615">
        <v>0</v>
      </c>
      <c r="BR1615" t="s">
        <v>103</v>
      </c>
      <c r="BS1615" t="s">
        <v>100</v>
      </c>
      <c r="BT1615" t="s">
        <v>100</v>
      </c>
      <c r="BU1615" t="s">
        <v>100</v>
      </c>
      <c r="BV1615" t="s">
        <v>104</v>
      </c>
      <c r="BW1615" t="s">
        <v>100</v>
      </c>
      <c r="BX1615">
        <v>44701</v>
      </c>
      <c r="BY1615" t="s">
        <v>101</v>
      </c>
      <c r="BZ1615">
        <v>717.09</v>
      </c>
      <c r="CA1615">
        <v>0</v>
      </c>
      <c r="CB1615">
        <v>0</v>
      </c>
      <c r="CC1615">
        <v>0</v>
      </c>
      <c r="CD1615">
        <v>45413</v>
      </c>
      <c r="CE1615" t="s">
        <v>97</v>
      </c>
      <c r="CF1615">
        <v>721.46</v>
      </c>
      <c r="CG1615">
        <v>7.0000000000000007E-2</v>
      </c>
      <c r="CH1615">
        <v>0</v>
      </c>
      <c r="CI1615">
        <v>0</v>
      </c>
      <c r="CJ1615">
        <v>41453.94</v>
      </c>
      <c r="CK1615">
        <v>442.59</v>
      </c>
      <c r="CL1615">
        <v>0</v>
      </c>
      <c r="CM1615">
        <v>0</v>
      </c>
      <c r="CN1615">
        <v>0</v>
      </c>
      <c r="CO1615">
        <v>0</v>
      </c>
      <c r="CP1615">
        <v>0</v>
      </c>
      <c r="CQ1615">
        <v>0</v>
      </c>
      <c r="CR1615" t="s">
        <v>102</v>
      </c>
      <c r="CS1615" s="2">
        <f t="shared" si="100"/>
        <v>0</v>
      </c>
      <c r="CT1615" s="2">
        <f t="shared" si="101"/>
        <v>0.2</v>
      </c>
      <c r="CU1615" t="s">
        <v>125</v>
      </c>
      <c r="CV1615">
        <f t="shared" si="102"/>
        <v>7.7000000000000001E-5</v>
      </c>
      <c r="CW1615" s="2">
        <f t="shared" si="103"/>
        <v>0.28770863916666667</v>
      </c>
    </row>
    <row r="1616" spans="1:101" x14ac:dyDescent="0.3">
      <c r="A1616" s="3">
        <v>2005002210</v>
      </c>
      <c r="B1616" t="s">
        <v>96</v>
      </c>
      <c r="C1616">
        <v>1976761</v>
      </c>
      <c r="D1616" t="s">
        <v>108</v>
      </c>
      <c r="E1616">
        <v>45413</v>
      </c>
      <c r="F1616">
        <v>44215.199999999997</v>
      </c>
      <c r="G1616">
        <v>1503.44</v>
      </c>
      <c r="H1616">
        <v>44215.199999999997</v>
      </c>
      <c r="I1616">
        <v>1503.44</v>
      </c>
      <c r="J1616">
        <v>289.52</v>
      </c>
      <c r="K1616">
        <v>151.02000000000001</v>
      </c>
      <c r="L1616">
        <v>7.0000000000000007E-2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4.1100000000000003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1201.3699999999999</v>
      </c>
      <c r="AR1616">
        <v>127.46</v>
      </c>
      <c r="AS1616">
        <v>0</v>
      </c>
      <c r="AT1616">
        <v>1238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738.28</v>
      </c>
      <c r="BB1616">
        <v>0</v>
      </c>
      <c r="BC1616">
        <v>0</v>
      </c>
      <c r="BD1616">
        <v>0</v>
      </c>
      <c r="BE1616">
        <v>294.89999999999998</v>
      </c>
      <c r="BF1616" t="s">
        <v>98</v>
      </c>
      <c r="BJ1616">
        <v>0</v>
      </c>
      <c r="BK1616">
        <v>0</v>
      </c>
      <c r="BL1616">
        <v>0</v>
      </c>
      <c r="BM1616">
        <v>0</v>
      </c>
      <c r="BN1616">
        <v>46182.11</v>
      </c>
      <c r="BO1616">
        <v>1503.44</v>
      </c>
      <c r="BP1616">
        <v>0</v>
      </c>
      <c r="BQ1616">
        <v>1503.44</v>
      </c>
      <c r="BR1616" t="s">
        <v>99</v>
      </c>
      <c r="BS1616" t="s">
        <v>100</v>
      </c>
      <c r="BT1616" t="s">
        <v>100</v>
      </c>
      <c r="BU1616" t="s">
        <v>100</v>
      </c>
      <c r="BV1616" t="s">
        <v>100</v>
      </c>
      <c r="BW1616" t="s">
        <v>100</v>
      </c>
      <c r="BX1616">
        <v>44600</v>
      </c>
      <c r="BY1616" t="s">
        <v>101</v>
      </c>
      <c r="BZ1616">
        <v>-131.57</v>
      </c>
      <c r="CA1616">
        <v>258.64999999999998</v>
      </c>
      <c r="CB1616">
        <v>0</v>
      </c>
      <c r="CC1616">
        <v>0</v>
      </c>
      <c r="CD1616">
        <v>45413</v>
      </c>
      <c r="CE1616" t="s">
        <v>109</v>
      </c>
      <c r="CF1616">
        <v>289.52</v>
      </c>
      <c r="CG1616">
        <v>7.0000000000000007E-2</v>
      </c>
      <c r="CH1616">
        <v>1503.44</v>
      </c>
      <c r="CI1616">
        <v>0</v>
      </c>
      <c r="CJ1616">
        <v>46182.11</v>
      </c>
      <c r="CK1616">
        <v>1073.9100000000001</v>
      </c>
      <c r="CL1616">
        <v>1238</v>
      </c>
      <c r="CM1616">
        <v>0</v>
      </c>
      <c r="CN1616">
        <v>0</v>
      </c>
      <c r="CO1616">
        <v>0</v>
      </c>
      <c r="CP1616">
        <v>0</v>
      </c>
      <c r="CQ1616">
        <v>0</v>
      </c>
      <c r="CR1616" t="s">
        <v>102</v>
      </c>
      <c r="CS1616" s="2">
        <f t="shared" si="100"/>
        <v>0</v>
      </c>
      <c r="CT1616" s="2">
        <f t="shared" si="101"/>
        <v>127.46</v>
      </c>
      <c r="CU1616" t="s">
        <v>124</v>
      </c>
      <c r="CV1616">
        <f t="shared" si="102"/>
        <v>1E-4</v>
      </c>
      <c r="CW1616" s="2">
        <f t="shared" si="103"/>
        <v>0.36846000000000001</v>
      </c>
    </row>
    <row r="1617" spans="1:101" x14ac:dyDescent="0.3">
      <c r="A1617" s="3">
        <v>2005007628</v>
      </c>
      <c r="B1617" t="s">
        <v>96</v>
      </c>
      <c r="C1617">
        <v>1966381</v>
      </c>
      <c r="D1617" t="s">
        <v>106</v>
      </c>
      <c r="E1617">
        <v>45413</v>
      </c>
      <c r="F1617">
        <v>44189.17</v>
      </c>
      <c r="G1617">
        <v>0</v>
      </c>
      <c r="H1617">
        <v>44153.57</v>
      </c>
      <c r="I1617">
        <v>0</v>
      </c>
      <c r="J1617">
        <v>219.72</v>
      </c>
      <c r="K1617">
        <v>172.84</v>
      </c>
      <c r="L1617">
        <v>0.05</v>
      </c>
      <c r="M1617">
        <v>184.12</v>
      </c>
      <c r="N1617">
        <v>35.6</v>
      </c>
      <c r="O1617">
        <v>0</v>
      </c>
      <c r="P1617">
        <v>0</v>
      </c>
      <c r="Q1617">
        <v>0</v>
      </c>
      <c r="R1617">
        <v>0</v>
      </c>
      <c r="S1617">
        <v>4.1100000000000003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388.95</v>
      </c>
      <c r="AR1617">
        <v>2.19</v>
      </c>
      <c r="AS1617">
        <v>0</v>
      </c>
      <c r="AT1617">
        <v>30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77.66</v>
      </c>
      <c r="BA1617">
        <v>648.74</v>
      </c>
      <c r="BB1617">
        <v>0</v>
      </c>
      <c r="BC1617">
        <v>0</v>
      </c>
      <c r="BD1617">
        <v>172.84</v>
      </c>
      <c r="BE1617">
        <v>2.76</v>
      </c>
      <c r="BF1617" t="s">
        <v>98</v>
      </c>
      <c r="BJ1617">
        <v>0</v>
      </c>
      <c r="BK1617">
        <v>0</v>
      </c>
      <c r="BL1617">
        <v>0</v>
      </c>
      <c r="BM1617">
        <v>0</v>
      </c>
      <c r="BN1617">
        <v>44085.17</v>
      </c>
      <c r="BO1617">
        <v>0</v>
      </c>
      <c r="BP1617">
        <v>0</v>
      </c>
      <c r="BQ1617">
        <v>0</v>
      </c>
      <c r="BR1617" t="s">
        <v>99</v>
      </c>
      <c r="BS1617" t="s">
        <v>100</v>
      </c>
      <c r="BT1617" t="s">
        <v>100</v>
      </c>
      <c r="BU1617" t="s">
        <v>100</v>
      </c>
      <c r="BV1617" t="s">
        <v>100</v>
      </c>
      <c r="BW1617" t="s">
        <v>100</v>
      </c>
      <c r="BX1617">
        <v>44672</v>
      </c>
      <c r="BY1617" t="s">
        <v>101</v>
      </c>
      <c r="BZ1617">
        <v>213.42</v>
      </c>
      <c r="CA1617">
        <v>553.1</v>
      </c>
      <c r="CB1617">
        <v>0</v>
      </c>
      <c r="CC1617">
        <v>0</v>
      </c>
      <c r="CD1617">
        <v>45383</v>
      </c>
      <c r="CE1617" t="s">
        <v>106</v>
      </c>
      <c r="CF1617">
        <v>219.72</v>
      </c>
      <c r="CG1617">
        <v>0.05</v>
      </c>
      <c r="CH1617">
        <v>0</v>
      </c>
      <c r="CI1617">
        <v>0</v>
      </c>
      <c r="CJ1617">
        <v>44032.270000000004</v>
      </c>
      <c r="CK1617">
        <v>386.76</v>
      </c>
      <c r="CL1617">
        <v>30</v>
      </c>
      <c r="CM1617">
        <v>0</v>
      </c>
      <c r="CN1617">
        <v>0</v>
      </c>
      <c r="CO1617">
        <v>0</v>
      </c>
      <c r="CP1617">
        <v>0</v>
      </c>
      <c r="CQ1617">
        <v>0</v>
      </c>
      <c r="CR1617" t="s">
        <v>102</v>
      </c>
      <c r="CS1617" s="2">
        <f t="shared" si="100"/>
        <v>0</v>
      </c>
      <c r="CT1617" s="2">
        <f t="shared" si="101"/>
        <v>2.19</v>
      </c>
      <c r="CU1617" t="s">
        <v>124</v>
      </c>
      <c r="CV1617">
        <f t="shared" si="102"/>
        <v>1E-4</v>
      </c>
      <c r="CW1617" s="2">
        <f t="shared" si="103"/>
        <v>0.36824308333333339</v>
      </c>
    </row>
    <row r="1618" spans="1:101" x14ac:dyDescent="0.3">
      <c r="A1618" s="3">
        <v>2005008845</v>
      </c>
      <c r="B1618" t="s">
        <v>111</v>
      </c>
      <c r="C1618">
        <v>1967236</v>
      </c>
      <c r="D1618" t="s">
        <v>97</v>
      </c>
      <c r="E1618">
        <v>45451</v>
      </c>
      <c r="F1618">
        <v>43981.31</v>
      </c>
      <c r="G1618">
        <v>0</v>
      </c>
      <c r="H1618">
        <v>43668.18</v>
      </c>
      <c r="I1618">
        <v>0</v>
      </c>
      <c r="J1618">
        <v>612.28</v>
      </c>
      <c r="K1618">
        <v>0</v>
      </c>
      <c r="L1618">
        <v>7.9899999999999999E-2</v>
      </c>
      <c r="M1618">
        <v>299.14999999999998</v>
      </c>
      <c r="N1618">
        <v>313.13</v>
      </c>
      <c r="O1618">
        <v>0</v>
      </c>
      <c r="P1618">
        <v>0</v>
      </c>
      <c r="Q1618">
        <v>0</v>
      </c>
      <c r="R1618">
        <v>0</v>
      </c>
      <c r="S1618">
        <v>4.09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448.87</v>
      </c>
      <c r="AR1618">
        <v>0.2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3308.73</v>
      </c>
      <c r="BC1618">
        <v>0</v>
      </c>
      <c r="BD1618">
        <v>0</v>
      </c>
      <c r="BE1618">
        <v>0</v>
      </c>
      <c r="BF1618" t="s">
        <v>98</v>
      </c>
      <c r="BJ1618">
        <v>0</v>
      </c>
      <c r="BK1618">
        <v>0</v>
      </c>
      <c r="BL1618">
        <v>0</v>
      </c>
      <c r="BM1618">
        <v>0</v>
      </c>
      <c r="BN1618">
        <v>46976.91</v>
      </c>
      <c r="BO1618">
        <v>0</v>
      </c>
      <c r="BP1618">
        <v>0</v>
      </c>
      <c r="BQ1618">
        <v>0</v>
      </c>
      <c r="BR1618" t="s">
        <v>99</v>
      </c>
      <c r="BS1618" t="s">
        <v>100</v>
      </c>
      <c r="BT1618" t="s">
        <v>100</v>
      </c>
      <c r="BU1618" t="s">
        <v>100</v>
      </c>
      <c r="BV1618" t="s">
        <v>100</v>
      </c>
      <c r="BW1618" t="s">
        <v>100</v>
      </c>
      <c r="BX1618">
        <v>44691</v>
      </c>
      <c r="BY1618" t="s">
        <v>101</v>
      </c>
      <c r="BZ1618">
        <v>607.9899999999999</v>
      </c>
      <c r="CA1618">
        <v>0</v>
      </c>
      <c r="CB1618">
        <v>0</v>
      </c>
      <c r="CC1618">
        <v>0</v>
      </c>
      <c r="CD1618">
        <v>45420</v>
      </c>
      <c r="CE1618" t="s">
        <v>97</v>
      </c>
      <c r="CF1618">
        <v>612.28</v>
      </c>
      <c r="CG1618">
        <v>7.9899999999999999E-2</v>
      </c>
      <c r="CH1618">
        <v>0</v>
      </c>
      <c r="CI1618">
        <v>0</v>
      </c>
      <c r="CJ1618">
        <v>47290.04</v>
      </c>
      <c r="CK1618">
        <v>448.67</v>
      </c>
      <c r="CL1618">
        <v>0</v>
      </c>
      <c r="CM1618">
        <v>3308.73</v>
      </c>
      <c r="CN1618">
        <v>0</v>
      </c>
      <c r="CO1618">
        <v>0</v>
      </c>
      <c r="CP1618">
        <v>0</v>
      </c>
      <c r="CQ1618">
        <v>0</v>
      </c>
      <c r="CR1618" t="s">
        <v>102</v>
      </c>
      <c r="CS1618" s="2">
        <f t="shared" si="100"/>
        <v>0</v>
      </c>
      <c r="CT1618" s="2">
        <f t="shared" si="101"/>
        <v>0.2</v>
      </c>
      <c r="CU1618" t="s">
        <v>124</v>
      </c>
      <c r="CV1618">
        <f t="shared" si="102"/>
        <v>1E-4</v>
      </c>
      <c r="CW1618" s="2">
        <f t="shared" si="103"/>
        <v>0.36651091666666669</v>
      </c>
    </row>
    <row r="1619" spans="1:101" x14ac:dyDescent="0.3">
      <c r="A1619" s="3">
        <v>2005016046</v>
      </c>
      <c r="B1619" t="s">
        <v>96</v>
      </c>
      <c r="C1619">
        <v>1997172</v>
      </c>
      <c r="D1619" t="s">
        <v>108</v>
      </c>
      <c r="E1619">
        <v>45717</v>
      </c>
      <c r="F1619">
        <v>43717.32</v>
      </c>
      <c r="G1619">
        <v>0</v>
      </c>
      <c r="H1619">
        <v>43648.61</v>
      </c>
      <c r="I1619">
        <v>0</v>
      </c>
      <c r="J1619">
        <v>214.43</v>
      </c>
      <c r="K1619">
        <v>109.59</v>
      </c>
      <c r="L1619">
        <v>0.04</v>
      </c>
      <c r="M1619">
        <v>145.72</v>
      </c>
      <c r="N1619">
        <v>68.709999999999994</v>
      </c>
      <c r="O1619">
        <v>0</v>
      </c>
      <c r="P1619">
        <v>0</v>
      </c>
      <c r="Q1619">
        <v>0</v>
      </c>
      <c r="R1619">
        <v>0</v>
      </c>
      <c r="S1619">
        <v>4.0599999999999996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1439.73</v>
      </c>
      <c r="AR1619">
        <v>1.23</v>
      </c>
      <c r="AS1619">
        <v>0</v>
      </c>
      <c r="AT1619">
        <v>2038.43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24.69</v>
      </c>
      <c r="BA1619">
        <v>1654.72</v>
      </c>
      <c r="BB1619">
        <v>0</v>
      </c>
      <c r="BC1619">
        <v>0</v>
      </c>
      <c r="BD1619">
        <v>109.59</v>
      </c>
      <c r="BE1619">
        <v>447.43</v>
      </c>
      <c r="BF1619" t="s">
        <v>98</v>
      </c>
      <c r="BJ1619">
        <v>0</v>
      </c>
      <c r="BK1619">
        <v>0</v>
      </c>
      <c r="BL1619">
        <v>0</v>
      </c>
      <c r="BM1619">
        <v>0</v>
      </c>
      <c r="BN1619">
        <v>43584.89</v>
      </c>
      <c r="BO1619">
        <v>0</v>
      </c>
      <c r="BP1619">
        <v>0</v>
      </c>
      <c r="BQ1619">
        <v>0</v>
      </c>
      <c r="BR1619" t="s">
        <v>99</v>
      </c>
      <c r="BS1619" t="s">
        <v>100</v>
      </c>
      <c r="BT1619" t="s">
        <v>100</v>
      </c>
      <c r="BU1619" t="s">
        <v>100</v>
      </c>
      <c r="BV1619" t="s">
        <v>100</v>
      </c>
      <c r="BW1619" t="s">
        <v>100</v>
      </c>
      <c r="BX1619">
        <v>44721</v>
      </c>
      <c r="BY1619" t="s">
        <v>101</v>
      </c>
      <c r="BZ1619">
        <v>209.14000000000001</v>
      </c>
      <c r="CA1619">
        <v>0</v>
      </c>
      <c r="CB1619">
        <v>0</v>
      </c>
      <c r="CC1619">
        <v>0</v>
      </c>
      <c r="CD1619">
        <v>45689</v>
      </c>
      <c r="CE1619" t="s">
        <v>109</v>
      </c>
      <c r="CF1619">
        <v>214.43</v>
      </c>
      <c r="CG1619">
        <v>0.04</v>
      </c>
      <c r="CH1619">
        <v>0</v>
      </c>
      <c r="CI1619">
        <v>0</v>
      </c>
      <c r="CJ1619">
        <v>43738.5</v>
      </c>
      <c r="CK1619">
        <v>1438.5</v>
      </c>
      <c r="CL1619">
        <v>2038.43</v>
      </c>
      <c r="CM1619">
        <v>0</v>
      </c>
      <c r="CN1619">
        <v>0</v>
      </c>
      <c r="CO1619">
        <v>0</v>
      </c>
      <c r="CP1619">
        <v>0</v>
      </c>
      <c r="CQ1619">
        <v>0</v>
      </c>
      <c r="CR1619" t="s">
        <v>102</v>
      </c>
      <c r="CS1619" s="2">
        <f t="shared" si="100"/>
        <v>0</v>
      </c>
      <c r="CT1619" s="2">
        <f t="shared" si="101"/>
        <v>1.23</v>
      </c>
      <c r="CU1619" t="s">
        <v>124</v>
      </c>
      <c r="CV1619">
        <f t="shared" si="102"/>
        <v>1E-4</v>
      </c>
      <c r="CW1619" s="2">
        <f t="shared" si="103"/>
        <v>0.36431100000000005</v>
      </c>
    </row>
    <row r="1620" spans="1:101" x14ac:dyDescent="0.3">
      <c r="A1620" s="3">
        <v>2005019268</v>
      </c>
      <c r="B1620" t="s">
        <v>96</v>
      </c>
      <c r="C1620">
        <v>2082345</v>
      </c>
      <c r="D1620" t="s">
        <v>97</v>
      </c>
      <c r="E1620">
        <v>45444</v>
      </c>
      <c r="F1620">
        <v>43784.78</v>
      </c>
      <c r="G1620">
        <v>0</v>
      </c>
      <c r="H1620">
        <v>43613.7</v>
      </c>
      <c r="I1620">
        <v>0</v>
      </c>
      <c r="J1620">
        <v>408.25</v>
      </c>
      <c r="K1620">
        <v>0</v>
      </c>
      <c r="L1620">
        <v>6.5000000000000002E-2</v>
      </c>
      <c r="M1620">
        <v>237.17</v>
      </c>
      <c r="N1620">
        <v>171.08</v>
      </c>
      <c r="O1620">
        <v>0</v>
      </c>
      <c r="P1620">
        <v>0</v>
      </c>
      <c r="Q1620">
        <v>0</v>
      </c>
      <c r="R1620">
        <v>0</v>
      </c>
      <c r="S1620">
        <v>4.07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286.93</v>
      </c>
      <c r="AR1620">
        <v>0.19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 t="s">
        <v>98</v>
      </c>
      <c r="BJ1620">
        <v>0</v>
      </c>
      <c r="BK1620">
        <v>0</v>
      </c>
      <c r="BL1620">
        <v>0</v>
      </c>
      <c r="BM1620">
        <v>0</v>
      </c>
      <c r="BN1620">
        <v>43613.7</v>
      </c>
      <c r="BO1620">
        <v>0</v>
      </c>
      <c r="BP1620">
        <v>0</v>
      </c>
      <c r="BQ1620">
        <v>0</v>
      </c>
      <c r="BR1620" t="s">
        <v>103</v>
      </c>
      <c r="BS1620" t="s">
        <v>100</v>
      </c>
      <c r="BT1620" t="s">
        <v>100</v>
      </c>
      <c r="BU1620" t="s">
        <v>100</v>
      </c>
      <c r="BV1620" t="s">
        <v>104</v>
      </c>
      <c r="BW1620" t="s">
        <v>100</v>
      </c>
      <c r="BX1620">
        <v>44778</v>
      </c>
      <c r="BY1620" t="s">
        <v>101</v>
      </c>
      <c r="BZ1620">
        <v>403.99</v>
      </c>
      <c r="CA1620">
        <v>0</v>
      </c>
      <c r="CB1620">
        <v>0</v>
      </c>
      <c r="CC1620">
        <v>0</v>
      </c>
      <c r="CD1620">
        <v>45413</v>
      </c>
      <c r="CE1620" t="s">
        <v>97</v>
      </c>
      <c r="CF1620">
        <v>408.25</v>
      </c>
      <c r="CG1620">
        <v>6.5000000000000002E-2</v>
      </c>
      <c r="CH1620">
        <v>0</v>
      </c>
      <c r="CI1620">
        <v>0</v>
      </c>
      <c r="CJ1620">
        <v>43784.78</v>
      </c>
      <c r="CK1620">
        <v>286.74</v>
      </c>
      <c r="CL1620">
        <v>0</v>
      </c>
      <c r="CM1620">
        <v>0</v>
      </c>
      <c r="CN1620">
        <v>0</v>
      </c>
      <c r="CO1620">
        <v>0</v>
      </c>
      <c r="CP1620">
        <v>0</v>
      </c>
      <c r="CQ1620">
        <v>0</v>
      </c>
      <c r="CR1620" t="s">
        <v>102</v>
      </c>
      <c r="CS1620" s="2">
        <f t="shared" si="100"/>
        <v>0</v>
      </c>
      <c r="CT1620" s="2">
        <f t="shared" si="101"/>
        <v>0.19</v>
      </c>
      <c r="CU1620" t="s">
        <v>124</v>
      </c>
      <c r="CV1620">
        <f t="shared" si="102"/>
        <v>1E-4</v>
      </c>
      <c r="CW1620" s="2">
        <f t="shared" si="103"/>
        <v>0.36487316666666669</v>
      </c>
    </row>
    <row r="1621" spans="1:101" x14ac:dyDescent="0.3">
      <c r="A1621" s="3">
        <v>2005017353</v>
      </c>
      <c r="B1621" t="s">
        <v>96</v>
      </c>
      <c r="C1621">
        <v>1976309</v>
      </c>
      <c r="D1621" t="s">
        <v>97</v>
      </c>
      <c r="E1621">
        <v>45444</v>
      </c>
      <c r="F1621">
        <v>43855.13</v>
      </c>
      <c r="G1621">
        <v>0</v>
      </c>
      <c r="H1621">
        <v>43582.18</v>
      </c>
      <c r="I1621">
        <v>0</v>
      </c>
      <c r="J1621">
        <v>601.86</v>
      </c>
      <c r="K1621">
        <v>771.68</v>
      </c>
      <c r="L1621">
        <v>0.09</v>
      </c>
      <c r="M1621">
        <v>328.91</v>
      </c>
      <c r="N1621">
        <v>272.95</v>
      </c>
      <c r="O1621">
        <v>0</v>
      </c>
      <c r="P1621">
        <v>0</v>
      </c>
      <c r="Q1621">
        <v>0</v>
      </c>
      <c r="R1621">
        <v>0</v>
      </c>
      <c r="S1621">
        <v>4.07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386.46</v>
      </c>
      <c r="AR1621">
        <v>0.19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1370.16</v>
      </c>
      <c r="BB1621">
        <v>0</v>
      </c>
      <c r="BC1621">
        <v>0</v>
      </c>
      <c r="BD1621">
        <v>771.68</v>
      </c>
      <c r="BE1621">
        <v>0</v>
      </c>
      <c r="BF1621" t="s">
        <v>98</v>
      </c>
      <c r="BJ1621">
        <v>0</v>
      </c>
      <c r="BK1621">
        <v>0</v>
      </c>
      <c r="BL1621">
        <v>0</v>
      </c>
      <c r="BM1621">
        <v>0</v>
      </c>
      <c r="BN1621">
        <v>42212.02</v>
      </c>
      <c r="BO1621">
        <v>0</v>
      </c>
      <c r="BP1621">
        <v>0</v>
      </c>
      <c r="BQ1621">
        <v>0</v>
      </c>
      <c r="BR1621" t="s">
        <v>99</v>
      </c>
      <c r="BS1621" t="s">
        <v>100</v>
      </c>
      <c r="BT1621" t="s">
        <v>100</v>
      </c>
      <c r="BU1621" t="s">
        <v>100</v>
      </c>
      <c r="BV1621" t="s">
        <v>100</v>
      </c>
      <c r="BW1621" t="s">
        <v>100</v>
      </c>
      <c r="BX1621">
        <v>44728</v>
      </c>
      <c r="BY1621" t="s">
        <v>101</v>
      </c>
      <c r="BZ1621">
        <v>597.59999999999991</v>
      </c>
      <c r="CA1621">
        <v>0</v>
      </c>
      <c r="CB1621">
        <v>0</v>
      </c>
      <c r="CC1621">
        <v>0</v>
      </c>
      <c r="CD1621">
        <v>45413</v>
      </c>
      <c r="CE1621" t="s">
        <v>97</v>
      </c>
      <c r="CF1621">
        <v>601.86</v>
      </c>
      <c r="CG1621">
        <v>0.09</v>
      </c>
      <c r="CH1621">
        <v>0</v>
      </c>
      <c r="CI1621">
        <v>0</v>
      </c>
      <c r="CJ1621">
        <v>43256.649999999994</v>
      </c>
      <c r="CK1621">
        <v>386.27</v>
      </c>
      <c r="CL1621">
        <v>0</v>
      </c>
      <c r="CM1621">
        <v>0</v>
      </c>
      <c r="CN1621">
        <v>0</v>
      </c>
      <c r="CO1621">
        <v>0</v>
      </c>
      <c r="CP1621">
        <v>0</v>
      </c>
      <c r="CQ1621">
        <v>0</v>
      </c>
      <c r="CR1621" t="s">
        <v>102</v>
      </c>
      <c r="CS1621" s="2">
        <f t="shared" si="100"/>
        <v>0</v>
      </c>
      <c r="CT1621" s="2">
        <f t="shared" si="101"/>
        <v>0.19</v>
      </c>
      <c r="CU1621" t="s">
        <v>124</v>
      </c>
      <c r="CV1621">
        <f t="shared" si="102"/>
        <v>1E-4</v>
      </c>
      <c r="CW1621" s="2">
        <f t="shared" si="103"/>
        <v>0.36545941666666665</v>
      </c>
    </row>
    <row r="1622" spans="1:101" x14ac:dyDescent="0.3">
      <c r="A1622" s="3">
        <v>2005024583</v>
      </c>
      <c r="B1622" t="s">
        <v>96</v>
      </c>
      <c r="C1622">
        <v>2111234</v>
      </c>
      <c r="D1622" t="s">
        <v>97</v>
      </c>
      <c r="E1622">
        <v>45444</v>
      </c>
      <c r="F1622">
        <v>43584.65</v>
      </c>
      <c r="G1622">
        <v>0</v>
      </c>
      <c r="H1622">
        <v>43468.74</v>
      </c>
      <c r="I1622">
        <v>0</v>
      </c>
      <c r="J1622">
        <v>221.07</v>
      </c>
      <c r="K1622">
        <v>183.79</v>
      </c>
      <c r="L1622">
        <v>2.8952599999999998E-2</v>
      </c>
      <c r="M1622">
        <v>105.16</v>
      </c>
      <c r="N1622">
        <v>115.91</v>
      </c>
      <c r="O1622">
        <v>0</v>
      </c>
      <c r="P1622">
        <v>0</v>
      </c>
      <c r="Q1622">
        <v>0</v>
      </c>
      <c r="R1622">
        <v>0</v>
      </c>
      <c r="S1622">
        <v>4.05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165.22</v>
      </c>
      <c r="AR1622">
        <v>0.19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-183.79</v>
      </c>
      <c r="AZ1622">
        <v>0</v>
      </c>
      <c r="BA1622">
        <v>0</v>
      </c>
      <c r="BB1622">
        <v>171.93</v>
      </c>
      <c r="BC1622">
        <v>0</v>
      </c>
      <c r="BD1622">
        <v>183.79</v>
      </c>
      <c r="BE1622">
        <v>0</v>
      </c>
      <c r="BF1622" t="s">
        <v>98</v>
      </c>
      <c r="BJ1622">
        <v>0</v>
      </c>
      <c r="BK1622">
        <v>0</v>
      </c>
      <c r="BL1622">
        <v>0</v>
      </c>
      <c r="BM1622">
        <v>0</v>
      </c>
      <c r="BN1622">
        <v>43640.67</v>
      </c>
      <c r="BO1622">
        <v>0</v>
      </c>
      <c r="BP1622">
        <v>0</v>
      </c>
      <c r="BQ1622">
        <v>0</v>
      </c>
      <c r="BR1622" t="s">
        <v>99</v>
      </c>
      <c r="BS1622" t="s">
        <v>100</v>
      </c>
      <c r="BT1622" t="s">
        <v>100</v>
      </c>
      <c r="BU1622" t="s">
        <v>100</v>
      </c>
      <c r="BV1622" t="s">
        <v>100</v>
      </c>
      <c r="BW1622" t="s">
        <v>100</v>
      </c>
      <c r="BX1622">
        <v>44802</v>
      </c>
      <c r="BY1622" t="s">
        <v>101</v>
      </c>
      <c r="BZ1622">
        <v>400.62</v>
      </c>
      <c r="CA1622">
        <v>0</v>
      </c>
      <c r="CB1622">
        <v>0</v>
      </c>
      <c r="CC1622">
        <v>0</v>
      </c>
      <c r="CD1622">
        <v>45413</v>
      </c>
      <c r="CE1622" t="s">
        <v>97</v>
      </c>
      <c r="CF1622">
        <v>221.07</v>
      </c>
      <c r="CG1622">
        <v>2.8952599999999998E-2</v>
      </c>
      <c r="CH1622">
        <v>0</v>
      </c>
      <c r="CI1622">
        <v>0</v>
      </c>
      <c r="CJ1622">
        <v>43940.37</v>
      </c>
      <c r="CK1622">
        <v>165.03</v>
      </c>
      <c r="CL1622">
        <v>0</v>
      </c>
      <c r="CM1622">
        <v>355.72</v>
      </c>
      <c r="CN1622">
        <v>0</v>
      </c>
      <c r="CO1622">
        <v>0</v>
      </c>
      <c r="CP1622">
        <v>0</v>
      </c>
      <c r="CQ1622">
        <v>0</v>
      </c>
      <c r="CR1622" t="s">
        <v>102</v>
      </c>
      <c r="CS1622" s="2">
        <f t="shared" si="100"/>
        <v>0</v>
      </c>
      <c r="CT1622" s="2">
        <f t="shared" si="101"/>
        <v>-183.6</v>
      </c>
      <c r="CU1622" t="s">
        <v>124</v>
      </c>
      <c r="CV1622">
        <f t="shared" si="102"/>
        <v>1E-4</v>
      </c>
      <c r="CW1622" s="2">
        <f t="shared" si="103"/>
        <v>0.36320541666666672</v>
      </c>
    </row>
    <row r="1623" spans="1:101" x14ac:dyDescent="0.3">
      <c r="A1623" s="3">
        <v>2005011415</v>
      </c>
      <c r="B1623" t="s">
        <v>96</v>
      </c>
      <c r="C1623">
        <v>1900795</v>
      </c>
      <c r="D1623" t="s">
        <v>97</v>
      </c>
      <c r="E1623">
        <v>45444</v>
      </c>
      <c r="F1623">
        <v>43435.99</v>
      </c>
      <c r="G1623">
        <v>0</v>
      </c>
      <c r="H1623">
        <v>43389.02</v>
      </c>
      <c r="I1623">
        <v>0</v>
      </c>
      <c r="J1623">
        <v>250.58</v>
      </c>
      <c r="K1623">
        <v>168.67</v>
      </c>
      <c r="L1623">
        <v>5.6250000000000001E-2</v>
      </c>
      <c r="M1623">
        <v>203.61</v>
      </c>
      <c r="N1623">
        <v>46.97</v>
      </c>
      <c r="O1623">
        <v>0</v>
      </c>
      <c r="P1623">
        <v>0</v>
      </c>
      <c r="Q1623">
        <v>0</v>
      </c>
      <c r="R1623">
        <v>0</v>
      </c>
      <c r="S1623">
        <v>4.04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462.34</v>
      </c>
      <c r="AR1623">
        <v>0.2</v>
      </c>
      <c r="AS1623">
        <v>0</v>
      </c>
      <c r="AT1623">
        <v>252.01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110.39</v>
      </c>
      <c r="BA1623">
        <v>157.29</v>
      </c>
      <c r="BB1623">
        <v>0</v>
      </c>
      <c r="BC1623">
        <v>0</v>
      </c>
      <c r="BD1623">
        <v>126.32</v>
      </c>
      <c r="BE1623">
        <v>0</v>
      </c>
      <c r="BF1623" t="s">
        <v>98</v>
      </c>
      <c r="BJ1623">
        <v>0</v>
      </c>
      <c r="BK1623">
        <v>0</v>
      </c>
      <c r="BL1623">
        <v>0</v>
      </c>
      <c r="BM1623">
        <v>0</v>
      </c>
      <c r="BN1623">
        <v>43483.74</v>
      </c>
      <c r="BO1623">
        <v>0</v>
      </c>
      <c r="BP1623">
        <v>0</v>
      </c>
      <c r="BQ1623">
        <v>0</v>
      </c>
      <c r="BR1623" t="s">
        <v>99</v>
      </c>
      <c r="BS1623" t="s">
        <v>100</v>
      </c>
      <c r="BT1623" t="s">
        <v>100</v>
      </c>
      <c r="BU1623" t="s">
        <v>100</v>
      </c>
      <c r="BV1623" t="s">
        <v>100</v>
      </c>
      <c r="BW1623" t="s">
        <v>100</v>
      </c>
      <c r="BX1623">
        <v>44684</v>
      </c>
      <c r="BY1623" t="s">
        <v>101</v>
      </c>
      <c r="BZ1623">
        <v>246.34000000000003</v>
      </c>
      <c r="CA1623">
        <v>0</v>
      </c>
      <c r="CB1623">
        <v>0</v>
      </c>
      <c r="CC1623">
        <v>0</v>
      </c>
      <c r="CD1623">
        <v>45413</v>
      </c>
      <c r="CE1623" t="s">
        <v>97</v>
      </c>
      <c r="CF1623">
        <v>250.58</v>
      </c>
      <c r="CG1623">
        <v>5.6250000000000001E-2</v>
      </c>
      <c r="CH1623">
        <v>0</v>
      </c>
      <c r="CI1623">
        <v>0</v>
      </c>
      <c r="CJ1623">
        <v>43546.64</v>
      </c>
      <c r="CK1623">
        <v>462.14</v>
      </c>
      <c r="CL1623">
        <v>252.01</v>
      </c>
      <c r="CM1623">
        <v>0</v>
      </c>
      <c r="CN1623">
        <v>0</v>
      </c>
      <c r="CO1623">
        <v>0</v>
      </c>
      <c r="CP1623">
        <v>0</v>
      </c>
      <c r="CQ1623">
        <v>0</v>
      </c>
      <c r="CR1623" t="s">
        <v>102</v>
      </c>
      <c r="CS1623" s="2">
        <f t="shared" si="100"/>
        <v>0</v>
      </c>
      <c r="CT1623" s="2">
        <f t="shared" si="101"/>
        <v>0.2</v>
      </c>
      <c r="CU1623" t="s">
        <v>124</v>
      </c>
      <c r="CV1623">
        <f t="shared" si="102"/>
        <v>1E-4</v>
      </c>
      <c r="CW1623" s="2">
        <f t="shared" si="103"/>
        <v>0.36196658333333337</v>
      </c>
    </row>
    <row r="1624" spans="1:101" x14ac:dyDescent="0.3">
      <c r="A1624" s="3">
        <v>2005024027</v>
      </c>
      <c r="B1624" t="s">
        <v>96</v>
      </c>
      <c r="C1624">
        <v>2109787</v>
      </c>
      <c r="D1624" t="s">
        <v>97</v>
      </c>
      <c r="E1624">
        <v>45444</v>
      </c>
      <c r="F1624">
        <v>43318.94</v>
      </c>
      <c r="G1624">
        <v>0</v>
      </c>
      <c r="H1624">
        <v>43272.11</v>
      </c>
      <c r="I1624">
        <v>0</v>
      </c>
      <c r="J1624">
        <v>218.3</v>
      </c>
      <c r="K1624">
        <v>946.34</v>
      </c>
      <c r="L1624">
        <v>4.7500000000000001E-2</v>
      </c>
      <c r="M1624">
        <v>171.47</v>
      </c>
      <c r="N1624">
        <v>46.83</v>
      </c>
      <c r="O1624">
        <v>0</v>
      </c>
      <c r="P1624">
        <v>0</v>
      </c>
      <c r="Q1624">
        <v>0</v>
      </c>
      <c r="R1624">
        <v>0</v>
      </c>
      <c r="S1624">
        <v>4.03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161.12</v>
      </c>
      <c r="AR1624">
        <v>0.2</v>
      </c>
      <c r="AS1624">
        <v>0</v>
      </c>
      <c r="AT1624">
        <v>39.08</v>
      </c>
      <c r="AU1624">
        <v>0</v>
      </c>
      <c r="AV1624">
        <v>0</v>
      </c>
      <c r="AW1624">
        <v>0</v>
      </c>
      <c r="AX1624">
        <v>0</v>
      </c>
      <c r="AY1624">
        <v>-946.34</v>
      </c>
      <c r="AZ1624">
        <v>0</v>
      </c>
      <c r="BA1624">
        <v>0</v>
      </c>
      <c r="BB1624">
        <v>829.84</v>
      </c>
      <c r="BC1624">
        <v>0</v>
      </c>
      <c r="BD1624">
        <v>946.34</v>
      </c>
      <c r="BE1624">
        <v>0</v>
      </c>
      <c r="BF1624" t="s">
        <v>98</v>
      </c>
      <c r="BJ1624">
        <v>0</v>
      </c>
      <c r="BK1624">
        <v>0</v>
      </c>
      <c r="BL1624">
        <v>0</v>
      </c>
      <c r="BM1624">
        <v>0</v>
      </c>
      <c r="BN1624">
        <v>44312.869999999995</v>
      </c>
      <c r="BO1624">
        <v>0</v>
      </c>
      <c r="BP1624">
        <v>0</v>
      </c>
      <c r="BQ1624">
        <v>0</v>
      </c>
      <c r="BR1624" t="s">
        <v>99</v>
      </c>
      <c r="BS1624" t="s">
        <v>100</v>
      </c>
      <c r="BT1624" t="s">
        <v>100</v>
      </c>
      <c r="BU1624" t="s">
        <v>100</v>
      </c>
      <c r="BV1624" t="s">
        <v>100</v>
      </c>
      <c r="BW1624" t="s">
        <v>100</v>
      </c>
      <c r="BX1624">
        <v>44802</v>
      </c>
      <c r="BY1624" t="s">
        <v>101</v>
      </c>
      <c r="BZ1624">
        <v>1160.4100000000001</v>
      </c>
      <c r="CA1624">
        <v>171.84</v>
      </c>
      <c r="CB1624">
        <v>0</v>
      </c>
      <c r="CC1624">
        <v>0</v>
      </c>
      <c r="CD1624">
        <v>45413</v>
      </c>
      <c r="CE1624" t="s">
        <v>97</v>
      </c>
      <c r="CF1624">
        <v>218.3</v>
      </c>
      <c r="CG1624">
        <v>4.7500000000000001E-2</v>
      </c>
      <c r="CH1624">
        <v>0</v>
      </c>
      <c r="CI1624">
        <v>0</v>
      </c>
      <c r="CJ1624">
        <v>45306.04</v>
      </c>
      <c r="CK1624">
        <v>160.91999999999999</v>
      </c>
      <c r="CL1624">
        <v>39.08</v>
      </c>
      <c r="CM1624">
        <v>1776.18</v>
      </c>
      <c r="CN1624">
        <v>0</v>
      </c>
      <c r="CO1624">
        <v>0</v>
      </c>
      <c r="CP1624">
        <v>0</v>
      </c>
      <c r="CQ1624">
        <v>0</v>
      </c>
      <c r="CR1624" t="s">
        <v>102</v>
      </c>
      <c r="CS1624" s="2">
        <f t="shared" si="100"/>
        <v>0</v>
      </c>
      <c r="CT1624" s="2">
        <f t="shared" si="101"/>
        <v>-946.14</v>
      </c>
      <c r="CU1624" t="s">
        <v>124</v>
      </c>
      <c r="CV1624">
        <f t="shared" si="102"/>
        <v>1E-4</v>
      </c>
      <c r="CW1624" s="2">
        <f t="shared" si="103"/>
        <v>0.3609911666666667</v>
      </c>
    </row>
    <row r="1625" spans="1:101" x14ac:dyDescent="0.3">
      <c r="A1625" s="3">
        <v>2005012907</v>
      </c>
      <c r="B1625" t="s">
        <v>96</v>
      </c>
      <c r="C1625">
        <v>1970609</v>
      </c>
      <c r="D1625" t="s">
        <v>97</v>
      </c>
      <c r="E1625">
        <v>45444</v>
      </c>
      <c r="F1625">
        <v>44329.74</v>
      </c>
      <c r="G1625">
        <v>0</v>
      </c>
      <c r="H1625">
        <v>43144.86</v>
      </c>
      <c r="I1625">
        <v>0</v>
      </c>
      <c r="J1625">
        <v>1406.53</v>
      </c>
      <c r="K1625">
        <v>1399.66</v>
      </c>
      <c r="L1625">
        <v>0.06</v>
      </c>
      <c r="M1625">
        <v>221.65</v>
      </c>
      <c r="N1625">
        <v>1184.8800000000001</v>
      </c>
      <c r="O1625">
        <v>0</v>
      </c>
      <c r="P1625">
        <v>0</v>
      </c>
      <c r="Q1625">
        <v>0</v>
      </c>
      <c r="R1625">
        <v>0</v>
      </c>
      <c r="S1625">
        <v>4.12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524.15</v>
      </c>
      <c r="AR1625">
        <v>0.19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-1399.66</v>
      </c>
      <c r="AZ1625">
        <v>0</v>
      </c>
      <c r="BA1625">
        <v>0</v>
      </c>
      <c r="BB1625">
        <v>2155.8000000000002</v>
      </c>
      <c r="BC1625">
        <v>0</v>
      </c>
      <c r="BD1625">
        <v>1399.66</v>
      </c>
      <c r="BE1625">
        <v>0</v>
      </c>
      <c r="BF1625" t="s">
        <v>98</v>
      </c>
      <c r="BJ1625">
        <v>0</v>
      </c>
      <c r="BK1625">
        <v>0</v>
      </c>
      <c r="BL1625">
        <v>0</v>
      </c>
      <c r="BM1625">
        <v>0</v>
      </c>
      <c r="BN1625">
        <v>45300.66</v>
      </c>
      <c r="BO1625">
        <v>0</v>
      </c>
      <c r="BP1625">
        <v>0</v>
      </c>
      <c r="BQ1625">
        <v>0</v>
      </c>
      <c r="BR1625" t="s">
        <v>99</v>
      </c>
      <c r="BS1625" t="s">
        <v>100</v>
      </c>
      <c r="BT1625" t="s">
        <v>100</v>
      </c>
      <c r="BU1625" t="s">
        <v>100</v>
      </c>
      <c r="BV1625" t="s">
        <v>100</v>
      </c>
      <c r="BW1625" t="s">
        <v>100</v>
      </c>
      <c r="BX1625">
        <v>44697</v>
      </c>
      <c r="BY1625" t="s">
        <v>101</v>
      </c>
      <c r="BZ1625">
        <v>2801.88</v>
      </c>
      <c r="CA1625">
        <v>0</v>
      </c>
      <c r="CB1625">
        <v>0</v>
      </c>
      <c r="CC1625">
        <v>0</v>
      </c>
      <c r="CD1625">
        <v>45413</v>
      </c>
      <c r="CE1625" t="s">
        <v>97</v>
      </c>
      <c r="CF1625">
        <v>1406.53</v>
      </c>
      <c r="CG1625">
        <v>0.06</v>
      </c>
      <c r="CH1625">
        <v>0</v>
      </c>
      <c r="CI1625">
        <v>0</v>
      </c>
      <c r="CJ1625">
        <v>47885.2</v>
      </c>
      <c r="CK1625">
        <v>523.96</v>
      </c>
      <c r="CL1625">
        <v>0</v>
      </c>
      <c r="CM1625">
        <v>3555.46</v>
      </c>
      <c r="CN1625">
        <v>0</v>
      </c>
      <c r="CO1625">
        <v>0</v>
      </c>
      <c r="CP1625">
        <v>0</v>
      </c>
      <c r="CQ1625">
        <v>0</v>
      </c>
      <c r="CR1625" t="s">
        <v>102</v>
      </c>
      <c r="CS1625" s="2">
        <f t="shared" si="100"/>
        <v>0</v>
      </c>
      <c r="CT1625" s="2">
        <f t="shared" si="101"/>
        <v>-1399.47</v>
      </c>
      <c r="CU1625" t="s">
        <v>124</v>
      </c>
      <c r="CV1625">
        <f t="shared" si="102"/>
        <v>1E-4</v>
      </c>
      <c r="CW1625" s="2">
        <f t="shared" si="103"/>
        <v>0.36941449999999998</v>
      </c>
    </row>
    <row r="1626" spans="1:101" x14ac:dyDescent="0.3">
      <c r="A1626" s="3">
        <v>2005019132</v>
      </c>
      <c r="B1626" t="s">
        <v>111</v>
      </c>
      <c r="C1626">
        <v>2082703</v>
      </c>
      <c r="D1626" t="s">
        <v>97</v>
      </c>
      <c r="E1626">
        <v>45470</v>
      </c>
      <c r="F1626">
        <v>43314.65</v>
      </c>
      <c r="G1626">
        <v>1829.04</v>
      </c>
      <c r="H1626">
        <v>43134.87</v>
      </c>
      <c r="I1626">
        <v>1829.04</v>
      </c>
      <c r="J1626">
        <v>482.5</v>
      </c>
      <c r="K1626">
        <v>0</v>
      </c>
      <c r="L1626">
        <v>8.5000000000000006E-2</v>
      </c>
      <c r="M1626">
        <v>302.72000000000003</v>
      </c>
      <c r="N1626">
        <v>179.78</v>
      </c>
      <c r="O1626">
        <v>0</v>
      </c>
      <c r="P1626">
        <v>0</v>
      </c>
      <c r="Q1626">
        <v>0</v>
      </c>
      <c r="R1626">
        <v>0</v>
      </c>
      <c r="S1626">
        <v>4.0199999999999996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252.56</v>
      </c>
      <c r="AR1626">
        <v>0.19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 t="s">
        <v>98</v>
      </c>
      <c r="BJ1626">
        <v>0</v>
      </c>
      <c r="BK1626">
        <v>0</v>
      </c>
      <c r="BL1626">
        <v>0</v>
      </c>
      <c r="BM1626">
        <v>0</v>
      </c>
      <c r="BN1626">
        <v>44963.91</v>
      </c>
      <c r="BO1626">
        <v>1829.04</v>
      </c>
      <c r="BP1626">
        <v>0</v>
      </c>
      <c r="BQ1626">
        <v>1829.04</v>
      </c>
      <c r="BR1626" t="s">
        <v>99</v>
      </c>
      <c r="BS1626" t="s">
        <v>100</v>
      </c>
      <c r="BT1626" t="s">
        <v>100</v>
      </c>
      <c r="BU1626" t="s">
        <v>100</v>
      </c>
      <c r="BV1626" t="s">
        <v>100</v>
      </c>
      <c r="BW1626" t="s">
        <v>100</v>
      </c>
      <c r="BX1626">
        <v>44778</v>
      </c>
      <c r="BY1626" t="s">
        <v>101</v>
      </c>
      <c r="BZ1626">
        <v>478.29</v>
      </c>
      <c r="CA1626">
        <v>0</v>
      </c>
      <c r="CB1626">
        <v>0</v>
      </c>
      <c r="CC1626">
        <v>0</v>
      </c>
      <c r="CD1626">
        <v>45439</v>
      </c>
      <c r="CE1626" t="s">
        <v>97</v>
      </c>
      <c r="CF1626">
        <v>482.5</v>
      </c>
      <c r="CG1626">
        <v>8.5000000000000006E-2</v>
      </c>
      <c r="CH1626">
        <v>1829.04</v>
      </c>
      <c r="CI1626">
        <v>0</v>
      </c>
      <c r="CJ1626">
        <v>45143.69</v>
      </c>
      <c r="CK1626">
        <v>252.37</v>
      </c>
      <c r="CL1626">
        <v>0</v>
      </c>
      <c r="CM1626">
        <v>0</v>
      </c>
      <c r="CN1626">
        <v>0</v>
      </c>
      <c r="CO1626">
        <v>0</v>
      </c>
      <c r="CP1626">
        <v>0</v>
      </c>
      <c r="CQ1626">
        <v>0</v>
      </c>
      <c r="CR1626" t="s">
        <v>102</v>
      </c>
      <c r="CS1626" s="2">
        <f t="shared" si="100"/>
        <v>0</v>
      </c>
      <c r="CT1626" s="2">
        <f t="shared" si="101"/>
        <v>0.19</v>
      </c>
      <c r="CU1626" t="s">
        <v>124</v>
      </c>
      <c r="CV1626">
        <f t="shared" si="102"/>
        <v>1E-4</v>
      </c>
      <c r="CW1626" s="2">
        <f t="shared" si="103"/>
        <v>0.3609554166666667</v>
      </c>
    </row>
    <row r="1627" spans="1:101" x14ac:dyDescent="0.3">
      <c r="A1627" s="3">
        <v>2005024731</v>
      </c>
      <c r="B1627" t="s">
        <v>96</v>
      </c>
      <c r="C1627">
        <v>2110332</v>
      </c>
      <c r="D1627" t="s">
        <v>97</v>
      </c>
      <c r="E1627">
        <v>45505</v>
      </c>
      <c r="F1627">
        <v>42975.53</v>
      </c>
      <c r="G1627">
        <v>0</v>
      </c>
      <c r="H1627">
        <v>42975.53</v>
      </c>
      <c r="I1627">
        <v>0</v>
      </c>
      <c r="J1627">
        <v>512.51</v>
      </c>
      <c r="K1627">
        <v>86.53</v>
      </c>
      <c r="L1627">
        <v>9.1249999999999998E-2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3.99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395.45</v>
      </c>
      <c r="AR1627">
        <v>0.19</v>
      </c>
      <c r="AS1627">
        <v>0</v>
      </c>
      <c r="AT1627">
        <v>1990.95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45.34</v>
      </c>
      <c r="BA1627">
        <v>498.04</v>
      </c>
      <c r="BB1627">
        <v>0</v>
      </c>
      <c r="BC1627">
        <v>0</v>
      </c>
      <c r="BD1627">
        <v>0</v>
      </c>
      <c r="BE1627">
        <v>0</v>
      </c>
      <c r="BF1627" t="s">
        <v>98</v>
      </c>
      <c r="BJ1627">
        <v>0</v>
      </c>
      <c r="BK1627">
        <v>0</v>
      </c>
      <c r="BL1627">
        <v>0</v>
      </c>
      <c r="BM1627">
        <v>0</v>
      </c>
      <c r="BN1627">
        <v>44747.399999999994</v>
      </c>
      <c r="BO1627">
        <v>0</v>
      </c>
      <c r="BP1627">
        <v>0</v>
      </c>
      <c r="BQ1627">
        <v>0</v>
      </c>
      <c r="BR1627" t="s">
        <v>103</v>
      </c>
      <c r="BS1627" t="s">
        <v>100</v>
      </c>
      <c r="BT1627" t="s">
        <v>100</v>
      </c>
      <c r="BU1627" t="s">
        <v>100</v>
      </c>
      <c r="BV1627" t="s">
        <v>104</v>
      </c>
      <c r="BW1627" t="s">
        <v>100</v>
      </c>
      <c r="BX1627">
        <v>44802</v>
      </c>
      <c r="BY1627" t="s">
        <v>101</v>
      </c>
      <c r="BZ1627">
        <v>-4.1800000000000006</v>
      </c>
      <c r="CA1627">
        <v>278.95999999999998</v>
      </c>
      <c r="CB1627">
        <v>0</v>
      </c>
      <c r="CC1627">
        <v>0</v>
      </c>
      <c r="CD1627">
        <v>45505</v>
      </c>
      <c r="CE1627" t="s">
        <v>97</v>
      </c>
      <c r="CF1627">
        <v>512.51</v>
      </c>
      <c r="CG1627">
        <v>9.1249999999999998E-2</v>
      </c>
      <c r="CH1627">
        <v>0</v>
      </c>
      <c r="CI1627">
        <v>0</v>
      </c>
      <c r="CJ1627">
        <v>44702.06</v>
      </c>
      <c r="CK1627">
        <v>395.26</v>
      </c>
      <c r="CL1627">
        <v>1990.95</v>
      </c>
      <c r="CM1627">
        <v>0</v>
      </c>
      <c r="CN1627">
        <v>0</v>
      </c>
      <c r="CO1627">
        <v>0</v>
      </c>
      <c r="CP1627">
        <v>0</v>
      </c>
      <c r="CQ1627">
        <v>0</v>
      </c>
      <c r="CR1627" t="s">
        <v>102</v>
      </c>
      <c r="CS1627" s="2">
        <f t="shared" si="100"/>
        <v>0</v>
      </c>
      <c r="CT1627" s="2">
        <f t="shared" si="101"/>
        <v>0.19</v>
      </c>
      <c r="CU1627" t="s">
        <v>124</v>
      </c>
      <c r="CV1627">
        <f t="shared" si="102"/>
        <v>1E-4</v>
      </c>
      <c r="CW1627" s="2">
        <f t="shared" si="103"/>
        <v>0.35812941666666664</v>
      </c>
    </row>
    <row r="1628" spans="1:101" x14ac:dyDescent="0.3">
      <c r="A1628" s="3">
        <v>2005029486</v>
      </c>
      <c r="B1628" t="s">
        <v>96</v>
      </c>
      <c r="C1628">
        <v>2119116</v>
      </c>
      <c r="D1628" t="s">
        <v>97</v>
      </c>
      <c r="E1628">
        <v>45444</v>
      </c>
      <c r="F1628">
        <v>42987.22</v>
      </c>
      <c r="G1628">
        <v>0</v>
      </c>
      <c r="H1628">
        <v>42966.95</v>
      </c>
      <c r="I1628">
        <v>0</v>
      </c>
      <c r="J1628">
        <v>266.55</v>
      </c>
      <c r="K1628">
        <v>24.37</v>
      </c>
      <c r="L1628">
        <v>6.8750000000000006E-2</v>
      </c>
      <c r="M1628">
        <v>246.28</v>
      </c>
      <c r="N1628">
        <v>20.27</v>
      </c>
      <c r="O1628">
        <v>0</v>
      </c>
      <c r="P1628">
        <v>0</v>
      </c>
      <c r="Q1628">
        <v>0</v>
      </c>
      <c r="R1628">
        <v>0</v>
      </c>
      <c r="S1628">
        <v>3.99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263.77</v>
      </c>
      <c r="AR1628">
        <v>0.19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19.53</v>
      </c>
      <c r="BA1628">
        <v>82.6</v>
      </c>
      <c r="BB1628">
        <v>0</v>
      </c>
      <c r="BC1628">
        <v>0</v>
      </c>
      <c r="BD1628">
        <v>28.85</v>
      </c>
      <c r="BE1628">
        <v>0</v>
      </c>
      <c r="BF1628" t="s">
        <v>98</v>
      </c>
      <c r="BJ1628">
        <v>0</v>
      </c>
      <c r="BK1628">
        <v>0</v>
      </c>
      <c r="BL1628">
        <v>0</v>
      </c>
      <c r="BM1628">
        <v>0</v>
      </c>
      <c r="BN1628">
        <v>42884.35</v>
      </c>
      <c r="BO1628">
        <v>0</v>
      </c>
      <c r="BP1628">
        <v>0</v>
      </c>
      <c r="BQ1628">
        <v>0</v>
      </c>
      <c r="BR1628" t="s">
        <v>99</v>
      </c>
      <c r="BS1628" t="s">
        <v>100</v>
      </c>
      <c r="BT1628" t="s">
        <v>100</v>
      </c>
      <c r="BU1628" t="s">
        <v>100</v>
      </c>
      <c r="BV1628" t="s">
        <v>100</v>
      </c>
      <c r="BW1628" t="s">
        <v>100</v>
      </c>
      <c r="BX1628">
        <v>44817</v>
      </c>
      <c r="BY1628" t="s">
        <v>101</v>
      </c>
      <c r="BZ1628">
        <v>262.37</v>
      </c>
      <c r="CA1628">
        <v>0</v>
      </c>
      <c r="CB1628">
        <v>0</v>
      </c>
      <c r="CC1628">
        <v>0</v>
      </c>
      <c r="CD1628">
        <v>45413</v>
      </c>
      <c r="CE1628" t="s">
        <v>97</v>
      </c>
      <c r="CF1628">
        <v>266.55</v>
      </c>
      <c r="CG1628">
        <v>6.8750000000000006E-2</v>
      </c>
      <c r="CH1628">
        <v>0</v>
      </c>
      <c r="CI1628">
        <v>0</v>
      </c>
      <c r="CJ1628">
        <v>42913.94</v>
      </c>
      <c r="CK1628">
        <v>263.58</v>
      </c>
      <c r="CL1628">
        <v>0</v>
      </c>
      <c r="CM1628">
        <v>0</v>
      </c>
      <c r="CN1628">
        <v>0</v>
      </c>
      <c r="CO1628">
        <v>0</v>
      </c>
      <c r="CP1628">
        <v>0</v>
      </c>
      <c r="CQ1628">
        <v>0</v>
      </c>
      <c r="CR1628" t="s">
        <v>102</v>
      </c>
      <c r="CS1628" s="2">
        <f t="shared" si="100"/>
        <v>0</v>
      </c>
      <c r="CT1628" s="2">
        <f t="shared" si="101"/>
        <v>0.19</v>
      </c>
      <c r="CU1628" t="s">
        <v>125</v>
      </c>
      <c r="CV1628">
        <f t="shared" si="102"/>
        <v>7.7000000000000001E-5</v>
      </c>
      <c r="CW1628" s="2">
        <f t="shared" si="103"/>
        <v>0.27583466166666665</v>
      </c>
    </row>
    <row r="1629" spans="1:101" x14ac:dyDescent="0.3">
      <c r="A1629" s="3">
        <v>2005001073</v>
      </c>
      <c r="B1629" t="s">
        <v>96</v>
      </c>
      <c r="C1629">
        <v>1830376</v>
      </c>
      <c r="D1629" t="s">
        <v>97</v>
      </c>
      <c r="E1629">
        <v>45444</v>
      </c>
      <c r="F1629">
        <v>43046.69</v>
      </c>
      <c r="G1629">
        <v>0</v>
      </c>
      <c r="H1629">
        <v>42895.21</v>
      </c>
      <c r="I1629">
        <v>0</v>
      </c>
      <c r="J1629">
        <v>308.42</v>
      </c>
      <c r="K1629">
        <v>153.31</v>
      </c>
      <c r="L1629">
        <v>4.3749999999999997E-2</v>
      </c>
      <c r="M1629">
        <v>156.94</v>
      </c>
      <c r="N1629">
        <v>151.47999999999999</v>
      </c>
      <c r="O1629">
        <v>0</v>
      </c>
      <c r="P1629">
        <v>0</v>
      </c>
      <c r="Q1629">
        <v>0</v>
      </c>
      <c r="R1629">
        <v>0</v>
      </c>
      <c r="S1629">
        <v>4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461.44</v>
      </c>
      <c r="AR1629">
        <v>0.19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25.57</v>
      </c>
      <c r="BA1629">
        <v>1638.16</v>
      </c>
      <c r="BB1629">
        <v>0</v>
      </c>
      <c r="BC1629">
        <v>0</v>
      </c>
      <c r="BD1629">
        <v>1597.31</v>
      </c>
      <c r="BE1629">
        <v>0</v>
      </c>
      <c r="BF1629" t="s">
        <v>98</v>
      </c>
      <c r="BJ1629">
        <v>0</v>
      </c>
      <c r="BK1629">
        <v>0</v>
      </c>
      <c r="BL1629">
        <v>0</v>
      </c>
      <c r="BM1629">
        <v>0</v>
      </c>
      <c r="BN1629">
        <v>41257.049999999996</v>
      </c>
      <c r="BO1629">
        <v>0</v>
      </c>
      <c r="BP1629">
        <v>0</v>
      </c>
      <c r="BQ1629">
        <v>0</v>
      </c>
      <c r="BR1629" t="s">
        <v>99</v>
      </c>
      <c r="BS1629" t="s">
        <v>100</v>
      </c>
      <c r="BT1629" t="s">
        <v>100</v>
      </c>
      <c r="BU1629" t="s">
        <v>100</v>
      </c>
      <c r="BV1629" t="s">
        <v>100</v>
      </c>
      <c r="BW1629" t="s">
        <v>100</v>
      </c>
      <c r="BX1629">
        <v>44580</v>
      </c>
      <c r="BY1629" t="s">
        <v>101</v>
      </c>
      <c r="BZ1629">
        <v>304.22999999999996</v>
      </c>
      <c r="CA1629">
        <v>0</v>
      </c>
      <c r="CB1629">
        <v>0</v>
      </c>
      <c r="CC1629">
        <v>0</v>
      </c>
      <c r="CD1629">
        <v>45413</v>
      </c>
      <c r="CE1629" t="s">
        <v>97</v>
      </c>
      <c r="CF1629">
        <v>308.42</v>
      </c>
      <c r="CG1629">
        <v>4.3749999999999997E-2</v>
      </c>
      <c r="CH1629">
        <v>0</v>
      </c>
      <c r="CI1629">
        <v>0</v>
      </c>
      <c r="CJ1629">
        <v>42980.270000000004</v>
      </c>
      <c r="CK1629">
        <v>461.25</v>
      </c>
      <c r="CL1629">
        <v>0</v>
      </c>
      <c r="CM1629">
        <v>0</v>
      </c>
      <c r="CN1629">
        <v>0</v>
      </c>
      <c r="CO1629">
        <v>0</v>
      </c>
      <c r="CP1629">
        <v>0</v>
      </c>
      <c r="CQ1629">
        <v>0</v>
      </c>
      <c r="CR1629" t="s">
        <v>102</v>
      </c>
      <c r="CS1629" s="2">
        <f t="shared" si="100"/>
        <v>0</v>
      </c>
      <c r="CT1629" s="2">
        <f t="shared" si="101"/>
        <v>0.19</v>
      </c>
      <c r="CU1629" t="s">
        <v>124</v>
      </c>
      <c r="CV1629">
        <f t="shared" si="102"/>
        <v>1E-4</v>
      </c>
      <c r="CW1629" s="2">
        <f t="shared" si="103"/>
        <v>0.35872241666666671</v>
      </c>
    </row>
    <row r="1630" spans="1:101" x14ac:dyDescent="0.3">
      <c r="A1630" s="3">
        <v>2005007247</v>
      </c>
      <c r="B1630" t="s">
        <v>96</v>
      </c>
      <c r="C1630">
        <v>1966283</v>
      </c>
      <c r="D1630" t="s">
        <v>97</v>
      </c>
      <c r="E1630">
        <v>45444</v>
      </c>
      <c r="F1630">
        <v>43479.53</v>
      </c>
      <c r="G1630">
        <v>0</v>
      </c>
      <c r="H1630">
        <v>42884.52</v>
      </c>
      <c r="I1630">
        <v>0</v>
      </c>
      <c r="J1630">
        <v>753.53</v>
      </c>
      <c r="K1630">
        <v>696.59</v>
      </c>
      <c r="L1630">
        <v>4.3749999999999997E-2</v>
      </c>
      <c r="M1630">
        <v>158.52000000000001</v>
      </c>
      <c r="N1630">
        <v>595.01</v>
      </c>
      <c r="O1630">
        <v>0</v>
      </c>
      <c r="P1630">
        <v>0</v>
      </c>
      <c r="Q1630">
        <v>0</v>
      </c>
      <c r="R1630">
        <v>0</v>
      </c>
      <c r="S1630">
        <v>4.04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357.96</v>
      </c>
      <c r="AR1630">
        <v>0.2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3318.91</v>
      </c>
      <c r="BB1630">
        <v>0</v>
      </c>
      <c r="BC1630">
        <v>0</v>
      </c>
      <c r="BD1630">
        <v>696.59</v>
      </c>
      <c r="BE1630">
        <v>0</v>
      </c>
      <c r="BF1630" t="s">
        <v>98</v>
      </c>
      <c r="BJ1630">
        <v>0</v>
      </c>
      <c r="BK1630">
        <v>0</v>
      </c>
      <c r="BL1630">
        <v>0</v>
      </c>
      <c r="BM1630">
        <v>0</v>
      </c>
      <c r="BN1630">
        <v>39565.61</v>
      </c>
      <c r="BO1630">
        <v>0</v>
      </c>
      <c r="BP1630">
        <v>0</v>
      </c>
      <c r="BQ1630">
        <v>0</v>
      </c>
      <c r="BR1630" t="s">
        <v>99</v>
      </c>
      <c r="BS1630" t="s">
        <v>100</v>
      </c>
      <c r="BT1630" t="s">
        <v>100</v>
      </c>
      <c r="BU1630" t="s">
        <v>100</v>
      </c>
      <c r="BV1630" t="s">
        <v>100</v>
      </c>
      <c r="BW1630" t="s">
        <v>100</v>
      </c>
      <c r="BX1630">
        <v>44672</v>
      </c>
      <c r="BY1630" t="s">
        <v>101</v>
      </c>
      <c r="BZ1630">
        <v>749.29</v>
      </c>
      <c r="CA1630">
        <v>0</v>
      </c>
      <c r="CB1630">
        <v>0</v>
      </c>
      <c r="CC1630">
        <v>0</v>
      </c>
      <c r="CD1630">
        <v>45413</v>
      </c>
      <c r="CE1630" t="s">
        <v>97</v>
      </c>
      <c r="CF1630">
        <v>753.53</v>
      </c>
      <c r="CG1630">
        <v>4.3749999999999997E-2</v>
      </c>
      <c r="CH1630">
        <v>0</v>
      </c>
      <c r="CI1630">
        <v>0</v>
      </c>
      <c r="CJ1630">
        <v>40857.21</v>
      </c>
      <c r="CK1630">
        <v>357.76</v>
      </c>
      <c r="CL1630">
        <v>0</v>
      </c>
      <c r="CM1630">
        <v>0</v>
      </c>
      <c r="CN1630">
        <v>0</v>
      </c>
      <c r="CO1630">
        <v>0</v>
      </c>
      <c r="CP1630">
        <v>0</v>
      </c>
      <c r="CQ1630">
        <v>0</v>
      </c>
      <c r="CR1630" t="s">
        <v>102</v>
      </c>
      <c r="CS1630" s="2">
        <f t="shared" si="100"/>
        <v>0</v>
      </c>
      <c r="CT1630" s="2">
        <f t="shared" si="101"/>
        <v>0.2</v>
      </c>
      <c r="CU1630" t="s">
        <v>124</v>
      </c>
      <c r="CV1630">
        <f t="shared" si="102"/>
        <v>1E-4</v>
      </c>
      <c r="CW1630" s="2">
        <f t="shared" si="103"/>
        <v>0.36232941666666668</v>
      </c>
    </row>
    <row r="1631" spans="1:101" x14ac:dyDescent="0.3">
      <c r="A1631" s="3">
        <v>2005025600</v>
      </c>
      <c r="B1631" t="s">
        <v>96</v>
      </c>
      <c r="C1631">
        <v>2115777</v>
      </c>
      <c r="D1631" t="s">
        <v>97</v>
      </c>
      <c r="E1631">
        <v>45474</v>
      </c>
      <c r="F1631">
        <v>43535.040000000001</v>
      </c>
      <c r="G1631">
        <v>0</v>
      </c>
      <c r="H1631">
        <v>42750.53</v>
      </c>
      <c r="I1631">
        <v>0</v>
      </c>
      <c r="J1631">
        <v>617.98</v>
      </c>
      <c r="K1631">
        <v>370.4</v>
      </c>
      <c r="L1631">
        <v>6.25E-2</v>
      </c>
      <c r="M1631">
        <v>451.45</v>
      </c>
      <c r="N1631">
        <v>784.51</v>
      </c>
      <c r="O1631">
        <v>0</v>
      </c>
      <c r="P1631">
        <v>0</v>
      </c>
      <c r="Q1631">
        <v>0</v>
      </c>
      <c r="R1631">
        <v>0</v>
      </c>
      <c r="S1631">
        <v>4.05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1251.08</v>
      </c>
      <c r="AR1631">
        <v>26.25</v>
      </c>
      <c r="AS1631">
        <v>0</v>
      </c>
      <c r="AT1631">
        <v>185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570.12</v>
      </c>
      <c r="BA1631">
        <v>1142.29</v>
      </c>
      <c r="BB1631">
        <v>0</v>
      </c>
      <c r="BC1631">
        <v>0</v>
      </c>
      <c r="BD1631">
        <v>740.8</v>
      </c>
      <c r="BE1631">
        <v>0</v>
      </c>
      <c r="BF1631" t="s">
        <v>98</v>
      </c>
      <c r="BJ1631">
        <v>0</v>
      </c>
      <c r="BK1631">
        <v>0</v>
      </c>
      <c r="BL1631">
        <v>0</v>
      </c>
      <c r="BM1631">
        <v>0</v>
      </c>
      <c r="BN1631">
        <v>41793.24</v>
      </c>
      <c r="BO1631">
        <v>0</v>
      </c>
      <c r="BP1631">
        <v>0</v>
      </c>
      <c r="BQ1631">
        <v>0</v>
      </c>
      <c r="BR1631" t="s">
        <v>99</v>
      </c>
      <c r="BS1631" t="s">
        <v>100</v>
      </c>
      <c r="BT1631" t="s">
        <v>100</v>
      </c>
      <c r="BU1631" t="s">
        <v>100</v>
      </c>
      <c r="BV1631" t="s">
        <v>100</v>
      </c>
      <c r="BW1631" t="s">
        <v>100</v>
      </c>
      <c r="BX1631">
        <v>44806</v>
      </c>
      <c r="BY1631" t="s">
        <v>101</v>
      </c>
      <c r="BZ1631">
        <v>1205.6600000000001</v>
      </c>
      <c r="CA1631">
        <v>0</v>
      </c>
      <c r="CB1631">
        <v>0</v>
      </c>
      <c r="CC1631">
        <v>0</v>
      </c>
      <c r="CD1631">
        <v>45413</v>
      </c>
      <c r="CE1631" t="s">
        <v>97</v>
      </c>
      <c r="CF1631">
        <v>617.98</v>
      </c>
      <c r="CG1631">
        <v>6.25E-2</v>
      </c>
      <c r="CH1631">
        <v>0</v>
      </c>
      <c r="CI1631">
        <v>0</v>
      </c>
      <c r="CJ1631">
        <v>42748.43</v>
      </c>
      <c r="CK1631">
        <v>1249.8599999999999</v>
      </c>
      <c r="CL1631">
        <v>185</v>
      </c>
      <c r="CM1631">
        <v>0</v>
      </c>
      <c r="CN1631">
        <v>0</v>
      </c>
      <c r="CO1631">
        <v>0</v>
      </c>
      <c r="CP1631">
        <v>0</v>
      </c>
      <c r="CQ1631">
        <v>0</v>
      </c>
      <c r="CR1631" t="s">
        <v>102</v>
      </c>
      <c r="CS1631" s="2">
        <f t="shared" si="100"/>
        <v>0</v>
      </c>
      <c r="CT1631" s="2">
        <f t="shared" si="101"/>
        <v>26.25</v>
      </c>
      <c r="CU1631" t="s">
        <v>124</v>
      </c>
      <c r="CV1631">
        <f t="shared" si="102"/>
        <v>1E-4</v>
      </c>
      <c r="CW1631" s="2">
        <f t="shared" si="103"/>
        <v>0.362792</v>
      </c>
    </row>
    <row r="1632" spans="1:101" x14ac:dyDescent="0.3">
      <c r="A1632" s="3">
        <v>2005017309</v>
      </c>
      <c r="B1632" t="s">
        <v>96</v>
      </c>
      <c r="C1632">
        <v>1975880</v>
      </c>
      <c r="D1632" t="s">
        <v>97</v>
      </c>
      <c r="E1632">
        <v>45444</v>
      </c>
      <c r="F1632">
        <v>42840.63</v>
      </c>
      <c r="G1632">
        <v>0</v>
      </c>
      <c r="H1632">
        <v>42690.080000000002</v>
      </c>
      <c r="I1632">
        <v>0</v>
      </c>
      <c r="J1632">
        <v>574.49</v>
      </c>
      <c r="K1632">
        <v>180.16</v>
      </c>
      <c r="L1632">
        <v>0.11874999999999999</v>
      </c>
      <c r="M1632">
        <v>423.94</v>
      </c>
      <c r="N1632">
        <v>150.55000000000001</v>
      </c>
      <c r="O1632">
        <v>0</v>
      </c>
      <c r="P1632">
        <v>0</v>
      </c>
      <c r="Q1632">
        <v>0</v>
      </c>
      <c r="R1632">
        <v>0</v>
      </c>
      <c r="S1632">
        <v>3.98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379.63</v>
      </c>
      <c r="AR1632">
        <v>0.19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493.61</v>
      </c>
      <c r="AY1632">
        <v>-252.83</v>
      </c>
      <c r="AZ1632">
        <v>1810</v>
      </c>
      <c r="BA1632">
        <v>0</v>
      </c>
      <c r="BB1632">
        <v>240.78</v>
      </c>
      <c r="BC1632">
        <v>0</v>
      </c>
      <c r="BD1632">
        <v>252.83</v>
      </c>
      <c r="BE1632">
        <v>0</v>
      </c>
      <c r="BF1632" t="s">
        <v>98</v>
      </c>
      <c r="BJ1632">
        <v>0</v>
      </c>
      <c r="BK1632">
        <v>0</v>
      </c>
      <c r="BL1632">
        <v>0</v>
      </c>
      <c r="BM1632">
        <v>0</v>
      </c>
      <c r="BN1632">
        <v>43357.74</v>
      </c>
      <c r="BO1632">
        <v>0</v>
      </c>
      <c r="BP1632">
        <v>0</v>
      </c>
      <c r="BQ1632">
        <v>0</v>
      </c>
      <c r="BR1632" t="s">
        <v>103</v>
      </c>
      <c r="BS1632" t="s">
        <v>100</v>
      </c>
      <c r="BT1632" t="s">
        <v>100</v>
      </c>
      <c r="BU1632" t="s">
        <v>100</v>
      </c>
      <c r="BV1632" t="s">
        <v>104</v>
      </c>
      <c r="BW1632" t="s">
        <v>100</v>
      </c>
      <c r="BX1632">
        <v>44728</v>
      </c>
      <c r="BY1632" t="s">
        <v>101</v>
      </c>
      <c r="BZ1632">
        <v>329.53999999999996</v>
      </c>
      <c r="CA1632">
        <v>426.88</v>
      </c>
      <c r="CB1632">
        <v>0</v>
      </c>
      <c r="CC1632">
        <v>0</v>
      </c>
      <c r="CD1632">
        <v>45413</v>
      </c>
      <c r="CE1632" t="s">
        <v>97</v>
      </c>
      <c r="CF1632">
        <v>574.49</v>
      </c>
      <c r="CG1632">
        <v>0.11874999999999999</v>
      </c>
      <c r="CH1632">
        <v>0</v>
      </c>
      <c r="CI1632">
        <v>0</v>
      </c>
      <c r="CJ1632">
        <v>41951.119999999995</v>
      </c>
      <c r="CK1632">
        <v>379.44</v>
      </c>
      <c r="CL1632">
        <v>0</v>
      </c>
      <c r="CM1632">
        <v>0</v>
      </c>
      <c r="CN1632">
        <v>0</v>
      </c>
      <c r="CO1632">
        <v>0</v>
      </c>
      <c r="CP1632">
        <v>0</v>
      </c>
      <c r="CQ1632">
        <v>0</v>
      </c>
      <c r="CR1632" t="s">
        <v>102</v>
      </c>
      <c r="CS1632" s="2">
        <f t="shared" si="100"/>
        <v>0</v>
      </c>
      <c r="CT1632" s="2">
        <f t="shared" si="101"/>
        <v>240.97</v>
      </c>
      <c r="CU1632" t="s">
        <v>124</v>
      </c>
      <c r="CV1632">
        <f t="shared" si="102"/>
        <v>1E-4</v>
      </c>
      <c r="CW1632" s="2">
        <f t="shared" si="103"/>
        <v>0.35700525</v>
      </c>
    </row>
    <row r="1633" spans="1:101" x14ac:dyDescent="0.3">
      <c r="A1633" s="3">
        <v>2005025783</v>
      </c>
      <c r="B1633" t="s">
        <v>96</v>
      </c>
      <c r="C1633">
        <v>2116368</v>
      </c>
      <c r="D1633" t="s">
        <v>97</v>
      </c>
      <c r="E1633">
        <v>45444</v>
      </c>
      <c r="F1633">
        <v>42533.5</v>
      </c>
      <c r="G1633">
        <v>0</v>
      </c>
      <c r="H1633">
        <v>42517.77</v>
      </c>
      <c r="I1633">
        <v>0</v>
      </c>
      <c r="J1633">
        <v>285.99</v>
      </c>
      <c r="K1633">
        <v>46.99</v>
      </c>
      <c r="L1633">
        <v>7.6249999999999998E-2</v>
      </c>
      <c r="M1633">
        <v>270.26</v>
      </c>
      <c r="N1633">
        <v>15.73</v>
      </c>
      <c r="O1633">
        <v>0</v>
      </c>
      <c r="P1633">
        <v>0</v>
      </c>
      <c r="Q1633">
        <v>0</v>
      </c>
      <c r="R1633">
        <v>0</v>
      </c>
      <c r="S1633">
        <v>3.95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279.27999999999997</v>
      </c>
      <c r="AR1633">
        <v>1.22</v>
      </c>
      <c r="AS1633">
        <v>0</v>
      </c>
      <c r="AT1633">
        <v>30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278.33</v>
      </c>
      <c r="BB1633">
        <v>0</v>
      </c>
      <c r="BC1633">
        <v>0</v>
      </c>
      <c r="BD1633">
        <v>42.83</v>
      </c>
      <c r="BE1633">
        <v>0</v>
      </c>
      <c r="BF1633" t="s">
        <v>98</v>
      </c>
      <c r="BJ1633">
        <v>0</v>
      </c>
      <c r="BK1633">
        <v>0</v>
      </c>
      <c r="BL1633">
        <v>0</v>
      </c>
      <c r="BM1633">
        <v>0</v>
      </c>
      <c r="BN1633">
        <v>42539.899999999994</v>
      </c>
      <c r="BO1633">
        <v>0</v>
      </c>
      <c r="BP1633">
        <v>0</v>
      </c>
      <c r="BQ1633">
        <v>0</v>
      </c>
      <c r="BR1633" t="s">
        <v>99</v>
      </c>
      <c r="BS1633" t="s">
        <v>100</v>
      </c>
      <c r="BT1633" t="s">
        <v>100</v>
      </c>
      <c r="BU1633" t="s">
        <v>100</v>
      </c>
      <c r="BV1633" t="s">
        <v>100</v>
      </c>
      <c r="BW1633" t="s">
        <v>100</v>
      </c>
      <c r="BX1633">
        <v>44806</v>
      </c>
      <c r="BY1633" t="s">
        <v>101</v>
      </c>
      <c r="BZ1633">
        <v>280.82</v>
      </c>
      <c r="CA1633">
        <v>270.45999999999998</v>
      </c>
      <c r="CB1633">
        <v>0</v>
      </c>
      <c r="CC1633">
        <v>0</v>
      </c>
      <c r="CD1633">
        <v>45413</v>
      </c>
      <c r="CE1633" t="s">
        <v>97</v>
      </c>
      <c r="CF1633">
        <v>285.99</v>
      </c>
      <c r="CG1633">
        <v>7.6249999999999998E-2</v>
      </c>
      <c r="CH1633">
        <v>0</v>
      </c>
      <c r="CI1633">
        <v>0</v>
      </c>
      <c r="CJ1633">
        <v>42598.46</v>
      </c>
      <c r="CK1633">
        <v>278.06</v>
      </c>
      <c r="CL1633">
        <v>30</v>
      </c>
      <c r="CM1633">
        <v>0</v>
      </c>
      <c r="CN1633">
        <v>0</v>
      </c>
      <c r="CO1633">
        <v>0</v>
      </c>
      <c r="CP1633">
        <v>0</v>
      </c>
      <c r="CQ1633">
        <v>0</v>
      </c>
      <c r="CR1633" t="s">
        <v>102</v>
      </c>
      <c r="CS1633" s="2">
        <f t="shared" si="100"/>
        <v>0</v>
      </c>
      <c r="CT1633" s="2">
        <f t="shared" si="101"/>
        <v>1.22</v>
      </c>
      <c r="CU1633" t="s">
        <v>124</v>
      </c>
      <c r="CV1633">
        <f t="shared" si="102"/>
        <v>1E-4</v>
      </c>
      <c r="CW1633" s="2">
        <f t="shared" si="103"/>
        <v>0.35444583333333335</v>
      </c>
    </row>
    <row r="1634" spans="1:101" x14ac:dyDescent="0.3">
      <c r="A1634" s="3">
        <v>2005014241</v>
      </c>
      <c r="B1634" t="s">
        <v>96</v>
      </c>
      <c r="C1634">
        <v>1975219</v>
      </c>
      <c r="D1634" t="s">
        <v>97</v>
      </c>
      <c r="E1634">
        <v>45444</v>
      </c>
      <c r="F1634">
        <v>42531.98</v>
      </c>
      <c r="G1634">
        <v>12081.55</v>
      </c>
      <c r="H1634">
        <v>42479.519999999997</v>
      </c>
      <c r="I1634">
        <v>12081.55</v>
      </c>
      <c r="J1634">
        <v>154.36000000000001</v>
      </c>
      <c r="K1634">
        <v>159.05000000000001</v>
      </c>
      <c r="L1634">
        <v>2.8750000000000001E-2</v>
      </c>
      <c r="M1634">
        <v>101.9</v>
      </c>
      <c r="N1634">
        <v>52.46</v>
      </c>
      <c r="O1634">
        <v>0</v>
      </c>
      <c r="P1634">
        <v>0</v>
      </c>
      <c r="Q1634">
        <v>0</v>
      </c>
      <c r="R1634">
        <v>0</v>
      </c>
      <c r="S1634">
        <v>3.95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389.5</v>
      </c>
      <c r="AR1634">
        <v>1.23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224.09</v>
      </c>
      <c r="BB1634">
        <v>0</v>
      </c>
      <c r="BC1634">
        <v>0</v>
      </c>
      <c r="BD1634">
        <v>159.05000000000001</v>
      </c>
      <c r="BE1634">
        <v>0</v>
      </c>
      <c r="BF1634" t="s">
        <v>98</v>
      </c>
      <c r="BJ1634">
        <v>0</v>
      </c>
      <c r="BK1634">
        <v>0</v>
      </c>
      <c r="BL1634">
        <v>0</v>
      </c>
      <c r="BM1634">
        <v>0</v>
      </c>
      <c r="BN1634">
        <v>54336.979999999996</v>
      </c>
      <c r="BO1634">
        <v>12081.55</v>
      </c>
      <c r="BP1634">
        <v>0</v>
      </c>
      <c r="BQ1634">
        <v>12081.55</v>
      </c>
      <c r="BR1634" t="s">
        <v>99</v>
      </c>
      <c r="BS1634" t="s">
        <v>100</v>
      </c>
      <c r="BT1634" t="s">
        <v>100</v>
      </c>
      <c r="BU1634" t="s">
        <v>100</v>
      </c>
      <c r="BV1634" t="s">
        <v>100</v>
      </c>
      <c r="BW1634" t="s">
        <v>100</v>
      </c>
      <c r="BX1634">
        <v>44702</v>
      </c>
      <c r="BY1634" t="s">
        <v>101</v>
      </c>
      <c r="BZ1634">
        <v>149.18000000000004</v>
      </c>
      <c r="CA1634">
        <v>0</v>
      </c>
      <c r="CB1634">
        <v>0</v>
      </c>
      <c r="CC1634">
        <v>0</v>
      </c>
      <c r="CD1634">
        <v>45413</v>
      </c>
      <c r="CE1634" t="s">
        <v>97</v>
      </c>
      <c r="CF1634">
        <v>154.36000000000001</v>
      </c>
      <c r="CG1634">
        <v>2.8750000000000001E-2</v>
      </c>
      <c r="CH1634">
        <v>12081.55</v>
      </c>
      <c r="CI1634">
        <v>0</v>
      </c>
      <c r="CJ1634">
        <v>54548.49</v>
      </c>
      <c r="CK1634">
        <v>388.27</v>
      </c>
      <c r="CL1634">
        <v>0</v>
      </c>
      <c r="CM1634">
        <v>0</v>
      </c>
      <c r="CN1634">
        <v>0</v>
      </c>
      <c r="CO1634">
        <v>0</v>
      </c>
      <c r="CP1634">
        <v>0</v>
      </c>
      <c r="CQ1634">
        <v>0</v>
      </c>
      <c r="CR1634" t="s">
        <v>102</v>
      </c>
      <c r="CS1634" s="2">
        <f t="shared" si="100"/>
        <v>0</v>
      </c>
      <c r="CT1634" s="2">
        <f t="shared" si="101"/>
        <v>1.23</v>
      </c>
      <c r="CU1634" t="s">
        <v>124</v>
      </c>
      <c r="CV1634">
        <f t="shared" si="102"/>
        <v>1E-4</v>
      </c>
      <c r="CW1634" s="2">
        <f t="shared" si="103"/>
        <v>0.35443316666666669</v>
      </c>
    </row>
    <row r="1635" spans="1:101" x14ac:dyDescent="0.3">
      <c r="A1635" s="3">
        <v>2005016387</v>
      </c>
      <c r="B1635" t="s">
        <v>96</v>
      </c>
      <c r="C1635">
        <v>1975497</v>
      </c>
      <c r="D1635" t="s">
        <v>97</v>
      </c>
      <c r="E1635">
        <v>45444</v>
      </c>
      <c r="F1635">
        <v>42452.22</v>
      </c>
      <c r="G1635">
        <v>0</v>
      </c>
      <c r="H1635">
        <v>42396.57</v>
      </c>
      <c r="I1635">
        <v>0</v>
      </c>
      <c r="J1635">
        <v>363.57</v>
      </c>
      <c r="K1635">
        <v>64.33</v>
      </c>
      <c r="L1635">
        <v>9.7500000000000003E-2</v>
      </c>
      <c r="M1635">
        <v>344.92</v>
      </c>
      <c r="N1635">
        <v>55.65</v>
      </c>
      <c r="O1635">
        <v>37</v>
      </c>
      <c r="P1635">
        <v>0</v>
      </c>
      <c r="Q1635">
        <v>0</v>
      </c>
      <c r="R1635">
        <v>0</v>
      </c>
      <c r="S1635">
        <v>3.94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393.25</v>
      </c>
      <c r="AR1635">
        <v>0.19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32.24</v>
      </c>
      <c r="BA1635">
        <v>491.75</v>
      </c>
      <c r="BB1635">
        <v>0</v>
      </c>
      <c r="BC1635">
        <v>0</v>
      </c>
      <c r="BD1635">
        <v>99.43</v>
      </c>
      <c r="BE1635">
        <v>0</v>
      </c>
      <c r="BF1635" t="s">
        <v>98</v>
      </c>
      <c r="BJ1635">
        <v>0</v>
      </c>
      <c r="BK1635">
        <v>0</v>
      </c>
      <c r="BL1635">
        <v>0</v>
      </c>
      <c r="BM1635">
        <v>0</v>
      </c>
      <c r="BN1635">
        <v>41904.82</v>
      </c>
      <c r="BO1635">
        <v>0</v>
      </c>
      <c r="BP1635">
        <v>0</v>
      </c>
      <c r="BQ1635">
        <v>0</v>
      </c>
      <c r="BR1635" t="s">
        <v>99</v>
      </c>
      <c r="BS1635" t="s">
        <v>100</v>
      </c>
      <c r="BT1635" t="s">
        <v>100</v>
      </c>
      <c r="BU1635" t="s">
        <v>100</v>
      </c>
      <c r="BV1635" t="s">
        <v>100</v>
      </c>
      <c r="BW1635" t="s">
        <v>100</v>
      </c>
      <c r="BX1635">
        <v>44728</v>
      </c>
      <c r="BY1635" t="s">
        <v>101</v>
      </c>
      <c r="BZ1635">
        <v>396.44</v>
      </c>
      <c r="CA1635">
        <v>0</v>
      </c>
      <c r="CB1635">
        <v>0</v>
      </c>
      <c r="CC1635">
        <v>0</v>
      </c>
      <c r="CD1635">
        <v>45413</v>
      </c>
      <c r="CE1635" t="s">
        <v>97</v>
      </c>
      <c r="CF1635">
        <v>363.57</v>
      </c>
      <c r="CG1635">
        <v>9.7500000000000003E-2</v>
      </c>
      <c r="CH1635">
        <v>0</v>
      </c>
      <c r="CI1635">
        <v>0</v>
      </c>
      <c r="CJ1635">
        <v>42027.66</v>
      </c>
      <c r="CK1635">
        <v>393.06</v>
      </c>
      <c r="CL1635">
        <v>0</v>
      </c>
      <c r="CM1635">
        <v>0</v>
      </c>
      <c r="CN1635">
        <v>0</v>
      </c>
      <c r="CO1635">
        <v>0</v>
      </c>
      <c r="CP1635">
        <v>0</v>
      </c>
      <c r="CQ1635">
        <v>0</v>
      </c>
      <c r="CR1635" t="s">
        <v>102</v>
      </c>
      <c r="CS1635" s="2">
        <f t="shared" si="100"/>
        <v>0</v>
      </c>
      <c r="CT1635" s="2">
        <f t="shared" si="101"/>
        <v>0.19</v>
      </c>
      <c r="CU1635" t="s">
        <v>124</v>
      </c>
      <c r="CV1635">
        <f t="shared" si="102"/>
        <v>1E-4</v>
      </c>
      <c r="CW1635" s="2">
        <f t="shared" si="103"/>
        <v>0.35376849999999999</v>
      </c>
    </row>
    <row r="1636" spans="1:101" x14ac:dyDescent="0.3">
      <c r="A1636" s="3">
        <v>2005029732</v>
      </c>
      <c r="B1636" t="s">
        <v>96</v>
      </c>
      <c r="C1636">
        <v>2119965</v>
      </c>
      <c r="D1636" t="s">
        <v>97</v>
      </c>
      <c r="E1636">
        <v>45444</v>
      </c>
      <c r="F1636">
        <v>42365.5</v>
      </c>
      <c r="G1636">
        <v>2027.96</v>
      </c>
      <c r="H1636">
        <v>42365.5</v>
      </c>
      <c r="I1636">
        <v>2027.96</v>
      </c>
      <c r="J1636">
        <v>506.99</v>
      </c>
      <c r="K1636">
        <v>32.9</v>
      </c>
      <c r="L1636">
        <v>7.1249999999999994E-2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3.94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325.08</v>
      </c>
      <c r="AR1636">
        <v>0.19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156.66999999999999</v>
      </c>
      <c r="AY1636">
        <v>0</v>
      </c>
      <c r="AZ1636">
        <v>376.76</v>
      </c>
      <c r="BA1636">
        <v>0</v>
      </c>
      <c r="BB1636">
        <v>156.66999999999999</v>
      </c>
      <c r="BC1636">
        <v>0</v>
      </c>
      <c r="BD1636">
        <v>0</v>
      </c>
      <c r="BE1636">
        <v>0</v>
      </c>
      <c r="BF1636" t="s">
        <v>98</v>
      </c>
      <c r="BJ1636">
        <v>0</v>
      </c>
      <c r="BK1636">
        <v>0</v>
      </c>
      <c r="BL1636">
        <v>0</v>
      </c>
      <c r="BM1636">
        <v>0</v>
      </c>
      <c r="BN1636">
        <v>44550.13</v>
      </c>
      <c r="BO1636">
        <v>2027.96</v>
      </c>
      <c r="BP1636">
        <v>0</v>
      </c>
      <c r="BQ1636">
        <v>2027.96</v>
      </c>
      <c r="BR1636" t="s">
        <v>99</v>
      </c>
      <c r="BS1636" t="s">
        <v>100</v>
      </c>
      <c r="BT1636" t="s">
        <v>100</v>
      </c>
      <c r="BU1636" t="s">
        <v>100</v>
      </c>
      <c r="BV1636" t="s">
        <v>100</v>
      </c>
      <c r="BW1636" t="s">
        <v>100</v>
      </c>
      <c r="BX1636">
        <v>44817</v>
      </c>
      <c r="BY1636" t="s">
        <v>101</v>
      </c>
      <c r="BZ1636">
        <v>-160.79999999999998</v>
      </c>
      <c r="CA1636">
        <v>0</v>
      </c>
      <c r="CB1636">
        <v>0</v>
      </c>
      <c r="CC1636">
        <v>0</v>
      </c>
      <c r="CD1636">
        <v>45444</v>
      </c>
      <c r="CE1636" t="s">
        <v>97</v>
      </c>
      <c r="CF1636">
        <v>506.99</v>
      </c>
      <c r="CG1636">
        <v>7.1249999999999994E-2</v>
      </c>
      <c r="CH1636">
        <v>2027.96</v>
      </c>
      <c r="CI1636">
        <v>0</v>
      </c>
      <c r="CJ1636">
        <v>44173.37</v>
      </c>
      <c r="CK1636">
        <v>324.89</v>
      </c>
      <c r="CL1636">
        <v>0</v>
      </c>
      <c r="CM1636">
        <v>0</v>
      </c>
      <c r="CN1636">
        <v>0</v>
      </c>
      <c r="CO1636">
        <v>0</v>
      </c>
      <c r="CP1636">
        <v>0</v>
      </c>
      <c r="CQ1636">
        <v>0</v>
      </c>
      <c r="CR1636" t="s">
        <v>102</v>
      </c>
      <c r="CS1636" s="2">
        <f t="shared" si="100"/>
        <v>0</v>
      </c>
      <c r="CT1636" s="2">
        <f t="shared" si="101"/>
        <v>156.85999999999999</v>
      </c>
      <c r="CU1636" t="s">
        <v>125</v>
      </c>
      <c r="CV1636">
        <f t="shared" si="102"/>
        <v>7.7000000000000001E-5</v>
      </c>
      <c r="CW1636" s="2">
        <f t="shared" si="103"/>
        <v>0.28485803500000001</v>
      </c>
    </row>
    <row r="1637" spans="1:101" x14ac:dyDescent="0.3">
      <c r="A1637" s="3">
        <v>200081685</v>
      </c>
      <c r="B1637" t="s">
        <v>96</v>
      </c>
      <c r="C1637">
        <v>2119422</v>
      </c>
      <c r="D1637" t="s">
        <v>106</v>
      </c>
      <c r="E1637">
        <v>45413</v>
      </c>
      <c r="F1637">
        <v>42062.53</v>
      </c>
      <c r="G1637">
        <v>0</v>
      </c>
      <c r="H1637">
        <v>42062.53</v>
      </c>
      <c r="I1637">
        <v>0</v>
      </c>
      <c r="J1637">
        <v>248.38</v>
      </c>
      <c r="K1637">
        <v>322.33999999999997</v>
      </c>
      <c r="L1637">
        <v>6.25E-2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3.91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377.78</v>
      </c>
      <c r="AR1637">
        <v>0.19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22.8</v>
      </c>
      <c r="BA1637">
        <v>852.15</v>
      </c>
      <c r="BB1637">
        <v>0</v>
      </c>
      <c r="BC1637">
        <v>0</v>
      </c>
      <c r="BD1637">
        <v>0</v>
      </c>
      <c r="BE1637">
        <v>0</v>
      </c>
      <c r="BF1637" t="s">
        <v>98</v>
      </c>
      <c r="BJ1637">
        <v>0</v>
      </c>
      <c r="BK1637">
        <v>0</v>
      </c>
      <c r="BL1637">
        <v>0</v>
      </c>
      <c r="BM1637">
        <v>0</v>
      </c>
      <c r="BN1637">
        <v>41210.379999999997</v>
      </c>
      <c r="BO1637">
        <v>0</v>
      </c>
      <c r="BP1637">
        <v>0</v>
      </c>
      <c r="BQ1637">
        <v>0</v>
      </c>
      <c r="BR1637" t="s">
        <v>99</v>
      </c>
      <c r="BS1637" t="s">
        <v>100</v>
      </c>
      <c r="BT1637" t="s">
        <v>100</v>
      </c>
      <c r="BU1637" t="s">
        <v>100</v>
      </c>
      <c r="BV1637" t="s">
        <v>100</v>
      </c>
      <c r="BW1637" t="s">
        <v>100</v>
      </c>
      <c r="BX1637">
        <v>44204</v>
      </c>
      <c r="BY1637" t="s">
        <v>101</v>
      </c>
      <c r="BZ1637">
        <v>-4.1000000000000005</v>
      </c>
      <c r="CA1637">
        <v>0</v>
      </c>
      <c r="CB1637">
        <v>0</v>
      </c>
      <c r="CC1637">
        <v>0</v>
      </c>
      <c r="CD1637">
        <v>45413</v>
      </c>
      <c r="CE1637" t="s">
        <v>97</v>
      </c>
      <c r="CF1637">
        <v>248.38</v>
      </c>
      <c r="CG1637">
        <v>6.25E-2</v>
      </c>
      <c r="CH1637">
        <v>0</v>
      </c>
      <c r="CI1637">
        <v>0</v>
      </c>
      <c r="CJ1637">
        <v>41187.58</v>
      </c>
      <c r="CK1637">
        <v>377.59</v>
      </c>
      <c r="CL1637">
        <v>0</v>
      </c>
      <c r="CM1637">
        <v>0</v>
      </c>
      <c r="CN1637">
        <v>0</v>
      </c>
      <c r="CO1637">
        <v>0</v>
      </c>
      <c r="CP1637">
        <v>0</v>
      </c>
      <c r="CQ1637">
        <v>0</v>
      </c>
      <c r="CR1637" t="s">
        <v>102</v>
      </c>
      <c r="CS1637" s="2">
        <f t="shared" si="100"/>
        <v>0</v>
      </c>
      <c r="CT1637" s="2">
        <f t="shared" si="101"/>
        <v>0.19</v>
      </c>
      <c r="CU1637" t="s">
        <v>125</v>
      </c>
      <c r="CV1637">
        <f t="shared" si="102"/>
        <v>7.7000000000000001E-5</v>
      </c>
      <c r="CW1637" s="2">
        <f t="shared" si="103"/>
        <v>0.26990123416666667</v>
      </c>
    </row>
    <row r="1638" spans="1:101" x14ac:dyDescent="0.3">
      <c r="A1638" s="3">
        <v>2005011307</v>
      </c>
      <c r="B1638" t="s">
        <v>96</v>
      </c>
      <c r="C1638">
        <v>1900757</v>
      </c>
      <c r="D1638" t="s">
        <v>97</v>
      </c>
      <c r="E1638">
        <v>45444</v>
      </c>
      <c r="F1638">
        <v>41792.04</v>
      </c>
      <c r="G1638">
        <v>0</v>
      </c>
      <c r="H1638">
        <v>41767.980000000003</v>
      </c>
      <c r="I1638">
        <v>0</v>
      </c>
      <c r="J1638">
        <v>328.79</v>
      </c>
      <c r="K1638">
        <v>470.86</v>
      </c>
      <c r="L1638">
        <v>8.7499999999999994E-2</v>
      </c>
      <c r="M1638">
        <v>304.73</v>
      </c>
      <c r="N1638">
        <v>24.06</v>
      </c>
      <c r="O1638">
        <v>0</v>
      </c>
      <c r="P1638">
        <v>0</v>
      </c>
      <c r="Q1638">
        <v>0</v>
      </c>
      <c r="R1638">
        <v>0</v>
      </c>
      <c r="S1638">
        <v>3.88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757.27</v>
      </c>
      <c r="AR1638">
        <v>14.68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-178.78</v>
      </c>
      <c r="AZ1638">
        <v>0</v>
      </c>
      <c r="BA1638">
        <v>292.08</v>
      </c>
      <c r="BB1638">
        <v>0</v>
      </c>
      <c r="BC1638">
        <v>0</v>
      </c>
      <c r="BD1638">
        <v>470.86</v>
      </c>
      <c r="BE1638">
        <v>0</v>
      </c>
      <c r="BF1638" t="s">
        <v>98</v>
      </c>
      <c r="BJ1638">
        <v>0</v>
      </c>
      <c r="BK1638">
        <v>0</v>
      </c>
      <c r="BL1638">
        <v>0</v>
      </c>
      <c r="BM1638">
        <v>0</v>
      </c>
      <c r="BN1638">
        <v>41475.9</v>
      </c>
      <c r="BO1638">
        <v>0</v>
      </c>
      <c r="BP1638">
        <v>0</v>
      </c>
      <c r="BQ1638">
        <v>0</v>
      </c>
      <c r="BR1638" t="s">
        <v>99</v>
      </c>
      <c r="BS1638" t="s">
        <v>100</v>
      </c>
      <c r="BT1638" t="s">
        <v>100</v>
      </c>
      <c r="BU1638" t="s">
        <v>100</v>
      </c>
      <c r="BV1638" t="s">
        <v>100</v>
      </c>
      <c r="BW1638" t="s">
        <v>100</v>
      </c>
      <c r="BX1638">
        <v>44684</v>
      </c>
      <c r="BY1638" t="s">
        <v>101</v>
      </c>
      <c r="BZ1638">
        <v>489.01</v>
      </c>
      <c r="CA1638">
        <v>0</v>
      </c>
      <c r="CB1638">
        <v>0</v>
      </c>
      <c r="CC1638">
        <v>0</v>
      </c>
      <c r="CD1638">
        <v>45413</v>
      </c>
      <c r="CE1638" t="s">
        <v>97</v>
      </c>
      <c r="CF1638">
        <v>328.79</v>
      </c>
      <c r="CG1638">
        <v>8.7499999999999994E-2</v>
      </c>
      <c r="CH1638">
        <v>0</v>
      </c>
      <c r="CI1638">
        <v>0</v>
      </c>
      <c r="CJ1638">
        <v>41970.82</v>
      </c>
      <c r="CK1638">
        <v>754.08</v>
      </c>
      <c r="CL1638">
        <v>0</v>
      </c>
      <c r="CM1638">
        <v>178.78</v>
      </c>
      <c r="CN1638">
        <v>0</v>
      </c>
      <c r="CO1638">
        <v>0</v>
      </c>
      <c r="CP1638">
        <v>0</v>
      </c>
      <c r="CQ1638">
        <v>0</v>
      </c>
      <c r="CR1638" t="s">
        <v>102</v>
      </c>
      <c r="CS1638" s="2">
        <f t="shared" si="100"/>
        <v>0</v>
      </c>
      <c r="CT1638" s="2">
        <f t="shared" si="101"/>
        <v>-164.1</v>
      </c>
      <c r="CU1638" t="s">
        <v>124</v>
      </c>
      <c r="CV1638">
        <f t="shared" si="102"/>
        <v>1E-4</v>
      </c>
      <c r="CW1638" s="2">
        <f t="shared" si="103"/>
        <v>0.34826700000000005</v>
      </c>
    </row>
    <row r="1639" spans="1:101" x14ac:dyDescent="0.3">
      <c r="A1639" s="3">
        <v>2005014012</v>
      </c>
      <c r="B1639" t="s">
        <v>96</v>
      </c>
      <c r="C1639">
        <v>1974959</v>
      </c>
      <c r="D1639" t="s">
        <v>97</v>
      </c>
      <c r="E1639">
        <v>45444</v>
      </c>
      <c r="F1639">
        <v>41810.68</v>
      </c>
      <c r="G1639">
        <v>0</v>
      </c>
      <c r="H1639">
        <v>41693.89</v>
      </c>
      <c r="I1639">
        <v>0</v>
      </c>
      <c r="J1639">
        <v>312.77999999999997</v>
      </c>
      <c r="K1639">
        <v>587.42999999999995</v>
      </c>
      <c r="L1639">
        <v>5.6250000000000001E-2</v>
      </c>
      <c r="M1639">
        <v>195.99</v>
      </c>
      <c r="N1639">
        <v>116.79</v>
      </c>
      <c r="O1639">
        <v>0</v>
      </c>
      <c r="P1639">
        <v>0</v>
      </c>
      <c r="Q1639">
        <v>0</v>
      </c>
      <c r="R1639">
        <v>0</v>
      </c>
      <c r="S1639">
        <v>3.88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348.07</v>
      </c>
      <c r="AR1639">
        <v>0.19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1304.49</v>
      </c>
      <c r="BA1639">
        <v>297.72000000000003</v>
      </c>
      <c r="BB1639">
        <v>0</v>
      </c>
      <c r="BC1639">
        <v>0</v>
      </c>
      <c r="BD1639">
        <v>587.42999999999995</v>
      </c>
      <c r="BE1639">
        <v>0</v>
      </c>
      <c r="BF1639" t="s">
        <v>98</v>
      </c>
      <c r="BJ1639">
        <v>0</v>
      </c>
      <c r="BK1639">
        <v>0</v>
      </c>
      <c r="BL1639">
        <v>0</v>
      </c>
      <c r="BM1639">
        <v>0</v>
      </c>
      <c r="BN1639">
        <v>41396.17</v>
      </c>
      <c r="BO1639">
        <v>0</v>
      </c>
      <c r="BP1639">
        <v>0</v>
      </c>
      <c r="BQ1639">
        <v>0</v>
      </c>
      <c r="BR1639" t="s">
        <v>99</v>
      </c>
      <c r="BS1639" t="s">
        <v>100</v>
      </c>
      <c r="BT1639" t="s">
        <v>100</v>
      </c>
      <c r="BU1639" t="s">
        <v>100</v>
      </c>
      <c r="BV1639" t="s">
        <v>100</v>
      </c>
      <c r="BW1639" t="s">
        <v>100</v>
      </c>
      <c r="BX1639">
        <v>44702</v>
      </c>
      <c r="BY1639" t="s">
        <v>101</v>
      </c>
      <c r="BZ1639">
        <v>308.71000000000004</v>
      </c>
      <c r="CA1639">
        <v>0</v>
      </c>
      <c r="CB1639">
        <v>0</v>
      </c>
      <c r="CC1639">
        <v>0</v>
      </c>
      <c r="CD1639">
        <v>45413</v>
      </c>
      <c r="CE1639" t="s">
        <v>97</v>
      </c>
      <c r="CF1639">
        <v>312.77999999999997</v>
      </c>
      <c r="CG1639">
        <v>5.6250000000000001E-2</v>
      </c>
      <c r="CH1639">
        <v>0</v>
      </c>
      <c r="CI1639">
        <v>0</v>
      </c>
      <c r="CJ1639">
        <v>40795.9</v>
      </c>
      <c r="CK1639">
        <v>347.88</v>
      </c>
      <c r="CL1639">
        <v>0</v>
      </c>
      <c r="CM1639">
        <v>0</v>
      </c>
      <c r="CN1639">
        <v>0</v>
      </c>
      <c r="CO1639">
        <v>0</v>
      </c>
      <c r="CP1639">
        <v>0</v>
      </c>
      <c r="CQ1639">
        <v>0</v>
      </c>
      <c r="CR1639" t="s">
        <v>102</v>
      </c>
      <c r="CS1639" s="2">
        <f t="shared" si="100"/>
        <v>0</v>
      </c>
      <c r="CT1639" s="2">
        <f t="shared" si="101"/>
        <v>0.19</v>
      </c>
      <c r="CU1639" t="s">
        <v>124</v>
      </c>
      <c r="CV1639">
        <f t="shared" si="102"/>
        <v>1E-4</v>
      </c>
      <c r="CW1639" s="2">
        <f t="shared" si="103"/>
        <v>0.34842233333333339</v>
      </c>
    </row>
    <row r="1640" spans="1:101" x14ac:dyDescent="0.3">
      <c r="A1640" s="3">
        <v>2005024287</v>
      </c>
      <c r="B1640" t="s">
        <v>96</v>
      </c>
      <c r="C1640">
        <v>2112923</v>
      </c>
      <c r="D1640" t="s">
        <v>97</v>
      </c>
      <c r="E1640">
        <v>45444</v>
      </c>
      <c r="F1640">
        <v>41540.61</v>
      </c>
      <c r="G1640">
        <v>4265.53</v>
      </c>
      <c r="H1640">
        <v>41456.449999999997</v>
      </c>
      <c r="I1640">
        <v>4265.53</v>
      </c>
      <c r="J1640">
        <v>205.32</v>
      </c>
      <c r="K1640">
        <v>413.55</v>
      </c>
      <c r="L1640">
        <v>3.5000000000000003E-2</v>
      </c>
      <c r="M1640">
        <v>121.16</v>
      </c>
      <c r="N1640">
        <v>84.16</v>
      </c>
      <c r="O1640">
        <v>0</v>
      </c>
      <c r="P1640">
        <v>0</v>
      </c>
      <c r="Q1640">
        <v>0</v>
      </c>
      <c r="R1640">
        <v>0</v>
      </c>
      <c r="S1640">
        <v>3.86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197.61</v>
      </c>
      <c r="AR1640">
        <v>1.22</v>
      </c>
      <c r="AS1640">
        <v>0</v>
      </c>
      <c r="AT1640">
        <v>30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916.13</v>
      </c>
      <c r="BB1640">
        <v>0</v>
      </c>
      <c r="BC1640">
        <v>0</v>
      </c>
      <c r="BD1640">
        <v>413.55</v>
      </c>
      <c r="BE1640">
        <v>0</v>
      </c>
      <c r="BF1640" t="s">
        <v>98</v>
      </c>
      <c r="BJ1640">
        <v>0</v>
      </c>
      <c r="BK1640">
        <v>0</v>
      </c>
      <c r="BL1640">
        <v>0</v>
      </c>
      <c r="BM1640">
        <v>0</v>
      </c>
      <c r="BN1640">
        <v>44835.85</v>
      </c>
      <c r="BO1640">
        <v>4265.53</v>
      </c>
      <c r="BP1640">
        <v>0</v>
      </c>
      <c r="BQ1640">
        <v>4265.53</v>
      </c>
      <c r="BR1640" t="s">
        <v>99</v>
      </c>
      <c r="BS1640" t="s">
        <v>100</v>
      </c>
      <c r="BT1640" t="s">
        <v>100</v>
      </c>
      <c r="BU1640" t="s">
        <v>100</v>
      </c>
      <c r="BV1640" t="s">
        <v>100</v>
      </c>
      <c r="BW1640" t="s">
        <v>100</v>
      </c>
      <c r="BX1640">
        <v>44802</v>
      </c>
      <c r="BY1640" t="s">
        <v>101</v>
      </c>
      <c r="BZ1640">
        <v>200.23999999999998</v>
      </c>
      <c r="CA1640">
        <v>0</v>
      </c>
      <c r="CB1640">
        <v>0</v>
      </c>
      <c r="CC1640">
        <v>0</v>
      </c>
      <c r="CD1640">
        <v>45413</v>
      </c>
      <c r="CE1640" t="s">
        <v>97</v>
      </c>
      <c r="CF1640">
        <v>205.32</v>
      </c>
      <c r="CG1640">
        <v>3.5000000000000003E-2</v>
      </c>
      <c r="CH1640">
        <v>4265.53</v>
      </c>
      <c r="CI1640">
        <v>0</v>
      </c>
      <c r="CJ1640">
        <v>45333.56</v>
      </c>
      <c r="CK1640">
        <v>196.39</v>
      </c>
      <c r="CL1640">
        <v>30</v>
      </c>
      <c r="CM1640">
        <v>0</v>
      </c>
      <c r="CN1640">
        <v>0</v>
      </c>
      <c r="CO1640">
        <v>0</v>
      </c>
      <c r="CP1640">
        <v>0</v>
      </c>
      <c r="CQ1640">
        <v>0</v>
      </c>
      <c r="CR1640" t="s">
        <v>102</v>
      </c>
      <c r="CS1640" s="2">
        <f t="shared" si="100"/>
        <v>0</v>
      </c>
      <c r="CT1640" s="2">
        <f t="shared" si="101"/>
        <v>1.22</v>
      </c>
      <c r="CU1640" t="s">
        <v>124</v>
      </c>
      <c r="CV1640">
        <f t="shared" si="102"/>
        <v>1E-4</v>
      </c>
      <c r="CW1640" s="2">
        <f t="shared" si="103"/>
        <v>0.34617175000000006</v>
      </c>
    </row>
    <row r="1641" spans="1:101" x14ac:dyDescent="0.3">
      <c r="A1641" s="3">
        <v>2005029567</v>
      </c>
      <c r="B1641" t="s">
        <v>96</v>
      </c>
      <c r="C1641">
        <v>2119972</v>
      </c>
      <c r="D1641" t="s">
        <v>97</v>
      </c>
      <c r="E1641">
        <v>45444</v>
      </c>
      <c r="F1641">
        <v>41407.71</v>
      </c>
      <c r="G1641">
        <v>0</v>
      </c>
      <c r="H1641">
        <v>41180.58</v>
      </c>
      <c r="I1641">
        <v>0</v>
      </c>
      <c r="J1641">
        <v>495.59</v>
      </c>
      <c r="K1641">
        <v>219.65</v>
      </c>
      <c r="L1641">
        <v>7.7799999999999994E-2</v>
      </c>
      <c r="M1641">
        <v>268.45999999999998</v>
      </c>
      <c r="N1641">
        <v>227.13</v>
      </c>
      <c r="O1641">
        <v>0</v>
      </c>
      <c r="P1641">
        <v>0</v>
      </c>
      <c r="Q1641">
        <v>0</v>
      </c>
      <c r="R1641">
        <v>0</v>
      </c>
      <c r="S1641">
        <v>3.85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379.28</v>
      </c>
      <c r="AR1641">
        <v>0.19</v>
      </c>
      <c r="AS1641">
        <v>0</v>
      </c>
      <c r="AT1641">
        <v>453.81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1537.57</v>
      </c>
      <c r="BB1641">
        <v>0</v>
      </c>
      <c r="BC1641">
        <v>0</v>
      </c>
      <c r="BD1641">
        <v>219.65</v>
      </c>
      <c r="BE1641">
        <v>0</v>
      </c>
      <c r="BF1641" t="s">
        <v>98</v>
      </c>
      <c r="BJ1641">
        <v>0</v>
      </c>
      <c r="BK1641">
        <v>0</v>
      </c>
      <c r="BL1641">
        <v>0</v>
      </c>
      <c r="BM1641">
        <v>0</v>
      </c>
      <c r="BN1641">
        <v>40096.82</v>
      </c>
      <c r="BO1641">
        <v>0</v>
      </c>
      <c r="BP1641">
        <v>0</v>
      </c>
      <c r="BQ1641">
        <v>0</v>
      </c>
      <c r="BR1641" t="s">
        <v>99</v>
      </c>
      <c r="BS1641" t="s">
        <v>100</v>
      </c>
      <c r="BT1641" t="s">
        <v>100</v>
      </c>
      <c r="BU1641" t="s">
        <v>100</v>
      </c>
      <c r="BV1641" t="s">
        <v>100</v>
      </c>
      <c r="BW1641" t="s">
        <v>100</v>
      </c>
      <c r="BX1641">
        <v>44817</v>
      </c>
      <c r="BY1641" t="s">
        <v>101</v>
      </c>
      <c r="BZ1641">
        <v>491.54999999999995</v>
      </c>
      <c r="CA1641">
        <v>0</v>
      </c>
      <c r="CB1641">
        <v>0</v>
      </c>
      <c r="CC1641">
        <v>0</v>
      </c>
      <c r="CD1641">
        <v>45413</v>
      </c>
      <c r="CE1641" t="s">
        <v>97</v>
      </c>
      <c r="CF1641">
        <v>495.59</v>
      </c>
      <c r="CG1641">
        <v>7.7799999999999994E-2</v>
      </c>
      <c r="CH1641">
        <v>0</v>
      </c>
      <c r="CI1641">
        <v>0</v>
      </c>
      <c r="CJ1641">
        <v>40543.599999999999</v>
      </c>
      <c r="CK1641">
        <v>379.09</v>
      </c>
      <c r="CL1641">
        <v>453.81</v>
      </c>
      <c r="CM1641">
        <v>0</v>
      </c>
      <c r="CN1641">
        <v>0</v>
      </c>
      <c r="CO1641">
        <v>0</v>
      </c>
      <c r="CP1641">
        <v>0</v>
      </c>
      <c r="CQ1641">
        <v>0</v>
      </c>
      <c r="CR1641" t="s">
        <v>102</v>
      </c>
      <c r="CS1641" s="2">
        <f t="shared" si="100"/>
        <v>0</v>
      </c>
      <c r="CT1641" s="2">
        <f t="shared" si="101"/>
        <v>0.19</v>
      </c>
      <c r="CU1641" t="s">
        <v>125</v>
      </c>
      <c r="CV1641">
        <f t="shared" si="102"/>
        <v>7.7000000000000001E-5</v>
      </c>
      <c r="CW1641" s="2">
        <f t="shared" si="103"/>
        <v>0.26569947249999998</v>
      </c>
    </row>
    <row r="1642" spans="1:101" x14ac:dyDescent="0.3">
      <c r="A1642" s="3">
        <v>2005014210</v>
      </c>
      <c r="B1642" t="s">
        <v>96</v>
      </c>
      <c r="C1642">
        <v>1975179</v>
      </c>
      <c r="D1642" t="s">
        <v>97</v>
      </c>
      <c r="E1642">
        <v>45474</v>
      </c>
      <c r="F1642">
        <v>41060.080000000002</v>
      </c>
      <c r="G1642">
        <v>6635.07</v>
      </c>
      <c r="H1642">
        <v>41034.99</v>
      </c>
      <c r="I1642">
        <v>6635.07</v>
      </c>
      <c r="J1642">
        <v>328.35</v>
      </c>
      <c r="K1642">
        <v>53.58</v>
      </c>
      <c r="L1642">
        <v>9.2310000000000003E-2</v>
      </c>
      <c r="M1642">
        <v>631.61</v>
      </c>
      <c r="N1642">
        <v>25.09</v>
      </c>
      <c r="O1642">
        <v>0</v>
      </c>
      <c r="P1642">
        <v>0</v>
      </c>
      <c r="Q1642">
        <v>0</v>
      </c>
      <c r="R1642">
        <v>0</v>
      </c>
      <c r="S1642">
        <v>3.82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644.04</v>
      </c>
      <c r="AR1642">
        <v>0.2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172.25</v>
      </c>
      <c r="BB1642">
        <v>0</v>
      </c>
      <c r="BC1642">
        <v>0</v>
      </c>
      <c r="BD1642">
        <v>107.16</v>
      </c>
      <c r="BE1642">
        <v>0</v>
      </c>
      <c r="BF1642" t="s">
        <v>98</v>
      </c>
      <c r="BJ1642">
        <v>0</v>
      </c>
      <c r="BK1642">
        <v>0</v>
      </c>
      <c r="BL1642">
        <v>0</v>
      </c>
      <c r="BM1642">
        <v>0</v>
      </c>
      <c r="BN1642">
        <v>47497.81</v>
      </c>
      <c r="BO1642">
        <v>6635.07</v>
      </c>
      <c r="BP1642">
        <v>0</v>
      </c>
      <c r="BQ1642">
        <v>6635.07</v>
      </c>
      <c r="BR1642" t="s">
        <v>99</v>
      </c>
      <c r="BS1642" t="s">
        <v>100</v>
      </c>
      <c r="BT1642" t="s">
        <v>100</v>
      </c>
      <c r="BU1642" t="s">
        <v>100</v>
      </c>
      <c r="BV1642" t="s">
        <v>100</v>
      </c>
      <c r="BW1642" t="s">
        <v>100</v>
      </c>
      <c r="BX1642">
        <v>44702</v>
      </c>
      <c r="BY1642" t="s">
        <v>101</v>
      </c>
      <c r="BZ1642">
        <v>652.67999999999995</v>
      </c>
      <c r="CA1642">
        <v>0</v>
      </c>
      <c r="CB1642">
        <v>0</v>
      </c>
      <c r="CC1642">
        <v>0</v>
      </c>
      <c r="CD1642">
        <v>45413</v>
      </c>
      <c r="CE1642" t="s">
        <v>97</v>
      </c>
      <c r="CF1642">
        <v>328.35</v>
      </c>
      <c r="CG1642">
        <v>9.2310000000000003E-2</v>
      </c>
      <c r="CH1642">
        <v>6635.07</v>
      </c>
      <c r="CI1642">
        <v>0</v>
      </c>
      <c r="CJ1642">
        <v>47630.060000000005</v>
      </c>
      <c r="CK1642">
        <v>643.84</v>
      </c>
      <c r="CL1642">
        <v>0</v>
      </c>
      <c r="CM1642">
        <v>0</v>
      </c>
      <c r="CN1642">
        <v>0</v>
      </c>
      <c r="CO1642">
        <v>0</v>
      </c>
      <c r="CP1642">
        <v>0</v>
      </c>
      <c r="CQ1642">
        <v>0</v>
      </c>
      <c r="CR1642" t="s">
        <v>102</v>
      </c>
      <c r="CS1642" s="2">
        <f t="shared" si="100"/>
        <v>0</v>
      </c>
      <c r="CT1642" s="2">
        <f t="shared" si="101"/>
        <v>0.2</v>
      </c>
      <c r="CU1642" t="s">
        <v>124</v>
      </c>
      <c r="CV1642">
        <f t="shared" si="102"/>
        <v>1E-4</v>
      </c>
      <c r="CW1642" s="2">
        <f t="shared" si="103"/>
        <v>0.34216733333333332</v>
      </c>
    </row>
    <row r="1643" spans="1:101" x14ac:dyDescent="0.3">
      <c r="A1643" s="3">
        <v>94018298</v>
      </c>
      <c r="B1643" t="s">
        <v>96</v>
      </c>
      <c r="C1643">
        <v>1699282</v>
      </c>
      <c r="D1643" t="s">
        <v>105</v>
      </c>
      <c r="E1643">
        <v>45383</v>
      </c>
      <c r="F1643">
        <v>40991.56</v>
      </c>
      <c r="G1643">
        <v>1560.06</v>
      </c>
      <c r="H1643">
        <v>40991.56</v>
      </c>
      <c r="I1643">
        <v>1560.06</v>
      </c>
      <c r="J1643">
        <v>183.63</v>
      </c>
      <c r="K1643">
        <v>434.66</v>
      </c>
      <c r="L1643">
        <v>3.875E-2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3.81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2109.2199999999998</v>
      </c>
      <c r="AR1643">
        <v>0.19</v>
      </c>
      <c r="AS1643">
        <v>0</v>
      </c>
      <c r="AT1643">
        <v>60</v>
      </c>
      <c r="AU1643">
        <v>0</v>
      </c>
      <c r="AV1643">
        <v>30</v>
      </c>
      <c r="AW1643">
        <v>0</v>
      </c>
      <c r="AX1643">
        <v>0</v>
      </c>
      <c r="AY1643">
        <v>0</v>
      </c>
      <c r="AZ1643">
        <v>0</v>
      </c>
      <c r="BA1643">
        <v>2032.08</v>
      </c>
      <c r="BB1643">
        <v>0</v>
      </c>
      <c r="BC1643">
        <v>0</v>
      </c>
      <c r="BD1643">
        <v>0</v>
      </c>
      <c r="BE1643">
        <v>6.92</v>
      </c>
      <c r="BF1643" t="s">
        <v>98</v>
      </c>
      <c r="BJ1643">
        <v>0</v>
      </c>
      <c r="BK1643">
        <v>0</v>
      </c>
      <c r="BL1643">
        <v>0</v>
      </c>
      <c r="BM1643">
        <v>0</v>
      </c>
      <c r="BN1643">
        <v>40837.519999999997</v>
      </c>
      <c r="BO1643">
        <v>1560.06</v>
      </c>
      <c r="BP1643">
        <v>0</v>
      </c>
      <c r="BQ1643">
        <v>1560.06</v>
      </c>
      <c r="BR1643" t="s">
        <v>99</v>
      </c>
      <c r="BS1643" t="s">
        <v>100</v>
      </c>
      <c r="BT1643" t="s">
        <v>100</v>
      </c>
      <c r="BU1643" t="s">
        <v>100</v>
      </c>
      <c r="BV1643" t="s">
        <v>100</v>
      </c>
      <c r="BW1643" t="s">
        <v>100</v>
      </c>
      <c r="BX1643">
        <v>43728</v>
      </c>
      <c r="BY1643" t="s">
        <v>101</v>
      </c>
      <c r="BZ1643">
        <v>-34</v>
      </c>
      <c r="CA1643">
        <v>264.89999999999998</v>
      </c>
      <c r="CB1643">
        <v>0</v>
      </c>
      <c r="CC1643">
        <v>0</v>
      </c>
      <c r="CD1643">
        <v>45383</v>
      </c>
      <c r="CE1643" t="s">
        <v>106</v>
      </c>
      <c r="CF1643">
        <v>183.63</v>
      </c>
      <c r="CG1643">
        <v>3.875E-2</v>
      </c>
      <c r="CH1643">
        <v>1560.06</v>
      </c>
      <c r="CI1643">
        <v>0</v>
      </c>
      <c r="CJ1643">
        <v>40675.149999999994</v>
      </c>
      <c r="CK1643">
        <v>2109.0300000000002</v>
      </c>
      <c r="CL1643">
        <v>30</v>
      </c>
      <c r="CM1643">
        <v>0</v>
      </c>
      <c r="CN1643">
        <v>0</v>
      </c>
      <c r="CO1643">
        <v>0</v>
      </c>
      <c r="CP1643">
        <v>0</v>
      </c>
      <c r="CQ1643">
        <v>0</v>
      </c>
      <c r="CR1643" t="s">
        <v>102</v>
      </c>
      <c r="CS1643" s="2">
        <f t="shared" si="100"/>
        <v>0</v>
      </c>
      <c r="CT1643" s="2">
        <f t="shared" si="101"/>
        <v>30.19</v>
      </c>
      <c r="CU1643" t="s">
        <v>124</v>
      </c>
      <c r="CV1643">
        <f t="shared" si="102"/>
        <v>1E-4</v>
      </c>
      <c r="CW1643" s="2">
        <f t="shared" si="103"/>
        <v>0.34159633333333334</v>
      </c>
    </row>
    <row r="1644" spans="1:101" x14ac:dyDescent="0.3">
      <c r="A1644" s="3">
        <v>2005024361</v>
      </c>
      <c r="B1644" t="s">
        <v>96</v>
      </c>
      <c r="C1644">
        <v>2109482</v>
      </c>
      <c r="D1644" t="s">
        <v>97</v>
      </c>
      <c r="E1644">
        <v>45444</v>
      </c>
      <c r="F1644">
        <v>40933.599999999999</v>
      </c>
      <c r="G1644">
        <v>2306.1</v>
      </c>
      <c r="H1644">
        <v>40708.44</v>
      </c>
      <c r="I1644">
        <v>2306.1</v>
      </c>
      <c r="J1644">
        <v>585.03</v>
      </c>
      <c r="K1644">
        <v>354.31</v>
      </c>
      <c r="L1644">
        <v>0.1055</v>
      </c>
      <c r="M1644">
        <v>359.87</v>
      </c>
      <c r="N1644">
        <v>225.16</v>
      </c>
      <c r="O1644">
        <v>0</v>
      </c>
      <c r="P1644">
        <v>0</v>
      </c>
      <c r="Q1644">
        <v>0</v>
      </c>
      <c r="R1644">
        <v>0</v>
      </c>
      <c r="S1644">
        <v>3.8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260.43</v>
      </c>
      <c r="AR1644">
        <v>0.2</v>
      </c>
      <c r="AS1644">
        <v>0</v>
      </c>
      <c r="AT1644">
        <v>400.97</v>
      </c>
      <c r="AU1644">
        <v>0</v>
      </c>
      <c r="AV1644">
        <v>0</v>
      </c>
      <c r="AW1644">
        <v>0</v>
      </c>
      <c r="AX1644">
        <v>0</v>
      </c>
      <c r="AY1644">
        <v>-354.31</v>
      </c>
      <c r="AZ1644">
        <v>0</v>
      </c>
      <c r="BA1644">
        <v>0</v>
      </c>
      <c r="BB1644">
        <v>74.010000000000005</v>
      </c>
      <c r="BC1644">
        <v>0</v>
      </c>
      <c r="BD1644">
        <v>354.31</v>
      </c>
      <c r="BE1644">
        <v>0</v>
      </c>
      <c r="BF1644" t="s">
        <v>98</v>
      </c>
      <c r="BJ1644">
        <v>0</v>
      </c>
      <c r="BK1644">
        <v>0</v>
      </c>
      <c r="BL1644">
        <v>0</v>
      </c>
      <c r="BM1644">
        <v>0</v>
      </c>
      <c r="BN1644">
        <v>43489.520000000004</v>
      </c>
      <c r="BO1644">
        <v>2306.1</v>
      </c>
      <c r="BP1644">
        <v>0</v>
      </c>
      <c r="BQ1644">
        <v>2306.1</v>
      </c>
      <c r="BR1644" t="s">
        <v>103</v>
      </c>
      <c r="BS1644" t="s">
        <v>100</v>
      </c>
      <c r="BT1644" t="s">
        <v>100</v>
      </c>
      <c r="BU1644" t="s">
        <v>100</v>
      </c>
      <c r="BV1644" t="s">
        <v>104</v>
      </c>
      <c r="BW1644" t="s">
        <v>100</v>
      </c>
      <c r="BX1644">
        <v>44802</v>
      </c>
      <c r="BY1644" t="s">
        <v>101</v>
      </c>
      <c r="BZ1644">
        <v>935.33999999999992</v>
      </c>
      <c r="CA1644">
        <v>0</v>
      </c>
      <c r="CB1644">
        <v>0</v>
      </c>
      <c r="CC1644">
        <v>0</v>
      </c>
      <c r="CD1644">
        <v>45413</v>
      </c>
      <c r="CE1644" t="s">
        <v>97</v>
      </c>
      <c r="CF1644">
        <v>585.03</v>
      </c>
      <c r="CG1644">
        <v>0.1055</v>
      </c>
      <c r="CH1644">
        <v>2306.1</v>
      </c>
      <c r="CI1644">
        <v>0</v>
      </c>
      <c r="CJ1644">
        <v>44068.99</v>
      </c>
      <c r="CK1644">
        <v>260.23</v>
      </c>
      <c r="CL1644">
        <v>400.97</v>
      </c>
      <c r="CM1644">
        <v>428.32</v>
      </c>
      <c r="CN1644">
        <v>0</v>
      </c>
      <c r="CO1644">
        <v>0</v>
      </c>
      <c r="CP1644">
        <v>0</v>
      </c>
      <c r="CQ1644">
        <v>0</v>
      </c>
      <c r="CR1644" t="s">
        <v>102</v>
      </c>
      <c r="CS1644" s="2">
        <f t="shared" si="100"/>
        <v>0</v>
      </c>
      <c r="CT1644" s="2">
        <f t="shared" si="101"/>
        <v>-354.11</v>
      </c>
      <c r="CU1644" t="s">
        <v>124</v>
      </c>
      <c r="CV1644">
        <f t="shared" si="102"/>
        <v>1E-4</v>
      </c>
      <c r="CW1644" s="2">
        <f t="shared" si="103"/>
        <v>0.34111333333333332</v>
      </c>
    </row>
    <row r="1645" spans="1:101" x14ac:dyDescent="0.3">
      <c r="A1645" s="3">
        <v>2005029485</v>
      </c>
      <c r="B1645" t="s">
        <v>96</v>
      </c>
      <c r="C1645">
        <v>1484257</v>
      </c>
      <c r="D1645" t="s">
        <v>97</v>
      </c>
      <c r="E1645">
        <v>45444</v>
      </c>
      <c r="F1645">
        <v>40762.17</v>
      </c>
      <c r="G1645">
        <v>1061.43</v>
      </c>
      <c r="H1645">
        <v>40658.879999999997</v>
      </c>
      <c r="I1645">
        <v>1061.43</v>
      </c>
      <c r="J1645">
        <v>353.81</v>
      </c>
      <c r="K1645">
        <v>63.81</v>
      </c>
      <c r="L1645">
        <v>7.3749999999999996E-2</v>
      </c>
      <c r="M1645">
        <v>250.52</v>
      </c>
      <c r="N1645">
        <v>103.29</v>
      </c>
      <c r="O1645">
        <v>0</v>
      </c>
      <c r="P1645">
        <v>0</v>
      </c>
      <c r="Q1645">
        <v>0</v>
      </c>
      <c r="R1645">
        <v>0</v>
      </c>
      <c r="S1645">
        <v>3.79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643.42999999999995</v>
      </c>
      <c r="AR1645">
        <v>0.19</v>
      </c>
      <c r="AS1645">
        <v>0</v>
      </c>
      <c r="AT1645">
        <v>137.5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269.32</v>
      </c>
      <c r="BA1645">
        <v>87.19</v>
      </c>
      <c r="BB1645">
        <v>0</v>
      </c>
      <c r="BC1645">
        <v>0</v>
      </c>
      <c r="BD1645">
        <v>63.81</v>
      </c>
      <c r="BE1645">
        <v>0</v>
      </c>
      <c r="BF1645" t="s">
        <v>98</v>
      </c>
      <c r="BJ1645">
        <v>0</v>
      </c>
      <c r="BK1645">
        <v>0</v>
      </c>
      <c r="BL1645">
        <v>0</v>
      </c>
      <c r="BM1645">
        <v>0</v>
      </c>
      <c r="BN1645">
        <v>41770.619999999995</v>
      </c>
      <c r="BO1645">
        <v>1061.43</v>
      </c>
      <c r="BP1645">
        <v>0</v>
      </c>
      <c r="BQ1645">
        <v>1061.43</v>
      </c>
      <c r="BR1645" t="s">
        <v>99</v>
      </c>
      <c r="BS1645" t="s">
        <v>100</v>
      </c>
      <c r="BT1645" t="s">
        <v>100</v>
      </c>
      <c r="BU1645" t="s">
        <v>100</v>
      </c>
      <c r="BV1645" t="s">
        <v>100</v>
      </c>
      <c r="BW1645" t="s">
        <v>100</v>
      </c>
      <c r="BX1645">
        <v>44817</v>
      </c>
      <c r="BY1645" t="s">
        <v>101</v>
      </c>
      <c r="BZ1645">
        <v>349.83</v>
      </c>
      <c r="CA1645">
        <v>0</v>
      </c>
      <c r="CB1645">
        <v>0</v>
      </c>
      <c r="CC1645">
        <v>0</v>
      </c>
      <c r="CD1645">
        <v>45413</v>
      </c>
      <c r="CE1645" t="s">
        <v>97</v>
      </c>
      <c r="CF1645">
        <v>353.81</v>
      </c>
      <c r="CG1645">
        <v>7.3749999999999996E-2</v>
      </c>
      <c r="CH1645">
        <v>1061.43</v>
      </c>
      <c r="CI1645">
        <v>0</v>
      </c>
      <c r="CJ1645">
        <v>41668.400000000001</v>
      </c>
      <c r="CK1645">
        <v>643.24</v>
      </c>
      <c r="CL1645">
        <v>137.5</v>
      </c>
      <c r="CM1645">
        <v>0</v>
      </c>
      <c r="CN1645">
        <v>0</v>
      </c>
      <c r="CO1645">
        <v>0</v>
      </c>
      <c r="CP1645">
        <v>0</v>
      </c>
      <c r="CQ1645">
        <v>0</v>
      </c>
      <c r="CR1645" t="s">
        <v>102</v>
      </c>
      <c r="CS1645" s="2">
        <f t="shared" si="100"/>
        <v>0</v>
      </c>
      <c r="CT1645" s="2">
        <f t="shared" si="101"/>
        <v>0.19</v>
      </c>
      <c r="CU1645" t="s">
        <v>125</v>
      </c>
      <c r="CV1645">
        <f t="shared" si="102"/>
        <v>7.7000000000000001E-5</v>
      </c>
      <c r="CW1645" s="2">
        <f t="shared" si="103"/>
        <v>0.2683681</v>
      </c>
    </row>
    <row r="1646" spans="1:101" x14ac:dyDescent="0.3">
      <c r="A1646" s="3">
        <v>2005016452</v>
      </c>
      <c r="B1646" t="s">
        <v>96</v>
      </c>
      <c r="C1646">
        <v>1975658</v>
      </c>
      <c r="D1646" t="s">
        <v>106</v>
      </c>
      <c r="E1646">
        <v>45413</v>
      </c>
      <c r="F1646">
        <v>40630.449999999997</v>
      </c>
      <c r="G1646">
        <v>0</v>
      </c>
      <c r="H1646">
        <v>40630.449999999997</v>
      </c>
      <c r="I1646">
        <v>0</v>
      </c>
      <c r="J1646">
        <v>326.17</v>
      </c>
      <c r="K1646">
        <v>1053.68</v>
      </c>
      <c r="L1646">
        <v>3.875E-2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3.78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307.44</v>
      </c>
      <c r="AR1646">
        <v>0.19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2744.26</v>
      </c>
      <c r="BC1646">
        <v>0</v>
      </c>
      <c r="BD1646">
        <v>0</v>
      </c>
      <c r="BE1646">
        <v>0</v>
      </c>
      <c r="BF1646" t="s">
        <v>98</v>
      </c>
      <c r="BJ1646">
        <v>0</v>
      </c>
      <c r="BK1646">
        <v>0</v>
      </c>
      <c r="BL1646">
        <v>0</v>
      </c>
      <c r="BM1646">
        <v>0</v>
      </c>
      <c r="BN1646">
        <v>43646.06</v>
      </c>
      <c r="BO1646">
        <v>0</v>
      </c>
      <c r="BP1646">
        <v>0</v>
      </c>
      <c r="BQ1646">
        <v>0</v>
      </c>
      <c r="BR1646" t="s">
        <v>99</v>
      </c>
      <c r="BS1646" t="s">
        <v>100</v>
      </c>
      <c r="BT1646" t="s">
        <v>100</v>
      </c>
      <c r="BU1646" t="s">
        <v>100</v>
      </c>
      <c r="BV1646" t="s">
        <v>100</v>
      </c>
      <c r="BW1646" t="s">
        <v>100</v>
      </c>
      <c r="BX1646">
        <v>44728</v>
      </c>
      <c r="BY1646" t="s">
        <v>101</v>
      </c>
      <c r="BZ1646">
        <v>-3.9699999999999998</v>
      </c>
      <c r="CA1646">
        <v>271.35000000000002</v>
      </c>
      <c r="CB1646">
        <v>0</v>
      </c>
      <c r="CC1646">
        <v>0</v>
      </c>
      <c r="CD1646">
        <v>45413</v>
      </c>
      <c r="CE1646" t="s">
        <v>97</v>
      </c>
      <c r="CF1646">
        <v>326.17</v>
      </c>
      <c r="CG1646">
        <v>3.875E-2</v>
      </c>
      <c r="CH1646">
        <v>0</v>
      </c>
      <c r="CI1646">
        <v>0</v>
      </c>
      <c r="CJ1646">
        <v>43646.06</v>
      </c>
      <c r="CK1646">
        <v>307.25</v>
      </c>
      <c r="CL1646">
        <v>0</v>
      </c>
      <c r="CM1646">
        <v>2744.26</v>
      </c>
      <c r="CN1646">
        <v>0</v>
      </c>
      <c r="CO1646">
        <v>0</v>
      </c>
      <c r="CP1646">
        <v>0</v>
      </c>
      <c r="CQ1646">
        <v>0</v>
      </c>
      <c r="CR1646" t="s">
        <v>102</v>
      </c>
      <c r="CS1646" s="2">
        <f t="shared" si="100"/>
        <v>0</v>
      </c>
      <c r="CT1646" s="2">
        <f t="shared" si="101"/>
        <v>0.19</v>
      </c>
      <c r="CU1646" t="s">
        <v>124</v>
      </c>
      <c r="CV1646">
        <f t="shared" si="102"/>
        <v>1E-4</v>
      </c>
      <c r="CW1646" s="2">
        <f t="shared" si="103"/>
        <v>0.33858708333333332</v>
      </c>
    </row>
    <row r="1647" spans="1:101" x14ac:dyDescent="0.3">
      <c r="A1647" s="3">
        <v>2005024397</v>
      </c>
      <c r="B1647" t="s">
        <v>96</v>
      </c>
      <c r="C1647">
        <v>2113560</v>
      </c>
      <c r="D1647" t="s">
        <v>105</v>
      </c>
      <c r="E1647">
        <v>45383</v>
      </c>
      <c r="F1647">
        <v>40680.629999999997</v>
      </c>
      <c r="G1647">
        <v>54883.23</v>
      </c>
      <c r="H1647">
        <v>40600.699999999997</v>
      </c>
      <c r="I1647">
        <v>54883.23</v>
      </c>
      <c r="J1647">
        <v>273.76</v>
      </c>
      <c r="K1647">
        <v>461.56</v>
      </c>
      <c r="L1647">
        <v>6.9000000000000006E-2</v>
      </c>
      <c r="M1647">
        <v>467.59</v>
      </c>
      <c r="N1647">
        <v>79.930000000000007</v>
      </c>
      <c r="O1647">
        <v>0</v>
      </c>
      <c r="P1647">
        <v>0</v>
      </c>
      <c r="Q1647">
        <v>0</v>
      </c>
      <c r="R1647">
        <v>0</v>
      </c>
      <c r="S1647">
        <v>3.78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342.48</v>
      </c>
      <c r="AR1647">
        <v>25.19</v>
      </c>
      <c r="AS1647">
        <v>0</v>
      </c>
      <c r="AT1647">
        <v>320</v>
      </c>
      <c r="AU1647">
        <v>0</v>
      </c>
      <c r="AV1647">
        <v>30</v>
      </c>
      <c r="AW1647">
        <v>0</v>
      </c>
      <c r="AX1647">
        <v>0</v>
      </c>
      <c r="AY1647">
        <v>-816.90000000000009</v>
      </c>
      <c r="AZ1647">
        <v>0</v>
      </c>
      <c r="BA1647">
        <v>429.78</v>
      </c>
      <c r="BB1647">
        <v>0</v>
      </c>
      <c r="BC1647">
        <v>0</v>
      </c>
      <c r="BD1647">
        <v>1246.68</v>
      </c>
      <c r="BE1647">
        <v>0</v>
      </c>
      <c r="BF1647" t="s">
        <v>98</v>
      </c>
      <c r="BJ1647">
        <v>0</v>
      </c>
      <c r="BK1647">
        <v>0</v>
      </c>
      <c r="BL1647">
        <v>0</v>
      </c>
      <c r="BM1647">
        <v>0</v>
      </c>
      <c r="BN1647">
        <v>96309.329999999987</v>
      </c>
      <c r="BO1647">
        <v>54883.23</v>
      </c>
      <c r="BP1647">
        <v>0</v>
      </c>
      <c r="BQ1647">
        <v>54883.23</v>
      </c>
      <c r="BR1647" t="s">
        <v>99</v>
      </c>
      <c r="BS1647" t="s">
        <v>100</v>
      </c>
      <c r="BT1647" t="s">
        <v>100</v>
      </c>
      <c r="BU1647" t="s">
        <v>100</v>
      </c>
      <c r="BV1647" t="s">
        <v>100</v>
      </c>
      <c r="BW1647" t="s">
        <v>100</v>
      </c>
      <c r="BX1647">
        <v>44802</v>
      </c>
      <c r="BY1647" t="s">
        <v>101</v>
      </c>
      <c r="BZ1647">
        <v>1305.45</v>
      </c>
      <c r="CA1647">
        <v>935.18</v>
      </c>
      <c r="CB1647">
        <v>0</v>
      </c>
      <c r="CC1647">
        <v>0</v>
      </c>
      <c r="CD1647">
        <v>45323</v>
      </c>
      <c r="CE1647" t="s">
        <v>110</v>
      </c>
      <c r="CF1647">
        <v>273.76</v>
      </c>
      <c r="CG1647">
        <v>6.9000000000000006E-2</v>
      </c>
      <c r="CH1647">
        <v>54883.23</v>
      </c>
      <c r="CI1647">
        <v>0</v>
      </c>
      <c r="CJ1647">
        <v>97372.489999999991</v>
      </c>
      <c r="CK1647">
        <v>317.29000000000002</v>
      </c>
      <c r="CL1647">
        <v>290</v>
      </c>
      <c r="CM1647">
        <v>816.9</v>
      </c>
      <c r="CN1647">
        <v>0</v>
      </c>
      <c r="CO1647">
        <v>0</v>
      </c>
      <c r="CP1647">
        <v>0</v>
      </c>
      <c r="CQ1647">
        <v>0</v>
      </c>
      <c r="CR1647" t="s">
        <v>102</v>
      </c>
      <c r="CS1647" s="2">
        <f t="shared" si="100"/>
        <v>0</v>
      </c>
      <c r="CT1647" s="2">
        <f t="shared" si="101"/>
        <v>-761.71</v>
      </c>
      <c r="CU1647" t="s">
        <v>124</v>
      </c>
      <c r="CV1647">
        <f t="shared" si="102"/>
        <v>1E-4</v>
      </c>
      <c r="CW1647" s="2">
        <f t="shared" si="103"/>
        <v>0.33900524999999998</v>
      </c>
    </row>
    <row r="1648" spans="1:101" x14ac:dyDescent="0.3">
      <c r="A1648" s="3">
        <v>2005024351</v>
      </c>
      <c r="B1648" t="s">
        <v>96</v>
      </c>
      <c r="C1648">
        <v>2113054</v>
      </c>
      <c r="D1648" t="s">
        <v>97</v>
      </c>
      <c r="E1648">
        <v>45444</v>
      </c>
      <c r="F1648">
        <v>40713.82</v>
      </c>
      <c r="G1648">
        <v>4203.9799999999996</v>
      </c>
      <c r="H1648">
        <v>40576.449999999997</v>
      </c>
      <c r="I1648">
        <v>4203.9799999999996</v>
      </c>
      <c r="J1648">
        <v>200</v>
      </c>
      <c r="K1648">
        <v>241.75</v>
      </c>
      <c r="L1648">
        <v>2.0892000000000001E-2</v>
      </c>
      <c r="M1648">
        <v>70.88</v>
      </c>
      <c r="N1648">
        <v>137.37</v>
      </c>
      <c r="O1648">
        <v>8.25</v>
      </c>
      <c r="P1648">
        <v>0</v>
      </c>
      <c r="Q1648">
        <v>0</v>
      </c>
      <c r="R1648">
        <v>0</v>
      </c>
      <c r="S1648">
        <v>3.78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698.37</v>
      </c>
      <c r="AR1648">
        <v>40.64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1434.55</v>
      </c>
      <c r="BB1648">
        <v>0</v>
      </c>
      <c r="BC1648">
        <v>0</v>
      </c>
      <c r="BD1648">
        <v>241.75</v>
      </c>
      <c r="BE1648">
        <v>0</v>
      </c>
      <c r="BF1648" t="s">
        <v>98</v>
      </c>
      <c r="BJ1648">
        <v>0</v>
      </c>
      <c r="BK1648">
        <v>0</v>
      </c>
      <c r="BL1648">
        <v>0</v>
      </c>
      <c r="BM1648">
        <v>0</v>
      </c>
      <c r="BN1648">
        <v>43345.87999999999</v>
      </c>
      <c r="BO1648">
        <v>4203.9799999999996</v>
      </c>
      <c r="BP1648">
        <v>0</v>
      </c>
      <c r="BQ1648">
        <v>4203.9799999999996</v>
      </c>
      <c r="BR1648" t="s">
        <v>99</v>
      </c>
      <c r="BS1648" t="s">
        <v>100</v>
      </c>
      <c r="BT1648" t="s">
        <v>100</v>
      </c>
      <c r="BU1648" t="s">
        <v>100</v>
      </c>
      <c r="BV1648" t="s">
        <v>100</v>
      </c>
      <c r="BW1648" t="s">
        <v>100</v>
      </c>
      <c r="BX1648">
        <v>44802</v>
      </c>
      <c r="BY1648" t="s">
        <v>101</v>
      </c>
      <c r="BZ1648">
        <v>163.82999999999998</v>
      </c>
      <c r="CA1648">
        <v>0</v>
      </c>
      <c r="CB1648">
        <v>0</v>
      </c>
      <c r="CC1648">
        <v>0</v>
      </c>
      <c r="CD1648">
        <v>45413</v>
      </c>
      <c r="CE1648" t="s">
        <v>97</v>
      </c>
      <c r="CF1648">
        <v>200</v>
      </c>
      <c r="CG1648">
        <v>2.0892000000000001E-2</v>
      </c>
      <c r="CH1648">
        <v>4203.9799999999996</v>
      </c>
      <c r="CI1648">
        <v>0</v>
      </c>
      <c r="CJ1648">
        <v>43725</v>
      </c>
      <c r="CK1648">
        <v>698.17</v>
      </c>
      <c r="CL1648">
        <v>0</v>
      </c>
      <c r="CM1648">
        <v>0</v>
      </c>
      <c r="CN1648">
        <v>0</v>
      </c>
      <c r="CO1648">
        <v>0</v>
      </c>
      <c r="CP1648">
        <v>0</v>
      </c>
      <c r="CQ1648">
        <v>0</v>
      </c>
      <c r="CR1648" t="s">
        <v>102</v>
      </c>
      <c r="CS1648" s="2">
        <f t="shared" si="100"/>
        <v>0</v>
      </c>
      <c r="CT1648" s="2">
        <f t="shared" si="101"/>
        <v>40.64</v>
      </c>
      <c r="CU1648" t="s">
        <v>124</v>
      </c>
      <c r="CV1648">
        <f t="shared" si="102"/>
        <v>1E-4</v>
      </c>
      <c r="CW1648" s="2">
        <f t="shared" si="103"/>
        <v>0.33928183333333334</v>
      </c>
    </row>
    <row r="1649" spans="1:101" x14ac:dyDescent="0.3">
      <c r="A1649" s="3">
        <v>2005026504</v>
      </c>
      <c r="B1649" t="s">
        <v>96</v>
      </c>
      <c r="C1649">
        <v>2118007</v>
      </c>
      <c r="D1649" t="s">
        <v>97</v>
      </c>
      <c r="E1649">
        <v>45444</v>
      </c>
      <c r="F1649">
        <v>40710.89</v>
      </c>
      <c r="G1649">
        <v>0</v>
      </c>
      <c r="H1649">
        <v>40553.730000000003</v>
      </c>
      <c r="I1649">
        <v>0</v>
      </c>
      <c r="J1649">
        <v>315.83</v>
      </c>
      <c r="K1649">
        <v>204.11</v>
      </c>
      <c r="L1649">
        <v>7.0000000000000007E-2</v>
      </c>
      <c r="M1649">
        <v>474.5</v>
      </c>
      <c r="N1649">
        <v>157.16</v>
      </c>
      <c r="O1649">
        <v>0</v>
      </c>
      <c r="P1649">
        <v>0</v>
      </c>
      <c r="Q1649">
        <v>0</v>
      </c>
      <c r="R1649">
        <v>0</v>
      </c>
      <c r="S1649">
        <v>3.78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3975.77</v>
      </c>
      <c r="AR1649">
        <v>5.2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-81.23</v>
      </c>
      <c r="AZ1649">
        <v>0</v>
      </c>
      <c r="BA1649">
        <v>326.99</v>
      </c>
      <c r="BB1649">
        <v>0</v>
      </c>
      <c r="BC1649">
        <v>0</v>
      </c>
      <c r="BD1649">
        <v>408.22</v>
      </c>
      <c r="BE1649">
        <v>0</v>
      </c>
      <c r="BF1649" t="s">
        <v>98</v>
      </c>
      <c r="BJ1649">
        <v>0</v>
      </c>
      <c r="BK1649">
        <v>0</v>
      </c>
      <c r="BL1649">
        <v>0</v>
      </c>
      <c r="BM1649">
        <v>0</v>
      </c>
      <c r="BN1649">
        <v>40464.220000000008</v>
      </c>
      <c r="BO1649">
        <v>0</v>
      </c>
      <c r="BP1649">
        <v>0</v>
      </c>
      <c r="BQ1649">
        <v>0</v>
      </c>
      <c r="BR1649" t="s">
        <v>99</v>
      </c>
      <c r="BS1649" t="s">
        <v>100</v>
      </c>
      <c r="BT1649" t="s">
        <v>100</v>
      </c>
      <c r="BU1649" t="s">
        <v>100</v>
      </c>
      <c r="BV1649" t="s">
        <v>100</v>
      </c>
      <c r="BW1649" t="s">
        <v>100</v>
      </c>
      <c r="BX1649">
        <v>44806</v>
      </c>
      <c r="BY1649" t="s">
        <v>101</v>
      </c>
      <c r="BZ1649">
        <v>703.91</v>
      </c>
      <c r="CA1649">
        <v>237.48</v>
      </c>
      <c r="CB1649">
        <v>0</v>
      </c>
      <c r="CC1649">
        <v>0</v>
      </c>
      <c r="CD1649">
        <v>45383</v>
      </c>
      <c r="CE1649" t="s">
        <v>106</v>
      </c>
      <c r="CF1649">
        <v>315.83</v>
      </c>
      <c r="CG1649">
        <v>7.0000000000000007E-2</v>
      </c>
      <c r="CH1649">
        <v>0</v>
      </c>
      <c r="CI1649">
        <v>0</v>
      </c>
      <c r="CJ1649">
        <v>40792.120000000003</v>
      </c>
      <c r="CK1649">
        <v>3970.57</v>
      </c>
      <c r="CL1649">
        <v>0</v>
      </c>
      <c r="CM1649">
        <v>81.23</v>
      </c>
      <c r="CN1649">
        <v>0</v>
      </c>
      <c r="CO1649">
        <v>0</v>
      </c>
      <c r="CP1649">
        <v>0</v>
      </c>
      <c r="CQ1649">
        <v>0</v>
      </c>
      <c r="CR1649" t="s">
        <v>102</v>
      </c>
      <c r="CS1649" s="2">
        <f t="shared" si="100"/>
        <v>0</v>
      </c>
      <c r="CT1649" s="2">
        <f t="shared" si="101"/>
        <v>-76.03</v>
      </c>
      <c r="CU1649" t="s">
        <v>124</v>
      </c>
      <c r="CV1649">
        <f t="shared" si="102"/>
        <v>1E-4</v>
      </c>
      <c r="CW1649" s="2">
        <f t="shared" si="103"/>
        <v>0.33925741666666664</v>
      </c>
    </row>
    <row r="1650" spans="1:101" x14ac:dyDescent="0.3">
      <c r="A1650" s="3">
        <v>2005030395</v>
      </c>
      <c r="B1650" t="s">
        <v>111</v>
      </c>
      <c r="C1650">
        <v>2115011</v>
      </c>
      <c r="D1650" t="s">
        <v>97</v>
      </c>
      <c r="E1650">
        <v>45468</v>
      </c>
      <c r="F1650">
        <v>41976</v>
      </c>
      <c r="G1650">
        <v>0</v>
      </c>
      <c r="H1650">
        <v>40459</v>
      </c>
      <c r="I1650">
        <v>0</v>
      </c>
      <c r="J1650">
        <v>793.21</v>
      </c>
      <c r="K1650">
        <v>618.96</v>
      </c>
      <c r="L1650">
        <v>8.5000000000000006E-2</v>
      </c>
      <c r="M1650">
        <v>300.44</v>
      </c>
      <c r="N1650">
        <v>1517</v>
      </c>
      <c r="O1650">
        <v>1024.23</v>
      </c>
      <c r="P1650">
        <v>0</v>
      </c>
      <c r="Q1650">
        <v>0</v>
      </c>
      <c r="R1650">
        <v>0</v>
      </c>
      <c r="S1650">
        <v>3.9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687.74</v>
      </c>
      <c r="AR1650">
        <v>0.19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37.799999999999997</v>
      </c>
      <c r="AY1650">
        <v>-37.799999999999997</v>
      </c>
      <c r="AZ1650">
        <v>57.93</v>
      </c>
      <c r="BA1650">
        <v>581.16</v>
      </c>
      <c r="BB1650">
        <v>0</v>
      </c>
      <c r="BC1650">
        <v>0</v>
      </c>
      <c r="BD1650">
        <v>618.96</v>
      </c>
      <c r="BE1650">
        <v>0</v>
      </c>
      <c r="BF1650" t="s">
        <v>98</v>
      </c>
      <c r="BJ1650">
        <v>0</v>
      </c>
      <c r="BK1650">
        <v>0</v>
      </c>
      <c r="BL1650">
        <v>0</v>
      </c>
      <c r="BM1650">
        <v>0</v>
      </c>
      <c r="BN1650">
        <v>39877.839999999997</v>
      </c>
      <c r="BO1650">
        <v>0</v>
      </c>
      <c r="BP1650">
        <v>0</v>
      </c>
      <c r="BQ1650">
        <v>0</v>
      </c>
      <c r="BR1650" t="s">
        <v>99</v>
      </c>
      <c r="BS1650" t="s">
        <v>100</v>
      </c>
      <c r="BT1650" t="s">
        <v>100</v>
      </c>
      <c r="BU1650" t="s">
        <v>100</v>
      </c>
      <c r="BV1650" t="s">
        <v>100</v>
      </c>
      <c r="BW1650" t="s">
        <v>100</v>
      </c>
      <c r="BX1650">
        <v>44819</v>
      </c>
      <c r="BY1650" t="s">
        <v>101</v>
      </c>
      <c r="BZ1650">
        <v>1813.35</v>
      </c>
      <c r="CA1650">
        <v>0</v>
      </c>
      <c r="CB1650">
        <v>0</v>
      </c>
      <c r="CC1650">
        <v>0</v>
      </c>
      <c r="CD1650">
        <v>45437</v>
      </c>
      <c r="CE1650" t="s">
        <v>97</v>
      </c>
      <c r="CF1650">
        <v>793.21</v>
      </c>
      <c r="CG1650">
        <v>8.5000000000000006E-2</v>
      </c>
      <c r="CH1650">
        <v>0</v>
      </c>
      <c r="CI1650">
        <v>0</v>
      </c>
      <c r="CJ1650">
        <v>41955.87</v>
      </c>
      <c r="CK1650">
        <v>687.55</v>
      </c>
      <c r="CL1650">
        <v>0</v>
      </c>
      <c r="CM1650">
        <v>0</v>
      </c>
      <c r="CN1650">
        <v>0</v>
      </c>
      <c r="CO1650">
        <v>0</v>
      </c>
      <c r="CP1650">
        <v>0</v>
      </c>
      <c r="CQ1650">
        <v>0</v>
      </c>
      <c r="CR1650" t="s">
        <v>102</v>
      </c>
      <c r="CS1650" s="2">
        <f t="shared" si="100"/>
        <v>0</v>
      </c>
      <c r="CT1650" s="2">
        <f t="shared" si="101"/>
        <v>0.18999999999999773</v>
      </c>
      <c r="CU1650" t="s">
        <v>124</v>
      </c>
      <c r="CV1650">
        <f t="shared" si="102"/>
        <v>1E-4</v>
      </c>
      <c r="CW1650" s="2">
        <f t="shared" si="103"/>
        <v>0.34980000000000006</v>
      </c>
    </row>
    <row r="1651" spans="1:101" x14ac:dyDescent="0.3">
      <c r="A1651" s="3">
        <v>2005029550</v>
      </c>
      <c r="B1651" t="s">
        <v>96</v>
      </c>
      <c r="C1651">
        <v>2119838</v>
      </c>
      <c r="D1651" t="s">
        <v>97</v>
      </c>
      <c r="E1651">
        <v>45444</v>
      </c>
      <c r="F1651">
        <v>40349.050000000003</v>
      </c>
      <c r="G1651">
        <v>21253</v>
      </c>
      <c r="H1651">
        <v>40287.78</v>
      </c>
      <c r="I1651">
        <v>21253</v>
      </c>
      <c r="J1651">
        <v>191.4</v>
      </c>
      <c r="K1651">
        <v>72.06</v>
      </c>
      <c r="L1651">
        <v>3.8699999999999998E-2</v>
      </c>
      <c r="M1651">
        <v>130.13</v>
      </c>
      <c r="N1651">
        <v>61.27</v>
      </c>
      <c r="O1651">
        <v>0</v>
      </c>
      <c r="P1651">
        <v>0</v>
      </c>
      <c r="Q1651">
        <v>0</v>
      </c>
      <c r="R1651">
        <v>0</v>
      </c>
      <c r="S1651">
        <v>3.75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659.69</v>
      </c>
      <c r="AR1651">
        <v>0.2</v>
      </c>
      <c r="AS1651">
        <v>0</v>
      </c>
      <c r="AT1651">
        <v>161.08000000000001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144.19</v>
      </c>
      <c r="BB1651">
        <v>0</v>
      </c>
      <c r="BC1651">
        <v>0</v>
      </c>
      <c r="BD1651">
        <v>73.86</v>
      </c>
      <c r="BE1651">
        <v>0</v>
      </c>
      <c r="BF1651" t="s">
        <v>98</v>
      </c>
      <c r="BJ1651">
        <v>0</v>
      </c>
      <c r="BK1651">
        <v>0</v>
      </c>
      <c r="BL1651">
        <v>0</v>
      </c>
      <c r="BM1651">
        <v>0</v>
      </c>
      <c r="BN1651">
        <v>61557.67</v>
      </c>
      <c r="BO1651">
        <v>21253</v>
      </c>
      <c r="BP1651">
        <v>0</v>
      </c>
      <c r="BQ1651">
        <v>21253</v>
      </c>
      <c r="BR1651" t="s">
        <v>99</v>
      </c>
      <c r="BS1651" t="s">
        <v>100</v>
      </c>
      <c r="BT1651" t="s">
        <v>100</v>
      </c>
      <c r="BU1651" t="s">
        <v>100</v>
      </c>
      <c r="BV1651" t="s">
        <v>100</v>
      </c>
      <c r="BW1651" t="s">
        <v>100</v>
      </c>
      <c r="BX1651">
        <v>44817</v>
      </c>
      <c r="BY1651" t="s">
        <v>101</v>
      </c>
      <c r="BZ1651">
        <v>187.45000000000002</v>
      </c>
      <c r="CA1651">
        <v>0</v>
      </c>
      <c r="CB1651">
        <v>0</v>
      </c>
      <c r="CC1651">
        <v>0</v>
      </c>
      <c r="CD1651">
        <v>45413</v>
      </c>
      <c r="CE1651" t="s">
        <v>97</v>
      </c>
      <c r="CF1651">
        <v>191.4</v>
      </c>
      <c r="CG1651">
        <v>3.8699999999999998E-2</v>
      </c>
      <c r="CH1651">
        <v>21253</v>
      </c>
      <c r="CI1651">
        <v>0</v>
      </c>
      <c r="CJ1651">
        <v>61692.800000000003</v>
      </c>
      <c r="CK1651">
        <v>659.49</v>
      </c>
      <c r="CL1651">
        <v>161.08000000000001</v>
      </c>
      <c r="CM1651">
        <v>0</v>
      </c>
      <c r="CN1651">
        <v>0</v>
      </c>
      <c r="CO1651">
        <v>0</v>
      </c>
      <c r="CP1651">
        <v>0</v>
      </c>
      <c r="CQ1651">
        <v>0</v>
      </c>
      <c r="CR1651" t="s">
        <v>102</v>
      </c>
      <c r="CS1651" s="2">
        <f t="shared" si="100"/>
        <v>0</v>
      </c>
      <c r="CT1651" s="2">
        <f t="shared" si="101"/>
        <v>0.2</v>
      </c>
      <c r="CU1651" t="s">
        <v>125</v>
      </c>
      <c r="CV1651">
        <f t="shared" si="102"/>
        <v>7.7000000000000001E-5</v>
      </c>
      <c r="CW1651" s="2">
        <f t="shared" si="103"/>
        <v>0.39527982083333341</v>
      </c>
    </row>
    <row r="1652" spans="1:101" x14ac:dyDescent="0.3">
      <c r="A1652" s="3">
        <v>2005029591</v>
      </c>
      <c r="B1652" t="s">
        <v>96</v>
      </c>
      <c r="C1652">
        <v>2119797</v>
      </c>
      <c r="D1652" t="s">
        <v>106</v>
      </c>
      <c r="E1652">
        <v>45413</v>
      </c>
      <c r="F1652">
        <v>40135.43</v>
      </c>
      <c r="G1652">
        <v>0</v>
      </c>
      <c r="H1652">
        <v>40135.43</v>
      </c>
      <c r="I1652">
        <v>0</v>
      </c>
      <c r="J1652">
        <v>171.52</v>
      </c>
      <c r="K1652">
        <v>233.85</v>
      </c>
      <c r="L1652">
        <v>0.04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3.73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437.33</v>
      </c>
      <c r="AR1652">
        <v>0.19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1659.25</v>
      </c>
      <c r="BC1652">
        <v>0</v>
      </c>
      <c r="BD1652">
        <v>0</v>
      </c>
      <c r="BE1652">
        <v>0</v>
      </c>
      <c r="BF1652" t="s">
        <v>98</v>
      </c>
      <c r="BJ1652">
        <v>0</v>
      </c>
      <c r="BK1652">
        <v>0</v>
      </c>
      <c r="BL1652">
        <v>0</v>
      </c>
      <c r="BM1652">
        <v>0</v>
      </c>
      <c r="BN1652">
        <v>42062.879999999997</v>
      </c>
      <c r="BO1652">
        <v>0</v>
      </c>
      <c r="BP1652">
        <v>0</v>
      </c>
      <c r="BQ1652">
        <v>0</v>
      </c>
      <c r="BR1652" t="s">
        <v>99</v>
      </c>
      <c r="BS1652" t="s">
        <v>100</v>
      </c>
      <c r="BT1652" t="s">
        <v>100</v>
      </c>
      <c r="BU1652" t="s">
        <v>100</v>
      </c>
      <c r="BV1652" t="s">
        <v>100</v>
      </c>
      <c r="BW1652" t="s">
        <v>100</v>
      </c>
      <c r="BX1652">
        <v>44817</v>
      </c>
      <c r="BY1652" t="s">
        <v>101</v>
      </c>
      <c r="BZ1652">
        <v>-3.92</v>
      </c>
      <c r="CA1652">
        <v>268.2</v>
      </c>
      <c r="CB1652">
        <v>0</v>
      </c>
      <c r="CC1652">
        <v>0</v>
      </c>
      <c r="CD1652">
        <v>45413</v>
      </c>
      <c r="CE1652" t="s">
        <v>97</v>
      </c>
      <c r="CF1652">
        <v>171.52</v>
      </c>
      <c r="CG1652">
        <v>0.04</v>
      </c>
      <c r="CH1652">
        <v>0</v>
      </c>
      <c r="CI1652">
        <v>0</v>
      </c>
      <c r="CJ1652">
        <v>42062.879999999997</v>
      </c>
      <c r="CK1652">
        <v>437.14</v>
      </c>
      <c r="CL1652">
        <v>0</v>
      </c>
      <c r="CM1652">
        <v>1659.25</v>
      </c>
      <c r="CN1652">
        <v>0</v>
      </c>
      <c r="CO1652">
        <v>0</v>
      </c>
      <c r="CP1652">
        <v>0</v>
      </c>
      <c r="CQ1652">
        <v>0</v>
      </c>
      <c r="CR1652" t="s">
        <v>102</v>
      </c>
      <c r="CS1652" s="2">
        <f t="shared" si="100"/>
        <v>0</v>
      </c>
      <c r="CT1652" s="2">
        <f t="shared" si="101"/>
        <v>0.19</v>
      </c>
      <c r="CU1652" t="s">
        <v>125</v>
      </c>
      <c r="CV1652">
        <f t="shared" si="102"/>
        <v>7.7000000000000001E-5</v>
      </c>
      <c r="CW1652" s="2">
        <f t="shared" si="103"/>
        <v>0.25753567583333331</v>
      </c>
    </row>
    <row r="1653" spans="1:101" x14ac:dyDescent="0.3">
      <c r="A1653" s="3">
        <v>2005010752</v>
      </c>
      <c r="B1653" t="s">
        <v>96</v>
      </c>
      <c r="C1653">
        <v>1913910</v>
      </c>
      <c r="D1653" t="s">
        <v>97</v>
      </c>
      <c r="E1653">
        <v>45444</v>
      </c>
      <c r="F1653">
        <v>40251.269999999997</v>
      </c>
      <c r="G1653">
        <v>0</v>
      </c>
      <c r="H1653">
        <v>40120.230000000003</v>
      </c>
      <c r="I1653">
        <v>0</v>
      </c>
      <c r="J1653">
        <v>235.86</v>
      </c>
      <c r="K1653">
        <v>373.74</v>
      </c>
      <c r="L1653">
        <v>3.125E-2</v>
      </c>
      <c r="M1653">
        <v>104.82</v>
      </c>
      <c r="N1653">
        <v>131.04</v>
      </c>
      <c r="O1653">
        <v>0</v>
      </c>
      <c r="P1653">
        <v>0</v>
      </c>
      <c r="Q1653">
        <v>0</v>
      </c>
      <c r="R1653">
        <v>0</v>
      </c>
      <c r="S1653">
        <v>3.74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532.42999999999995</v>
      </c>
      <c r="AR1653">
        <v>0.19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1179.06</v>
      </c>
      <c r="BB1653">
        <v>0</v>
      </c>
      <c r="BC1653">
        <v>0</v>
      </c>
      <c r="BD1653">
        <v>373.74</v>
      </c>
      <c r="BE1653">
        <v>0</v>
      </c>
      <c r="BF1653" t="s">
        <v>98</v>
      </c>
      <c r="BJ1653">
        <v>0</v>
      </c>
      <c r="BK1653">
        <v>0</v>
      </c>
      <c r="BL1653">
        <v>0</v>
      </c>
      <c r="BM1653">
        <v>0</v>
      </c>
      <c r="BN1653">
        <v>38941.170000000006</v>
      </c>
      <c r="BO1653">
        <v>0</v>
      </c>
      <c r="BP1653">
        <v>0</v>
      </c>
      <c r="BQ1653">
        <v>0</v>
      </c>
      <c r="BR1653" t="s">
        <v>99</v>
      </c>
      <c r="BS1653" t="s">
        <v>100</v>
      </c>
      <c r="BT1653" t="s">
        <v>100</v>
      </c>
      <c r="BU1653" t="s">
        <v>100</v>
      </c>
      <c r="BV1653" t="s">
        <v>100</v>
      </c>
      <c r="BW1653" t="s">
        <v>100</v>
      </c>
      <c r="BX1653">
        <v>44701</v>
      </c>
      <c r="BY1653" t="s">
        <v>101</v>
      </c>
      <c r="BZ1653">
        <v>231.92999999999998</v>
      </c>
      <c r="CA1653">
        <v>0</v>
      </c>
      <c r="CB1653">
        <v>0</v>
      </c>
      <c r="CC1653">
        <v>0</v>
      </c>
      <c r="CD1653">
        <v>45413</v>
      </c>
      <c r="CE1653" t="s">
        <v>97</v>
      </c>
      <c r="CF1653">
        <v>235.86</v>
      </c>
      <c r="CG1653">
        <v>3.125E-2</v>
      </c>
      <c r="CH1653">
        <v>0</v>
      </c>
      <c r="CI1653">
        <v>0</v>
      </c>
      <c r="CJ1653">
        <v>39445.949999999997</v>
      </c>
      <c r="CK1653">
        <v>532.24</v>
      </c>
      <c r="CL1653">
        <v>0</v>
      </c>
      <c r="CM1653">
        <v>0</v>
      </c>
      <c r="CN1653">
        <v>0</v>
      </c>
      <c r="CO1653">
        <v>0</v>
      </c>
      <c r="CP1653">
        <v>0</v>
      </c>
      <c r="CQ1653">
        <v>0</v>
      </c>
      <c r="CR1653" t="s">
        <v>102</v>
      </c>
      <c r="CS1653" s="2">
        <f t="shared" si="100"/>
        <v>0</v>
      </c>
      <c r="CT1653" s="2">
        <f t="shared" si="101"/>
        <v>0.19</v>
      </c>
      <c r="CU1653" t="s">
        <v>125</v>
      </c>
      <c r="CV1653">
        <f t="shared" si="102"/>
        <v>7.7000000000000001E-5</v>
      </c>
      <c r="CW1653" s="2">
        <f t="shared" si="103"/>
        <v>0.25827898249999998</v>
      </c>
    </row>
    <row r="1654" spans="1:101" x14ac:dyDescent="0.3">
      <c r="A1654" s="3">
        <v>2005029884</v>
      </c>
      <c r="B1654" t="s">
        <v>96</v>
      </c>
      <c r="C1654">
        <v>2119580</v>
      </c>
      <c r="D1654" t="s">
        <v>97</v>
      </c>
      <c r="E1654">
        <v>45444</v>
      </c>
      <c r="F1654">
        <v>40044.86</v>
      </c>
      <c r="G1654">
        <v>0</v>
      </c>
      <c r="H1654">
        <v>40020.19</v>
      </c>
      <c r="I1654">
        <v>0</v>
      </c>
      <c r="J1654">
        <v>274.95</v>
      </c>
      <c r="K1654">
        <v>277.16000000000003</v>
      </c>
      <c r="L1654">
        <v>7.4999999999999997E-2</v>
      </c>
      <c r="M1654">
        <v>250.28</v>
      </c>
      <c r="N1654">
        <v>24.67</v>
      </c>
      <c r="O1654">
        <v>0</v>
      </c>
      <c r="P1654">
        <v>0</v>
      </c>
      <c r="Q1654">
        <v>0</v>
      </c>
      <c r="R1654">
        <v>0</v>
      </c>
      <c r="S1654">
        <v>3.72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256.52999999999997</v>
      </c>
      <c r="AR1654">
        <v>0.19</v>
      </c>
      <c r="AS1654">
        <v>0</v>
      </c>
      <c r="AT1654">
        <v>212.52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1524</v>
      </c>
      <c r="BB1654">
        <v>0</v>
      </c>
      <c r="BC1654">
        <v>0</v>
      </c>
      <c r="BD1654">
        <v>277.16000000000003</v>
      </c>
      <c r="BE1654">
        <v>0</v>
      </c>
      <c r="BF1654" t="s">
        <v>98</v>
      </c>
      <c r="BJ1654">
        <v>0</v>
      </c>
      <c r="BK1654">
        <v>0</v>
      </c>
      <c r="BL1654">
        <v>0</v>
      </c>
      <c r="BM1654">
        <v>0</v>
      </c>
      <c r="BN1654">
        <v>38708.71</v>
      </c>
      <c r="BO1654">
        <v>0</v>
      </c>
      <c r="BP1654">
        <v>0</v>
      </c>
      <c r="BQ1654">
        <v>0</v>
      </c>
      <c r="BR1654" t="s">
        <v>99</v>
      </c>
      <c r="BS1654" t="s">
        <v>100</v>
      </c>
      <c r="BT1654" t="s">
        <v>100</v>
      </c>
      <c r="BU1654" t="s">
        <v>100</v>
      </c>
      <c r="BV1654" t="s">
        <v>100</v>
      </c>
      <c r="BW1654" t="s">
        <v>100</v>
      </c>
      <c r="BX1654">
        <v>44817</v>
      </c>
      <c r="BY1654" t="s">
        <v>101</v>
      </c>
      <c r="BZ1654">
        <v>271.03999999999996</v>
      </c>
      <c r="CA1654">
        <v>0</v>
      </c>
      <c r="CB1654">
        <v>0</v>
      </c>
      <c r="CC1654">
        <v>0</v>
      </c>
      <c r="CD1654">
        <v>45413</v>
      </c>
      <c r="CE1654" t="s">
        <v>97</v>
      </c>
      <c r="CF1654">
        <v>274.95</v>
      </c>
      <c r="CG1654">
        <v>7.4999999999999997E-2</v>
      </c>
      <c r="CH1654">
        <v>0</v>
      </c>
      <c r="CI1654">
        <v>0</v>
      </c>
      <c r="CJ1654">
        <v>39010.54</v>
      </c>
      <c r="CK1654">
        <v>256.33999999999997</v>
      </c>
      <c r="CL1654">
        <v>212.52</v>
      </c>
      <c r="CM1654">
        <v>0</v>
      </c>
      <c r="CN1654">
        <v>0</v>
      </c>
      <c r="CO1654">
        <v>0</v>
      </c>
      <c r="CP1654">
        <v>0</v>
      </c>
      <c r="CQ1654">
        <v>0</v>
      </c>
      <c r="CR1654" t="s">
        <v>102</v>
      </c>
      <c r="CS1654" s="2">
        <f t="shared" si="100"/>
        <v>0</v>
      </c>
      <c r="CT1654" s="2">
        <f t="shared" si="101"/>
        <v>0.19</v>
      </c>
      <c r="CU1654" t="s">
        <v>125</v>
      </c>
      <c r="CV1654">
        <f t="shared" si="102"/>
        <v>7.7000000000000001E-5</v>
      </c>
      <c r="CW1654" s="2">
        <f t="shared" si="103"/>
        <v>0.25695451833333333</v>
      </c>
    </row>
    <row r="1655" spans="1:101" x14ac:dyDescent="0.3">
      <c r="A1655" s="3">
        <v>2005005159</v>
      </c>
      <c r="B1655" t="s">
        <v>96</v>
      </c>
      <c r="C1655">
        <v>1857575</v>
      </c>
      <c r="D1655" t="s">
        <v>97</v>
      </c>
      <c r="E1655">
        <v>45474</v>
      </c>
      <c r="F1655">
        <v>40089.089999999997</v>
      </c>
      <c r="G1655">
        <v>0</v>
      </c>
      <c r="H1655">
        <v>39903.47</v>
      </c>
      <c r="I1655">
        <v>0</v>
      </c>
      <c r="J1655">
        <v>309.70999999999998</v>
      </c>
      <c r="K1655">
        <v>228</v>
      </c>
      <c r="L1655">
        <v>6.5000000000000002E-2</v>
      </c>
      <c r="M1655">
        <v>433.8</v>
      </c>
      <c r="N1655">
        <v>185.62</v>
      </c>
      <c r="O1655">
        <v>0</v>
      </c>
      <c r="P1655">
        <v>0</v>
      </c>
      <c r="Q1655">
        <v>0</v>
      </c>
      <c r="R1655">
        <v>0</v>
      </c>
      <c r="S1655">
        <v>3.72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482.18</v>
      </c>
      <c r="AR1655">
        <v>1.23</v>
      </c>
      <c r="AS1655">
        <v>0</v>
      </c>
      <c r="AT1655">
        <v>1154.5899999999999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1407.09</v>
      </c>
      <c r="BB1655">
        <v>0</v>
      </c>
      <c r="BC1655">
        <v>0</v>
      </c>
      <c r="BD1655">
        <v>456</v>
      </c>
      <c r="BE1655">
        <v>0</v>
      </c>
      <c r="BF1655" t="s">
        <v>98</v>
      </c>
      <c r="BJ1655">
        <v>0</v>
      </c>
      <c r="BK1655">
        <v>0</v>
      </c>
      <c r="BL1655">
        <v>0</v>
      </c>
      <c r="BM1655">
        <v>0</v>
      </c>
      <c r="BN1655">
        <v>39867.550000000003</v>
      </c>
      <c r="BO1655">
        <v>0</v>
      </c>
      <c r="BP1655">
        <v>0</v>
      </c>
      <c r="BQ1655">
        <v>0</v>
      </c>
      <c r="BR1655" t="s">
        <v>99</v>
      </c>
      <c r="BS1655" t="s">
        <v>100</v>
      </c>
      <c r="BT1655" t="s">
        <v>100</v>
      </c>
      <c r="BU1655" t="s">
        <v>100</v>
      </c>
      <c r="BV1655" t="s">
        <v>100</v>
      </c>
      <c r="BW1655" t="s">
        <v>100</v>
      </c>
      <c r="BX1655">
        <v>44621</v>
      </c>
      <c r="BY1655" t="s">
        <v>101</v>
      </c>
      <c r="BZ1655">
        <v>614.47</v>
      </c>
      <c r="CA1655">
        <v>216.58</v>
      </c>
      <c r="CB1655">
        <v>0</v>
      </c>
      <c r="CC1655">
        <v>0</v>
      </c>
      <c r="CD1655">
        <v>45413</v>
      </c>
      <c r="CE1655" t="s">
        <v>97</v>
      </c>
      <c r="CF1655">
        <v>309.70999999999998</v>
      </c>
      <c r="CG1655">
        <v>6.5000000000000002E-2</v>
      </c>
      <c r="CH1655">
        <v>0</v>
      </c>
      <c r="CI1655">
        <v>0</v>
      </c>
      <c r="CJ1655">
        <v>40509.17</v>
      </c>
      <c r="CK1655">
        <v>480.95</v>
      </c>
      <c r="CL1655">
        <v>1154.5899999999999</v>
      </c>
      <c r="CM1655">
        <v>0</v>
      </c>
      <c r="CN1655">
        <v>0</v>
      </c>
      <c r="CO1655">
        <v>0</v>
      </c>
      <c r="CP1655">
        <v>0</v>
      </c>
      <c r="CQ1655">
        <v>0</v>
      </c>
      <c r="CR1655" t="s">
        <v>102</v>
      </c>
      <c r="CS1655" s="2">
        <f t="shared" si="100"/>
        <v>0</v>
      </c>
      <c r="CT1655" s="2">
        <f t="shared" si="101"/>
        <v>1.23</v>
      </c>
      <c r="CU1655" t="s">
        <v>125</v>
      </c>
      <c r="CV1655">
        <f t="shared" si="102"/>
        <v>7.7000000000000001E-5</v>
      </c>
      <c r="CW1655" s="2">
        <f t="shared" si="103"/>
        <v>0.25723832749999997</v>
      </c>
    </row>
    <row r="1656" spans="1:101" x14ac:dyDescent="0.3">
      <c r="A1656" s="3">
        <v>2005016131</v>
      </c>
      <c r="B1656" t="s">
        <v>96</v>
      </c>
      <c r="C1656">
        <v>1997119</v>
      </c>
      <c r="D1656" t="s">
        <v>97</v>
      </c>
      <c r="E1656">
        <v>45444</v>
      </c>
      <c r="F1656">
        <v>39863.5</v>
      </c>
      <c r="G1656">
        <v>0</v>
      </c>
      <c r="H1656">
        <v>39815.22</v>
      </c>
      <c r="I1656">
        <v>0</v>
      </c>
      <c r="J1656">
        <v>143.79</v>
      </c>
      <c r="K1656">
        <v>292.14</v>
      </c>
      <c r="L1656">
        <v>2.8750000000000001E-2</v>
      </c>
      <c r="M1656">
        <v>95.51</v>
      </c>
      <c r="N1656">
        <v>48.28</v>
      </c>
      <c r="O1656">
        <v>0</v>
      </c>
      <c r="P1656">
        <v>0</v>
      </c>
      <c r="Q1656">
        <v>0</v>
      </c>
      <c r="R1656">
        <v>0</v>
      </c>
      <c r="S1656">
        <v>3.7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550.02</v>
      </c>
      <c r="AR1656">
        <v>0.19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-292.14</v>
      </c>
      <c r="AZ1656">
        <v>0</v>
      </c>
      <c r="BA1656">
        <v>0</v>
      </c>
      <c r="BB1656">
        <v>1197.99</v>
      </c>
      <c r="BC1656">
        <v>0</v>
      </c>
      <c r="BD1656">
        <v>292.14</v>
      </c>
      <c r="BE1656">
        <v>0</v>
      </c>
      <c r="BF1656" t="s">
        <v>98</v>
      </c>
      <c r="BJ1656">
        <v>0</v>
      </c>
      <c r="BK1656">
        <v>0</v>
      </c>
      <c r="BL1656">
        <v>0</v>
      </c>
      <c r="BM1656">
        <v>0</v>
      </c>
      <c r="BN1656">
        <v>41013.21</v>
      </c>
      <c r="BO1656">
        <v>0</v>
      </c>
      <c r="BP1656">
        <v>0</v>
      </c>
      <c r="BQ1656">
        <v>0</v>
      </c>
      <c r="BR1656" t="s">
        <v>99</v>
      </c>
      <c r="BS1656" t="s">
        <v>100</v>
      </c>
      <c r="BT1656" t="s">
        <v>100</v>
      </c>
      <c r="BU1656" t="s">
        <v>100</v>
      </c>
      <c r="BV1656" t="s">
        <v>100</v>
      </c>
      <c r="BW1656" t="s">
        <v>100</v>
      </c>
      <c r="BX1656">
        <v>44721</v>
      </c>
      <c r="BY1656" t="s">
        <v>101</v>
      </c>
      <c r="BZ1656">
        <v>432.04</v>
      </c>
      <c r="CA1656">
        <v>0</v>
      </c>
      <c r="CB1656">
        <v>0</v>
      </c>
      <c r="CC1656">
        <v>0</v>
      </c>
      <c r="CD1656">
        <v>45413</v>
      </c>
      <c r="CE1656" t="s">
        <v>97</v>
      </c>
      <c r="CF1656">
        <v>143.79</v>
      </c>
      <c r="CG1656">
        <v>2.8750000000000001E-2</v>
      </c>
      <c r="CH1656">
        <v>0</v>
      </c>
      <c r="CI1656">
        <v>0</v>
      </c>
      <c r="CJ1656">
        <v>41353.629999999997</v>
      </c>
      <c r="CK1656">
        <v>549.83000000000004</v>
      </c>
      <c r="CL1656">
        <v>0</v>
      </c>
      <c r="CM1656">
        <v>1490.13</v>
      </c>
      <c r="CN1656">
        <v>0</v>
      </c>
      <c r="CO1656">
        <v>0</v>
      </c>
      <c r="CP1656">
        <v>0</v>
      </c>
      <c r="CQ1656">
        <v>0</v>
      </c>
      <c r="CR1656" t="s">
        <v>102</v>
      </c>
      <c r="CS1656" s="2">
        <f t="shared" si="100"/>
        <v>0</v>
      </c>
      <c r="CT1656" s="2">
        <f t="shared" si="101"/>
        <v>-291.95</v>
      </c>
      <c r="CU1656" t="s">
        <v>124</v>
      </c>
      <c r="CV1656">
        <f t="shared" si="102"/>
        <v>1E-4</v>
      </c>
      <c r="CW1656" s="2">
        <f t="shared" si="103"/>
        <v>0.33219583333333336</v>
      </c>
    </row>
    <row r="1657" spans="1:101" x14ac:dyDescent="0.3">
      <c r="A1657" s="3">
        <v>2005017302</v>
      </c>
      <c r="B1657" t="s">
        <v>96</v>
      </c>
      <c r="C1657">
        <v>1976464</v>
      </c>
      <c r="D1657" t="s">
        <v>97</v>
      </c>
      <c r="E1657">
        <v>45444</v>
      </c>
      <c r="F1657">
        <v>39946.31</v>
      </c>
      <c r="G1657">
        <v>0</v>
      </c>
      <c r="H1657">
        <v>39750.269999999997</v>
      </c>
      <c r="I1657">
        <v>0</v>
      </c>
      <c r="J1657">
        <v>412.42</v>
      </c>
      <c r="K1657">
        <v>171.24</v>
      </c>
      <c r="L1657">
        <v>6.5000000000000002E-2</v>
      </c>
      <c r="M1657">
        <v>216.38</v>
      </c>
      <c r="N1657">
        <v>196.04</v>
      </c>
      <c r="O1657">
        <v>0</v>
      </c>
      <c r="P1657">
        <v>0</v>
      </c>
      <c r="Q1657">
        <v>0</v>
      </c>
      <c r="R1657">
        <v>0</v>
      </c>
      <c r="S1657">
        <v>3.71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294.19</v>
      </c>
      <c r="AR1657">
        <v>2.44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1198.5899999999999</v>
      </c>
      <c r="BB1657">
        <v>0</v>
      </c>
      <c r="BC1657">
        <v>0</v>
      </c>
      <c r="BD1657">
        <v>171.24</v>
      </c>
      <c r="BE1657">
        <v>0</v>
      </c>
      <c r="BF1657" t="s">
        <v>98</v>
      </c>
      <c r="BJ1657">
        <v>0</v>
      </c>
      <c r="BK1657">
        <v>0</v>
      </c>
      <c r="BL1657">
        <v>0</v>
      </c>
      <c r="BM1657">
        <v>0</v>
      </c>
      <c r="BN1657">
        <v>38551.68</v>
      </c>
      <c r="BO1657">
        <v>0</v>
      </c>
      <c r="BP1657">
        <v>0</v>
      </c>
      <c r="BQ1657">
        <v>0</v>
      </c>
      <c r="BR1657" t="s">
        <v>99</v>
      </c>
      <c r="BS1657" t="s">
        <v>100</v>
      </c>
      <c r="BT1657" t="s">
        <v>100</v>
      </c>
      <c r="BU1657" t="s">
        <v>100</v>
      </c>
      <c r="BV1657" t="s">
        <v>100</v>
      </c>
      <c r="BW1657" t="s">
        <v>100</v>
      </c>
      <c r="BX1657">
        <v>44728</v>
      </c>
      <c r="BY1657" t="s">
        <v>101</v>
      </c>
      <c r="BZ1657">
        <v>406.27</v>
      </c>
      <c r="CA1657">
        <v>0</v>
      </c>
      <c r="CB1657">
        <v>0</v>
      </c>
      <c r="CC1657">
        <v>0</v>
      </c>
      <c r="CD1657">
        <v>45413</v>
      </c>
      <c r="CE1657" t="s">
        <v>97</v>
      </c>
      <c r="CF1657">
        <v>412.42</v>
      </c>
      <c r="CG1657">
        <v>6.5000000000000002E-2</v>
      </c>
      <c r="CH1657">
        <v>0</v>
      </c>
      <c r="CI1657">
        <v>0</v>
      </c>
      <c r="CJ1657">
        <v>38918.959999999999</v>
      </c>
      <c r="CK1657">
        <v>291.75</v>
      </c>
      <c r="CL1657">
        <v>0</v>
      </c>
      <c r="CM1657">
        <v>0</v>
      </c>
      <c r="CN1657">
        <v>0</v>
      </c>
      <c r="CO1657">
        <v>0</v>
      </c>
      <c r="CP1657">
        <v>0</v>
      </c>
      <c r="CQ1657">
        <v>0</v>
      </c>
      <c r="CR1657" t="s">
        <v>102</v>
      </c>
      <c r="CS1657" s="2">
        <f t="shared" si="100"/>
        <v>0</v>
      </c>
      <c r="CT1657" s="2">
        <f t="shared" si="101"/>
        <v>2.44</v>
      </c>
      <c r="CU1657" t="s">
        <v>124</v>
      </c>
      <c r="CV1657">
        <f t="shared" si="102"/>
        <v>1E-4</v>
      </c>
      <c r="CW1657" s="2">
        <f t="shared" si="103"/>
        <v>0.33288591666666667</v>
      </c>
    </row>
    <row r="1658" spans="1:101" x14ac:dyDescent="0.3">
      <c r="A1658" s="3">
        <v>2005023812</v>
      </c>
      <c r="B1658" t="s">
        <v>96</v>
      </c>
      <c r="C1658">
        <v>2110216</v>
      </c>
      <c r="D1658" t="s">
        <v>97</v>
      </c>
      <c r="E1658">
        <v>45444</v>
      </c>
      <c r="F1658">
        <v>40088.97</v>
      </c>
      <c r="G1658">
        <v>0</v>
      </c>
      <c r="H1658">
        <v>39706.26</v>
      </c>
      <c r="I1658">
        <v>0</v>
      </c>
      <c r="J1658">
        <v>520.52</v>
      </c>
      <c r="K1658">
        <v>148.46</v>
      </c>
      <c r="L1658">
        <v>4.1250000000000002E-2</v>
      </c>
      <c r="M1658">
        <v>137.81</v>
      </c>
      <c r="N1658">
        <v>382.71</v>
      </c>
      <c r="O1658">
        <v>0</v>
      </c>
      <c r="P1658">
        <v>0</v>
      </c>
      <c r="Q1658">
        <v>0</v>
      </c>
      <c r="R1658">
        <v>0</v>
      </c>
      <c r="S1658">
        <v>3.72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161.13</v>
      </c>
      <c r="AR1658">
        <v>0.19</v>
      </c>
      <c r="AS1658">
        <v>0</v>
      </c>
      <c r="AT1658">
        <v>657.29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1211.4100000000001</v>
      </c>
      <c r="BB1658">
        <v>0</v>
      </c>
      <c r="BC1658">
        <v>0</v>
      </c>
      <c r="BD1658">
        <v>148.46</v>
      </c>
      <c r="BE1658">
        <v>0</v>
      </c>
      <c r="BF1658" t="s">
        <v>98</v>
      </c>
      <c r="BJ1658">
        <v>0</v>
      </c>
      <c r="BK1658">
        <v>0</v>
      </c>
      <c r="BL1658">
        <v>0</v>
      </c>
      <c r="BM1658">
        <v>0</v>
      </c>
      <c r="BN1658">
        <v>39152.14</v>
      </c>
      <c r="BO1658">
        <v>0</v>
      </c>
      <c r="BP1658">
        <v>0</v>
      </c>
      <c r="BQ1658">
        <v>0</v>
      </c>
      <c r="BR1658" t="s">
        <v>99</v>
      </c>
      <c r="BS1658" t="s">
        <v>100</v>
      </c>
      <c r="BT1658" t="s">
        <v>100</v>
      </c>
      <c r="BU1658" t="s">
        <v>100</v>
      </c>
      <c r="BV1658" t="s">
        <v>100</v>
      </c>
      <c r="BW1658" t="s">
        <v>100</v>
      </c>
      <c r="BX1658">
        <v>44802</v>
      </c>
      <c r="BY1658" t="s">
        <v>101</v>
      </c>
      <c r="BZ1658">
        <v>516.6099999999999</v>
      </c>
      <c r="CA1658">
        <v>0</v>
      </c>
      <c r="CB1658">
        <v>0</v>
      </c>
      <c r="CC1658">
        <v>0</v>
      </c>
      <c r="CD1658">
        <v>45413</v>
      </c>
      <c r="CE1658" t="s">
        <v>97</v>
      </c>
      <c r="CF1658">
        <v>520.52</v>
      </c>
      <c r="CG1658">
        <v>4.1250000000000002E-2</v>
      </c>
      <c r="CH1658">
        <v>0</v>
      </c>
      <c r="CI1658">
        <v>0</v>
      </c>
      <c r="CJ1658">
        <v>39683.310000000005</v>
      </c>
      <c r="CK1658">
        <v>160.94</v>
      </c>
      <c r="CL1658">
        <v>657.29</v>
      </c>
      <c r="CM1658">
        <v>0</v>
      </c>
      <c r="CN1658">
        <v>0</v>
      </c>
      <c r="CO1658">
        <v>0</v>
      </c>
      <c r="CP1658">
        <v>0</v>
      </c>
      <c r="CQ1658">
        <v>0</v>
      </c>
      <c r="CR1658" t="s">
        <v>102</v>
      </c>
      <c r="CS1658" s="2">
        <f t="shared" si="100"/>
        <v>0</v>
      </c>
      <c r="CT1658" s="2">
        <f t="shared" si="101"/>
        <v>0.19</v>
      </c>
      <c r="CU1658" t="s">
        <v>124</v>
      </c>
      <c r="CV1658">
        <f t="shared" si="102"/>
        <v>1E-4</v>
      </c>
      <c r="CW1658" s="2">
        <f t="shared" si="103"/>
        <v>0.33407475000000003</v>
      </c>
    </row>
    <row r="1659" spans="1:101" x14ac:dyDescent="0.3">
      <c r="A1659" s="3">
        <v>2005024205</v>
      </c>
      <c r="B1659" t="s">
        <v>96</v>
      </c>
      <c r="C1659">
        <v>2110818</v>
      </c>
      <c r="D1659" t="s">
        <v>97</v>
      </c>
      <c r="E1659">
        <v>45444</v>
      </c>
      <c r="F1659">
        <v>39850.14</v>
      </c>
      <c r="G1659">
        <v>0</v>
      </c>
      <c r="H1659">
        <v>39673.85</v>
      </c>
      <c r="I1659">
        <v>0</v>
      </c>
      <c r="J1659">
        <v>541.58000000000004</v>
      </c>
      <c r="K1659">
        <v>210.81</v>
      </c>
      <c r="L1659">
        <v>0.11</v>
      </c>
      <c r="M1659">
        <v>365.29</v>
      </c>
      <c r="N1659">
        <v>176.29</v>
      </c>
      <c r="O1659">
        <v>0</v>
      </c>
      <c r="P1659">
        <v>0</v>
      </c>
      <c r="Q1659">
        <v>0</v>
      </c>
      <c r="R1659">
        <v>0</v>
      </c>
      <c r="S1659">
        <v>3.7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354.36</v>
      </c>
      <c r="AR1659">
        <v>1.22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408.02</v>
      </c>
      <c r="AY1659">
        <v>0</v>
      </c>
      <c r="AZ1659">
        <v>1845.33</v>
      </c>
      <c r="BA1659">
        <v>0</v>
      </c>
      <c r="BB1659">
        <v>408.02</v>
      </c>
      <c r="BC1659">
        <v>0</v>
      </c>
      <c r="BD1659">
        <v>210.81</v>
      </c>
      <c r="BE1659">
        <v>0</v>
      </c>
      <c r="BF1659" t="s">
        <v>98</v>
      </c>
      <c r="BJ1659">
        <v>0</v>
      </c>
      <c r="BK1659">
        <v>0</v>
      </c>
      <c r="BL1659">
        <v>0</v>
      </c>
      <c r="BM1659">
        <v>0</v>
      </c>
      <c r="BN1659">
        <v>40081.869999999995</v>
      </c>
      <c r="BO1659">
        <v>0</v>
      </c>
      <c r="BP1659">
        <v>0</v>
      </c>
      <c r="BQ1659">
        <v>0</v>
      </c>
      <c r="BR1659" t="s">
        <v>103</v>
      </c>
      <c r="BS1659" t="s">
        <v>100</v>
      </c>
      <c r="BT1659" t="s">
        <v>100</v>
      </c>
      <c r="BU1659" t="s">
        <v>100</v>
      </c>
      <c r="BV1659" t="s">
        <v>104</v>
      </c>
      <c r="BW1659" t="s">
        <v>100</v>
      </c>
      <c r="BX1659">
        <v>44802</v>
      </c>
      <c r="BY1659" t="s">
        <v>101</v>
      </c>
      <c r="BZ1659">
        <v>128.63999999999999</v>
      </c>
      <c r="CA1659">
        <v>0</v>
      </c>
      <c r="CB1659">
        <v>0</v>
      </c>
      <c r="CC1659">
        <v>0</v>
      </c>
      <c r="CD1659">
        <v>45413</v>
      </c>
      <c r="CE1659" t="s">
        <v>97</v>
      </c>
      <c r="CF1659">
        <v>541.58000000000004</v>
      </c>
      <c r="CG1659">
        <v>0.11</v>
      </c>
      <c r="CH1659">
        <v>0</v>
      </c>
      <c r="CI1659">
        <v>0</v>
      </c>
      <c r="CJ1659">
        <v>38623.64</v>
      </c>
      <c r="CK1659">
        <v>353.14</v>
      </c>
      <c r="CL1659">
        <v>0</v>
      </c>
      <c r="CM1659">
        <v>0</v>
      </c>
      <c r="CN1659">
        <v>0</v>
      </c>
      <c r="CO1659">
        <v>0</v>
      </c>
      <c r="CP1659">
        <v>0</v>
      </c>
      <c r="CQ1659">
        <v>0</v>
      </c>
      <c r="CR1659" t="s">
        <v>102</v>
      </c>
      <c r="CS1659" s="2">
        <f t="shared" si="100"/>
        <v>0</v>
      </c>
      <c r="CT1659" s="2">
        <f t="shared" si="101"/>
        <v>409.24</v>
      </c>
      <c r="CU1659" t="s">
        <v>124</v>
      </c>
      <c r="CV1659">
        <f t="shared" si="102"/>
        <v>1E-4</v>
      </c>
      <c r="CW1659" s="2">
        <f t="shared" si="103"/>
        <v>0.3320845</v>
      </c>
    </row>
    <row r="1660" spans="1:101" x14ac:dyDescent="0.3">
      <c r="A1660" s="3">
        <v>2005011567</v>
      </c>
      <c r="B1660" t="s">
        <v>96</v>
      </c>
      <c r="C1660">
        <v>1900295</v>
      </c>
      <c r="D1660" t="s">
        <v>97</v>
      </c>
      <c r="E1660">
        <v>45444</v>
      </c>
      <c r="F1660">
        <v>39879.699999999997</v>
      </c>
      <c r="G1660">
        <v>1234.96</v>
      </c>
      <c r="H1660">
        <v>39656.839999999997</v>
      </c>
      <c r="I1660">
        <v>1234.96</v>
      </c>
      <c r="J1660">
        <v>355.79</v>
      </c>
      <c r="K1660">
        <v>204.39</v>
      </c>
      <c r="L1660">
        <v>0.04</v>
      </c>
      <c r="M1660">
        <v>132.93</v>
      </c>
      <c r="N1660">
        <v>222.86</v>
      </c>
      <c r="O1660">
        <v>0</v>
      </c>
      <c r="P1660">
        <v>0</v>
      </c>
      <c r="Q1660">
        <v>0</v>
      </c>
      <c r="R1660">
        <v>0</v>
      </c>
      <c r="S1660">
        <v>3.71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1201.3900000000001</v>
      </c>
      <c r="AR1660">
        <v>0.2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1877.11</v>
      </c>
      <c r="BB1660">
        <v>0</v>
      </c>
      <c r="BC1660">
        <v>0</v>
      </c>
      <c r="BD1660">
        <v>204.39</v>
      </c>
      <c r="BE1660">
        <v>0</v>
      </c>
      <c r="BF1660" t="s">
        <v>98</v>
      </c>
      <c r="BJ1660">
        <v>0</v>
      </c>
      <c r="BK1660">
        <v>0</v>
      </c>
      <c r="BL1660">
        <v>0</v>
      </c>
      <c r="BM1660">
        <v>0</v>
      </c>
      <c r="BN1660">
        <v>39014.689999999995</v>
      </c>
      <c r="BO1660">
        <v>1234.96</v>
      </c>
      <c r="BP1660">
        <v>0</v>
      </c>
      <c r="BQ1660">
        <v>1234.96</v>
      </c>
      <c r="BR1660" t="s">
        <v>99</v>
      </c>
      <c r="BS1660" t="s">
        <v>100</v>
      </c>
      <c r="BT1660" t="s">
        <v>100</v>
      </c>
      <c r="BU1660" t="s">
        <v>100</v>
      </c>
      <c r="BV1660" t="s">
        <v>100</v>
      </c>
      <c r="BW1660" t="s">
        <v>100</v>
      </c>
      <c r="BX1660">
        <v>44684</v>
      </c>
      <c r="BY1660" t="s">
        <v>101</v>
      </c>
      <c r="BZ1660">
        <v>351.88000000000005</v>
      </c>
      <c r="CA1660">
        <v>0</v>
      </c>
      <c r="CB1660">
        <v>0</v>
      </c>
      <c r="CC1660">
        <v>0</v>
      </c>
      <c r="CD1660">
        <v>45413</v>
      </c>
      <c r="CE1660" t="s">
        <v>97</v>
      </c>
      <c r="CF1660">
        <v>355.79</v>
      </c>
      <c r="CG1660">
        <v>0.04</v>
      </c>
      <c r="CH1660">
        <v>1234.96</v>
      </c>
      <c r="CI1660">
        <v>0</v>
      </c>
      <c r="CJ1660">
        <v>39441.939999999995</v>
      </c>
      <c r="CK1660">
        <v>1201.19</v>
      </c>
      <c r="CL1660">
        <v>0</v>
      </c>
      <c r="CM1660">
        <v>0</v>
      </c>
      <c r="CN1660">
        <v>0</v>
      </c>
      <c r="CO1660">
        <v>0</v>
      </c>
      <c r="CP1660">
        <v>0</v>
      </c>
      <c r="CQ1660">
        <v>0</v>
      </c>
      <c r="CR1660" t="s">
        <v>102</v>
      </c>
      <c r="CS1660" s="2">
        <f t="shared" si="100"/>
        <v>0</v>
      </c>
      <c r="CT1660" s="2">
        <f t="shared" si="101"/>
        <v>0.2</v>
      </c>
      <c r="CU1660" t="s">
        <v>124</v>
      </c>
      <c r="CV1660">
        <f t="shared" si="102"/>
        <v>1E-4</v>
      </c>
      <c r="CW1660" s="2">
        <f t="shared" si="103"/>
        <v>0.3323308333333333</v>
      </c>
    </row>
    <row r="1661" spans="1:101" x14ac:dyDescent="0.3">
      <c r="A1661" s="3">
        <v>2005016309</v>
      </c>
      <c r="B1661" t="s">
        <v>96</v>
      </c>
      <c r="C1661">
        <v>1976578</v>
      </c>
      <c r="D1661" t="s">
        <v>97</v>
      </c>
      <c r="E1661">
        <v>45444</v>
      </c>
      <c r="F1661">
        <v>40010.15</v>
      </c>
      <c r="G1661">
        <v>1171.26</v>
      </c>
      <c r="H1661">
        <v>39611.79</v>
      </c>
      <c r="I1661">
        <v>1171.26</v>
      </c>
      <c r="J1661">
        <v>390.42</v>
      </c>
      <c r="K1661">
        <v>532.05999999999995</v>
      </c>
      <c r="L1661">
        <v>5.7500000000000002E-2</v>
      </c>
      <c r="M1661">
        <v>382.48</v>
      </c>
      <c r="N1661">
        <v>398.36</v>
      </c>
      <c r="O1661">
        <v>0</v>
      </c>
      <c r="P1661">
        <v>0</v>
      </c>
      <c r="Q1661">
        <v>0</v>
      </c>
      <c r="R1661">
        <v>0</v>
      </c>
      <c r="S1661">
        <v>3.72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319.44</v>
      </c>
      <c r="AR1661">
        <v>0.19</v>
      </c>
      <c r="AS1661">
        <v>0</v>
      </c>
      <c r="AT1661">
        <v>140</v>
      </c>
      <c r="AU1661">
        <v>0</v>
      </c>
      <c r="AV1661">
        <v>30</v>
      </c>
      <c r="AW1661">
        <v>0</v>
      </c>
      <c r="AX1661">
        <v>0</v>
      </c>
      <c r="AY1661">
        <v>0</v>
      </c>
      <c r="AZ1661">
        <v>0</v>
      </c>
      <c r="BA1661">
        <v>1122.8</v>
      </c>
      <c r="BB1661">
        <v>0</v>
      </c>
      <c r="BC1661">
        <v>0</v>
      </c>
      <c r="BD1661">
        <v>1064.1199999999999</v>
      </c>
      <c r="BE1661">
        <v>77.52</v>
      </c>
      <c r="BF1661" t="s">
        <v>98</v>
      </c>
      <c r="BJ1661">
        <v>0</v>
      </c>
      <c r="BK1661">
        <v>0</v>
      </c>
      <c r="BL1661">
        <v>0</v>
      </c>
      <c r="BM1661">
        <v>0</v>
      </c>
      <c r="BN1661">
        <v>40300.720000000001</v>
      </c>
      <c r="BO1661">
        <v>1171.26</v>
      </c>
      <c r="BP1661">
        <v>0</v>
      </c>
      <c r="BQ1661">
        <v>1171.26</v>
      </c>
      <c r="BR1661" t="s">
        <v>99</v>
      </c>
      <c r="BS1661" t="s">
        <v>100</v>
      </c>
      <c r="BT1661" t="s">
        <v>100</v>
      </c>
      <c r="BU1661" t="s">
        <v>100</v>
      </c>
      <c r="BV1661" t="s">
        <v>100</v>
      </c>
      <c r="BW1661" t="s">
        <v>100</v>
      </c>
      <c r="BX1661">
        <v>44728</v>
      </c>
      <c r="BY1661" t="s">
        <v>101</v>
      </c>
      <c r="BZ1661">
        <v>746.93</v>
      </c>
      <c r="CA1661">
        <v>577.99</v>
      </c>
      <c r="CB1661">
        <v>0</v>
      </c>
      <c r="CC1661">
        <v>0</v>
      </c>
      <c r="CD1661">
        <v>45383</v>
      </c>
      <c r="CE1661" t="s">
        <v>106</v>
      </c>
      <c r="CF1661">
        <v>390.42</v>
      </c>
      <c r="CG1661">
        <v>5.7500000000000002E-2</v>
      </c>
      <c r="CH1661">
        <v>1171.26</v>
      </c>
      <c r="CI1661">
        <v>0</v>
      </c>
      <c r="CJ1661">
        <v>41619</v>
      </c>
      <c r="CK1661">
        <v>319.25</v>
      </c>
      <c r="CL1661">
        <v>110</v>
      </c>
      <c r="CM1661">
        <v>0</v>
      </c>
      <c r="CN1661">
        <v>0</v>
      </c>
      <c r="CO1661">
        <v>0</v>
      </c>
      <c r="CP1661">
        <v>0</v>
      </c>
      <c r="CQ1661">
        <v>0</v>
      </c>
      <c r="CR1661" t="s">
        <v>102</v>
      </c>
      <c r="CS1661" s="2">
        <f t="shared" si="100"/>
        <v>0</v>
      </c>
      <c r="CT1661" s="2">
        <f t="shared" si="101"/>
        <v>30.19</v>
      </c>
      <c r="CU1661" t="s">
        <v>124</v>
      </c>
      <c r="CV1661">
        <f t="shared" si="102"/>
        <v>1E-4</v>
      </c>
      <c r="CW1661" s="2">
        <f t="shared" si="103"/>
        <v>0.3334179166666667</v>
      </c>
    </row>
    <row r="1662" spans="1:101" x14ac:dyDescent="0.3">
      <c r="A1662" s="3">
        <v>2005005209</v>
      </c>
      <c r="B1662" t="s">
        <v>96</v>
      </c>
      <c r="C1662">
        <v>1857635</v>
      </c>
      <c r="D1662" t="s">
        <v>108</v>
      </c>
      <c r="E1662">
        <v>45542</v>
      </c>
      <c r="F1662">
        <v>39876.33</v>
      </c>
      <c r="G1662">
        <v>5711.13</v>
      </c>
      <c r="H1662">
        <v>39535.910000000003</v>
      </c>
      <c r="I1662">
        <v>5711.13</v>
      </c>
      <c r="J1662">
        <v>407.01</v>
      </c>
      <c r="K1662">
        <v>0</v>
      </c>
      <c r="L1662">
        <v>2.0039999999999999E-2</v>
      </c>
      <c r="M1662">
        <v>66.59</v>
      </c>
      <c r="N1662">
        <v>340.42</v>
      </c>
      <c r="O1662">
        <v>0</v>
      </c>
      <c r="P1662">
        <v>0</v>
      </c>
      <c r="Q1662">
        <v>0</v>
      </c>
      <c r="R1662">
        <v>0</v>
      </c>
      <c r="S1662">
        <v>3.71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581.85</v>
      </c>
      <c r="AR1662">
        <v>1.23</v>
      </c>
      <c r="AS1662">
        <v>0</v>
      </c>
      <c r="AT1662">
        <v>4120.2700000000004</v>
      </c>
      <c r="AU1662">
        <v>0</v>
      </c>
      <c r="AV1662">
        <v>0</v>
      </c>
      <c r="AW1662">
        <v>-395.52</v>
      </c>
      <c r="AX1662">
        <v>0</v>
      </c>
      <c r="AY1662">
        <v>0</v>
      </c>
      <c r="AZ1662">
        <v>0</v>
      </c>
      <c r="BA1662">
        <v>0</v>
      </c>
      <c r="BB1662">
        <v>3944.24</v>
      </c>
      <c r="BC1662">
        <v>0</v>
      </c>
      <c r="BD1662">
        <v>0</v>
      </c>
      <c r="BE1662">
        <v>454.45</v>
      </c>
      <c r="BF1662" t="s">
        <v>98</v>
      </c>
      <c r="BJ1662">
        <v>0</v>
      </c>
      <c r="BK1662">
        <v>0</v>
      </c>
      <c r="BL1662">
        <v>0</v>
      </c>
      <c r="BM1662">
        <v>0</v>
      </c>
      <c r="BN1662">
        <v>52857.1</v>
      </c>
      <c r="BO1662">
        <v>5711.13</v>
      </c>
      <c r="BP1662">
        <v>0</v>
      </c>
      <c r="BQ1662">
        <v>5711.13</v>
      </c>
      <c r="BR1662" t="s">
        <v>99</v>
      </c>
      <c r="BS1662" t="s">
        <v>100</v>
      </c>
      <c r="BT1662" t="s">
        <v>100</v>
      </c>
      <c r="BU1662" t="s">
        <v>100</v>
      </c>
      <c r="BV1662" t="s">
        <v>100</v>
      </c>
      <c r="BW1662" t="s">
        <v>100</v>
      </c>
      <c r="BX1662">
        <v>44621</v>
      </c>
      <c r="BY1662" t="s">
        <v>101</v>
      </c>
      <c r="BZ1662">
        <v>797.58999999999992</v>
      </c>
      <c r="CA1662">
        <v>0</v>
      </c>
      <c r="CB1662">
        <v>0</v>
      </c>
      <c r="CC1662">
        <v>0</v>
      </c>
      <c r="CD1662">
        <v>45511</v>
      </c>
      <c r="CE1662" t="s">
        <v>109</v>
      </c>
      <c r="CF1662">
        <v>407.01</v>
      </c>
      <c r="CG1662">
        <v>2.0039999999999999E-2</v>
      </c>
      <c r="CH1662">
        <v>5711.13</v>
      </c>
      <c r="CI1662">
        <v>0</v>
      </c>
      <c r="CJ1662">
        <v>53586.49</v>
      </c>
      <c r="CK1662">
        <v>580.62</v>
      </c>
      <c r="CL1662">
        <v>4515.79</v>
      </c>
      <c r="CM1662">
        <v>3944.24</v>
      </c>
      <c r="CN1662">
        <v>0</v>
      </c>
      <c r="CO1662">
        <v>0</v>
      </c>
      <c r="CP1662">
        <v>0</v>
      </c>
      <c r="CQ1662">
        <v>0</v>
      </c>
      <c r="CR1662" t="s">
        <v>102</v>
      </c>
      <c r="CS1662" s="2">
        <f t="shared" si="100"/>
        <v>0</v>
      </c>
      <c r="CT1662" s="2">
        <f t="shared" si="101"/>
        <v>-394.28999999999996</v>
      </c>
      <c r="CU1662" t="s">
        <v>125</v>
      </c>
      <c r="CV1662">
        <f t="shared" si="102"/>
        <v>7.7000000000000001E-5</v>
      </c>
      <c r="CW1662" s="2">
        <f t="shared" si="103"/>
        <v>0.292519535</v>
      </c>
    </row>
    <row r="1663" spans="1:101" x14ac:dyDescent="0.3">
      <c r="A1663" s="3">
        <v>2005029631</v>
      </c>
      <c r="B1663" t="s">
        <v>96</v>
      </c>
      <c r="C1663">
        <v>2119809</v>
      </c>
      <c r="D1663" t="s">
        <v>97</v>
      </c>
      <c r="E1663">
        <v>45505</v>
      </c>
      <c r="F1663">
        <v>39531.519999999997</v>
      </c>
      <c r="G1663">
        <v>0</v>
      </c>
      <c r="H1663">
        <v>39531.519999999997</v>
      </c>
      <c r="I1663">
        <v>0</v>
      </c>
      <c r="J1663">
        <v>168.42</v>
      </c>
      <c r="K1663">
        <v>86.32</v>
      </c>
      <c r="L1663">
        <v>0.02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3.67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546.79</v>
      </c>
      <c r="AR1663">
        <v>0.19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126.69</v>
      </c>
      <c r="BA1663">
        <v>369.44</v>
      </c>
      <c r="BB1663">
        <v>0</v>
      </c>
      <c r="BC1663">
        <v>0</v>
      </c>
      <c r="BD1663">
        <v>0</v>
      </c>
      <c r="BE1663">
        <v>0</v>
      </c>
      <c r="BF1663" t="s">
        <v>98</v>
      </c>
      <c r="BJ1663">
        <v>0</v>
      </c>
      <c r="BK1663">
        <v>0</v>
      </c>
      <c r="BL1663">
        <v>0</v>
      </c>
      <c r="BM1663">
        <v>0</v>
      </c>
      <c r="BN1663">
        <v>39162.079999999994</v>
      </c>
      <c r="BO1663">
        <v>0</v>
      </c>
      <c r="BP1663">
        <v>0</v>
      </c>
      <c r="BQ1663">
        <v>0</v>
      </c>
      <c r="BR1663" t="s">
        <v>99</v>
      </c>
      <c r="BS1663" t="s">
        <v>100</v>
      </c>
      <c r="BT1663" t="s">
        <v>100</v>
      </c>
      <c r="BU1663" t="s">
        <v>100</v>
      </c>
      <c r="BV1663" t="s">
        <v>100</v>
      </c>
      <c r="BW1663" t="s">
        <v>100</v>
      </c>
      <c r="BX1663">
        <v>44817</v>
      </c>
      <c r="BY1663" t="s">
        <v>101</v>
      </c>
      <c r="BZ1663">
        <v>-3.86</v>
      </c>
      <c r="CA1663">
        <v>0</v>
      </c>
      <c r="CB1663">
        <v>0</v>
      </c>
      <c r="CC1663">
        <v>0</v>
      </c>
      <c r="CD1663">
        <v>45505</v>
      </c>
      <c r="CE1663" t="s">
        <v>97</v>
      </c>
      <c r="CF1663">
        <v>168.42</v>
      </c>
      <c r="CG1663">
        <v>0.02</v>
      </c>
      <c r="CH1663">
        <v>0</v>
      </c>
      <c r="CI1663">
        <v>0</v>
      </c>
      <c r="CJ1663">
        <v>39035.39</v>
      </c>
      <c r="CK1663">
        <v>546.6</v>
      </c>
      <c r="CL1663">
        <v>0</v>
      </c>
      <c r="CM1663">
        <v>0</v>
      </c>
      <c r="CN1663">
        <v>0</v>
      </c>
      <c r="CO1663">
        <v>0</v>
      </c>
      <c r="CP1663">
        <v>0</v>
      </c>
      <c r="CQ1663">
        <v>0</v>
      </c>
      <c r="CR1663" t="s">
        <v>102</v>
      </c>
      <c r="CS1663" s="2">
        <f t="shared" si="100"/>
        <v>0</v>
      </c>
      <c r="CT1663" s="2">
        <f t="shared" si="101"/>
        <v>0.19</v>
      </c>
      <c r="CU1663" t="s">
        <v>125</v>
      </c>
      <c r="CV1663">
        <f t="shared" si="102"/>
        <v>7.7000000000000001E-5</v>
      </c>
      <c r="CW1663" s="2">
        <f t="shared" si="103"/>
        <v>0.25366058666666663</v>
      </c>
    </row>
    <row r="1664" spans="1:101" x14ac:dyDescent="0.3">
      <c r="A1664" s="3">
        <v>2005015841</v>
      </c>
      <c r="B1664" t="s">
        <v>96</v>
      </c>
      <c r="C1664">
        <v>1997130</v>
      </c>
      <c r="D1664" t="s">
        <v>97</v>
      </c>
      <c r="E1664">
        <v>45444</v>
      </c>
      <c r="F1664">
        <v>39627.06</v>
      </c>
      <c r="G1664">
        <v>0</v>
      </c>
      <c r="H1664">
        <v>39482.69</v>
      </c>
      <c r="I1664">
        <v>0</v>
      </c>
      <c r="J1664">
        <v>359.02</v>
      </c>
      <c r="K1664">
        <v>-0.01</v>
      </c>
      <c r="L1664">
        <v>6.5000000000000002E-2</v>
      </c>
      <c r="M1664">
        <v>214.65</v>
      </c>
      <c r="N1664">
        <v>144.37</v>
      </c>
      <c r="O1664">
        <v>0</v>
      </c>
      <c r="P1664">
        <v>0</v>
      </c>
      <c r="Q1664">
        <v>0</v>
      </c>
      <c r="R1664">
        <v>0</v>
      </c>
      <c r="S1664">
        <v>3.68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323.02</v>
      </c>
      <c r="AR1664">
        <v>0.19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1.1599999999999999</v>
      </c>
      <c r="BB1664">
        <v>0</v>
      </c>
      <c r="BC1664">
        <v>0</v>
      </c>
      <c r="BD1664">
        <v>0</v>
      </c>
      <c r="BE1664">
        <v>0</v>
      </c>
      <c r="BF1664" t="s">
        <v>98</v>
      </c>
      <c r="BJ1664">
        <v>0</v>
      </c>
      <c r="BK1664">
        <v>0</v>
      </c>
      <c r="BL1664">
        <v>0</v>
      </c>
      <c r="BM1664">
        <v>0</v>
      </c>
      <c r="BN1664">
        <v>39481.53</v>
      </c>
      <c r="BO1664">
        <v>0</v>
      </c>
      <c r="BP1664">
        <v>0</v>
      </c>
      <c r="BQ1664">
        <v>0</v>
      </c>
      <c r="BR1664" t="s">
        <v>99</v>
      </c>
      <c r="BS1664" t="s">
        <v>100</v>
      </c>
      <c r="BT1664" t="s">
        <v>100</v>
      </c>
      <c r="BU1664" t="s">
        <v>100</v>
      </c>
      <c r="BV1664" t="s">
        <v>100</v>
      </c>
      <c r="BW1664" t="s">
        <v>100</v>
      </c>
      <c r="BX1664">
        <v>44721</v>
      </c>
      <c r="BY1664" t="s">
        <v>101</v>
      </c>
      <c r="BZ1664">
        <v>355.15</v>
      </c>
      <c r="CA1664">
        <v>0</v>
      </c>
      <c r="CB1664">
        <v>0</v>
      </c>
      <c r="CC1664">
        <v>0</v>
      </c>
      <c r="CD1664">
        <v>45413</v>
      </c>
      <c r="CE1664" t="s">
        <v>97</v>
      </c>
      <c r="CF1664">
        <v>359.02</v>
      </c>
      <c r="CG1664">
        <v>6.5000000000000002E-2</v>
      </c>
      <c r="CH1664">
        <v>0</v>
      </c>
      <c r="CI1664">
        <v>0</v>
      </c>
      <c r="CJ1664">
        <v>39625.89</v>
      </c>
      <c r="CK1664">
        <v>322.83</v>
      </c>
      <c r="CL1664">
        <v>0</v>
      </c>
      <c r="CM1664">
        <v>0</v>
      </c>
      <c r="CN1664">
        <v>0</v>
      </c>
      <c r="CO1664">
        <v>0</v>
      </c>
      <c r="CP1664">
        <v>0</v>
      </c>
      <c r="CQ1664">
        <v>0</v>
      </c>
      <c r="CR1664" t="s">
        <v>102</v>
      </c>
      <c r="CS1664" s="2">
        <f t="shared" si="100"/>
        <v>0</v>
      </c>
      <c r="CT1664" s="2">
        <f t="shared" si="101"/>
        <v>0.19</v>
      </c>
      <c r="CU1664" t="s">
        <v>124</v>
      </c>
      <c r="CV1664">
        <f t="shared" si="102"/>
        <v>1E-4</v>
      </c>
      <c r="CW1664" s="2">
        <f t="shared" si="103"/>
        <v>0.33022550000000001</v>
      </c>
    </row>
    <row r="1665" spans="1:101" x14ac:dyDescent="0.3">
      <c r="A1665" s="3">
        <v>2005000296</v>
      </c>
      <c r="B1665" t="s">
        <v>96</v>
      </c>
      <c r="C1665">
        <v>1830783</v>
      </c>
      <c r="D1665" t="s">
        <v>97</v>
      </c>
      <c r="E1665">
        <v>45474</v>
      </c>
      <c r="F1665">
        <v>39629.300000000003</v>
      </c>
      <c r="G1665">
        <v>7553.46</v>
      </c>
      <c r="H1665">
        <v>39393.11</v>
      </c>
      <c r="I1665">
        <v>7553.46</v>
      </c>
      <c r="J1665">
        <v>183.99</v>
      </c>
      <c r="K1665">
        <v>58.57</v>
      </c>
      <c r="L1665">
        <v>3.6249999999999998E-2</v>
      </c>
      <c r="M1665">
        <v>239.23</v>
      </c>
      <c r="N1665">
        <v>236.19</v>
      </c>
      <c r="O1665">
        <v>107.44</v>
      </c>
      <c r="P1665">
        <v>0</v>
      </c>
      <c r="Q1665">
        <v>0</v>
      </c>
      <c r="R1665">
        <v>0</v>
      </c>
      <c r="S1665">
        <v>3.68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478.91</v>
      </c>
      <c r="AR1665">
        <v>0.19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27.13</v>
      </c>
      <c r="BA1665">
        <v>289.58999999999997</v>
      </c>
      <c r="BB1665">
        <v>0</v>
      </c>
      <c r="BC1665">
        <v>0</v>
      </c>
      <c r="BD1665">
        <v>117.14</v>
      </c>
      <c r="BE1665">
        <v>0</v>
      </c>
      <c r="BF1665" t="s">
        <v>98</v>
      </c>
      <c r="BJ1665">
        <v>0</v>
      </c>
      <c r="BK1665">
        <v>0</v>
      </c>
      <c r="BL1665">
        <v>0</v>
      </c>
      <c r="BM1665">
        <v>0</v>
      </c>
      <c r="BN1665">
        <v>46656.98</v>
      </c>
      <c r="BO1665">
        <v>7553.46</v>
      </c>
      <c r="BP1665">
        <v>0</v>
      </c>
      <c r="BQ1665">
        <v>7553.46</v>
      </c>
      <c r="BR1665" t="s">
        <v>99</v>
      </c>
      <c r="BS1665" t="s">
        <v>100</v>
      </c>
      <c r="BT1665" t="s">
        <v>100</v>
      </c>
      <c r="BU1665" t="s">
        <v>100</v>
      </c>
      <c r="BV1665" t="s">
        <v>100</v>
      </c>
      <c r="BW1665" t="s">
        <v>100</v>
      </c>
      <c r="BX1665">
        <v>44580</v>
      </c>
      <c r="BY1665" t="s">
        <v>101</v>
      </c>
      <c r="BZ1665">
        <v>471.54999999999995</v>
      </c>
      <c r="CA1665">
        <v>0</v>
      </c>
      <c r="CB1665">
        <v>0</v>
      </c>
      <c r="CC1665">
        <v>0</v>
      </c>
      <c r="CD1665">
        <v>45413</v>
      </c>
      <c r="CE1665" t="s">
        <v>97</v>
      </c>
      <c r="CF1665">
        <v>183.99</v>
      </c>
      <c r="CG1665">
        <v>3.6249999999999998E-2</v>
      </c>
      <c r="CH1665">
        <v>7553.46</v>
      </c>
      <c r="CI1665">
        <v>0</v>
      </c>
      <c r="CJ1665">
        <v>46983.18</v>
      </c>
      <c r="CK1665">
        <v>478.72</v>
      </c>
      <c r="CL1665">
        <v>0</v>
      </c>
      <c r="CM1665">
        <v>0</v>
      </c>
      <c r="CN1665">
        <v>0</v>
      </c>
      <c r="CO1665">
        <v>0</v>
      </c>
      <c r="CP1665">
        <v>0</v>
      </c>
      <c r="CQ1665">
        <v>0</v>
      </c>
      <c r="CR1665" t="s">
        <v>102</v>
      </c>
      <c r="CS1665" s="2">
        <f t="shared" si="100"/>
        <v>0</v>
      </c>
      <c r="CT1665" s="2">
        <f t="shared" si="101"/>
        <v>0.19</v>
      </c>
      <c r="CU1665" t="s">
        <v>124</v>
      </c>
      <c r="CV1665">
        <f t="shared" si="102"/>
        <v>1E-4</v>
      </c>
      <c r="CW1665" s="2">
        <f t="shared" si="103"/>
        <v>0.33024416666666673</v>
      </c>
    </row>
    <row r="1666" spans="1:101" x14ac:dyDescent="0.3">
      <c r="A1666" s="3">
        <v>2005007249</v>
      </c>
      <c r="B1666" t="s">
        <v>96</v>
      </c>
      <c r="C1666">
        <v>1965606</v>
      </c>
      <c r="D1666" t="s">
        <v>97</v>
      </c>
      <c r="E1666">
        <v>45444</v>
      </c>
      <c r="F1666">
        <v>39762.300000000003</v>
      </c>
      <c r="G1666">
        <v>0</v>
      </c>
      <c r="H1666">
        <v>39382.97</v>
      </c>
      <c r="I1666">
        <v>0</v>
      </c>
      <c r="J1666">
        <v>524.29999999999995</v>
      </c>
      <c r="K1666">
        <v>450.63</v>
      </c>
      <c r="L1666">
        <v>4.3749999999999997E-2</v>
      </c>
      <c r="M1666">
        <v>144.97</v>
      </c>
      <c r="N1666">
        <v>379.33</v>
      </c>
      <c r="O1666">
        <v>0</v>
      </c>
      <c r="P1666">
        <v>0</v>
      </c>
      <c r="Q1666">
        <v>0</v>
      </c>
      <c r="R1666">
        <v>0</v>
      </c>
      <c r="S1666">
        <v>3.69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425.47</v>
      </c>
      <c r="AR1666">
        <v>31.23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1802.44</v>
      </c>
      <c r="BB1666">
        <v>0</v>
      </c>
      <c r="BC1666">
        <v>0</v>
      </c>
      <c r="BD1666">
        <v>450.63</v>
      </c>
      <c r="BE1666">
        <v>0</v>
      </c>
      <c r="BF1666" t="s">
        <v>98</v>
      </c>
      <c r="BJ1666">
        <v>0</v>
      </c>
      <c r="BK1666">
        <v>0</v>
      </c>
      <c r="BL1666">
        <v>0</v>
      </c>
      <c r="BM1666">
        <v>0</v>
      </c>
      <c r="BN1666">
        <v>37580.53</v>
      </c>
      <c r="BO1666">
        <v>0</v>
      </c>
      <c r="BP1666">
        <v>0</v>
      </c>
      <c r="BQ1666">
        <v>0</v>
      </c>
      <c r="BR1666" t="s">
        <v>99</v>
      </c>
      <c r="BS1666" t="s">
        <v>100</v>
      </c>
      <c r="BT1666" t="s">
        <v>100</v>
      </c>
      <c r="BU1666" t="s">
        <v>100</v>
      </c>
      <c r="BV1666" t="s">
        <v>100</v>
      </c>
      <c r="BW1666" t="s">
        <v>100</v>
      </c>
      <c r="BX1666">
        <v>44672</v>
      </c>
      <c r="BY1666" t="s">
        <v>101</v>
      </c>
      <c r="BZ1666">
        <v>489.37999999999988</v>
      </c>
      <c r="CA1666">
        <v>0</v>
      </c>
      <c r="CB1666">
        <v>0</v>
      </c>
      <c r="CC1666">
        <v>0</v>
      </c>
      <c r="CD1666">
        <v>45413</v>
      </c>
      <c r="CE1666" t="s">
        <v>97</v>
      </c>
      <c r="CF1666">
        <v>524.29999999999995</v>
      </c>
      <c r="CG1666">
        <v>4.3749999999999997E-2</v>
      </c>
      <c r="CH1666">
        <v>0</v>
      </c>
      <c r="CI1666">
        <v>0</v>
      </c>
      <c r="CJ1666">
        <v>38410.490000000005</v>
      </c>
      <c r="CK1666">
        <v>394.24</v>
      </c>
      <c r="CL1666">
        <v>0</v>
      </c>
      <c r="CM1666">
        <v>0</v>
      </c>
      <c r="CN1666">
        <v>0</v>
      </c>
      <c r="CO1666">
        <v>0</v>
      </c>
      <c r="CP1666">
        <v>0</v>
      </c>
      <c r="CQ1666">
        <v>0</v>
      </c>
      <c r="CR1666" t="s">
        <v>102</v>
      </c>
      <c r="CS1666" s="2">
        <f t="shared" si="100"/>
        <v>0</v>
      </c>
      <c r="CT1666" s="2">
        <f t="shared" si="101"/>
        <v>31.23</v>
      </c>
      <c r="CU1666" t="s">
        <v>124</v>
      </c>
      <c r="CV1666">
        <f t="shared" si="102"/>
        <v>1E-4</v>
      </c>
      <c r="CW1666" s="2">
        <f t="shared" si="103"/>
        <v>0.33135250000000005</v>
      </c>
    </row>
    <row r="1667" spans="1:101" x14ac:dyDescent="0.3">
      <c r="A1667" s="3">
        <v>2005000288</v>
      </c>
      <c r="B1667" t="s">
        <v>96</v>
      </c>
      <c r="C1667">
        <v>1830685</v>
      </c>
      <c r="D1667" t="s">
        <v>97</v>
      </c>
      <c r="E1667">
        <v>45444</v>
      </c>
      <c r="F1667">
        <v>39367.86</v>
      </c>
      <c r="G1667">
        <v>600.86</v>
      </c>
      <c r="H1667">
        <v>39206.86</v>
      </c>
      <c r="I1667">
        <v>600.86</v>
      </c>
      <c r="J1667">
        <v>300.43</v>
      </c>
      <c r="K1667">
        <v>105.32</v>
      </c>
      <c r="L1667">
        <v>4.2500000000000003E-2</v>
      </c>
      <c r="M1667">
        <v>139.43</v>
      </c>
      <c r="N1667">
        <v>161</v>
      </c>
      <c r="O1667">
        <v>0</v>
      </c>
      <c r="P1667">
        <v>0</v>
      </c>
      <c r="Q1667">
        <v>0</v>
      </c>
      <c r="R1667">
        <v>0</v>
      </c>
      <c r="S1667">
        <v>3.66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476.26</v>
      </c>
      <c r="AR1667">
        <v>0.19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-75.86</v>
      </c>
      <c r="AZ1667">
        <v>0</v>
      </c>
      <c r="BA1667">
        <v>29.46</v>
      </c>
      <c r="BB1667">
        <v>0</v>
      </c>
      <c r="BC1667">
        <v>0</v>
      </c>
      <c r="BD1667">
        <v>105.32</v>
      </c>
      <c r="BE1667">
        <v>0</v>
      </c>
      <c r="BF1667" t="s">
        <v>98</v>
      </c>
      <c r="BJ1667">
        <v>0</v>
      </c>
      <c r="BK1667">
        <v>0</v>
      </c>
      <c r="BL1667">
        <v>0</v>
      </c>
      <c r="BM1667">
        <v>0</v>
      </c>
      <c r="BN1667">
        <v>39778.26</v>
      </c>
      <c r="BO1667">
        <v>600.86</v>
      </c>
      <c r="BP1667">
        <v>0</v>
      </c>
      <c r="BQ1667">
        <v>600.86</v>
      </c>
      <c r="BR1667" t="s">
        <v>99</v>
      </c>
      <c r="BS1667" t="s">
        <v>100</v>
      </c>
      <c r="BT1667" t="s">
        <v>100</v>
      </c>
      <c r="BU1667" t="s">
        <v>100</v>
      </c>
      <c r="BV1667" t="s">
        <v>100</v>
      </c>
      <c r="BW1667" t="s">
        <v>100</v>
      </c>
      <c r="BX1667">
        <v>44580</v>
      </c>
      <c r="BY1667" t="s">
        <v>101</v>
      </c>
      <c r="BZ1667">
        <v>372.44</v>
      </c>
      <c r="CA1667">
        <v>0</v>
      </c>
      <c r="CB1667">
        <v>0</v>
      </c>
      <c r="CC1667">
        <v>0</v>
      </c>
      <c r="CD1667">
        <v>45413</v>
      </c>
      <c r="CE1667" t="s">
        <v>97</v>
      </c>
      <c r="CF1667">
        <v>300.43</v>
      </c>
      <c r="CG1667">
        <v>4.2500000000000003E-2</v>
      </c>
      <c r="CH1667">
        <v>600.86</v>
      </c>
      <c r="CI1667">
        <v>0</v>
      </c>
      <c r="CJ1667">
        <v>40044.58</v>
      </c>
      <c r="CK1667">
        <v>476.07</v>
      </c>
      <c r="CL1667">
        <v>0</v>
      </c>
      <c r="CM1667">
        <v>75.86</v>
      </c>
      <c r="CN1667">
        <v>0</v>
      </c>
      <c r="CO1667">
        <v>0</v>
      </c>
      <c r="CP1667">
        <v>0</v>
      </c>
      <c r="CQ1667">
        <v>0</v>
      </c>
      <c r="CR1667" t="s">
        <v>102</v>
      </c>
      <c r="CS1667" s="2">
        <f t="shared" ref="CS1667:CS1730" si="104">+SUM(T1667:AM1667)</f>
        <v>0</v>
      </c>
      <c r="CT1667" s="2">
        <f t="shared" ref="CT1667:CT1730" si="105">+SUM(AR1667:AS1667,AX1667:AY1667,AV1667:AW1667,)</f>
        <v>-75.67</v>
      </c>
      <c r="CU1667" t="s">
        <v>124</v>
      </c>
      <c r="CV1667">
        <f t="shared" ref="CV1667:CV1730" si="106">IF(A1667="","",IF(CU1667="US Bank",0.0077%,0.01%))</f>
        <v>1E-4</v>
      </c>
      <c r="CW1667" s="2">
        <f t="shared" ref="CW1667:CW1730" si="107">+IF(CU1667="US Bank",SUM(F1667,G1667)*CV1667/12,(F1667*CV1667/12))</f>
        <v>0.32806550000000001</v>
      </c>
    </row>
    <row r="1668" spans="1:101" x14ac:dyDescent="0.3">
      <c r="A1668" s="3">
        <v>2005007191</v>
      </c>
      <c r="B1668" t="s">
        <v>96</v>
      </c>
      <c r="C1668">
        <v>1965845</v>
      </c>
      <c r="D1668" t="s">
        <v>97</v>
      </c>
      <c r="E1668">
        <v>45474</v>
      </c>
      <c r="F1668">
        <v>39131.94</v>
      </c>
      <c r="G1668">
        <v>0</v>
      </c>
      <c r="H1668">
        <v>39051.089999999997</v>
      </c>
      <c r="I1668">
        <v>0</v>
      </c>
      <c r="J1668">
        <v>235.75</v>
      </c>
      <c r="K1668">
        <v>290.92</v>
      </c>
      <c r="L1668">
        <v>4.7500000000000001E-2</v>
      </c>
      <c r="M1668">
        <v>154.9</v>
      </c>
      <c r="N1668">
        <v>80.849999999999994</v>
      </c>
      <c r="O1668">
        <v>0</v>
      </c>
      <c r="P1668">
        <v>0</v>
      </c>
      <c r="Q1668">
        <v>0</v>
      </c>
      <c r="R1668">
        <v>0</v>
      </c>
      <c r="S1668">
        <v>3.64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344.72</v>
      </c>
      <c r="AR1668">
        <v>0.19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40.229999999999997</v>
      </c>
      <c r="BA1668">
        <v>2126.29</v>
      </c>
      <c r="BB1668">
        <v>0</v>
      </c>
      <c r="BC1668">
        <v>0</v>
      </c>
      <c r="BD1668">
        <v>290.92</v>
      </c>
      <c r="BE1668">
        <v>0</v>
      </c>
      <c r="BF1668" t="s">
        <v>98</v>
      </c>
      <c r="BJ1668">
        <v>0</v>
      </c>
      <c r="BK1668">
        <v>0</v>
      </c>
      <c r="BL1668">
        <v>0</v>
      </c>
      <c r="BM1668">
        <v>0</v>
      </c>
      <c r="BN1668">
        <v>36924.799999999996</v>
      </c>
      <c r="BO1668">
        <v>0</v>
      </c>
      <c r="BP1668">
        <v>0</v>
      </c>
      <c r="BQ1668">
        <v>0</v>
      </c>
      <c r="BR1668" t="s">
        <v>99</v>
      </c>
      <c r="BS1668" t="s">
        <v>100</v>
      </c>
      <c r="BT1668" t="s">
        <v>100</v>
      </c>
      <c r="BU1668" t="s">
        <v>100</v>
      </c>
      <c r="BV1668" t="s">
        <v>100</v>
      </c>
      <c r="BW1668" t="s">
        <v>100</v>
      </c>
      <c r="BX1668">
        <v>44672</v>
      </c>
      <c r="BY1668" t="s">
        <v>101</v>
      </c>
      <c r="BZ1668">
        <v>231.92000000000002</v>
      </c>
      <c r="CA1668">
        <v>0</v>
      </c>
      <c r="CB1668">
        <v>0</v>
      </c>
      <c r="CC1668">
        <v>0</v>
      </c>
      <c r="CD1668">
        <v>45444</v>
      </c>
      <c r="CE1668" t="s">
        <v>97</v>
      </c>
      <c r="CF1668">
        <v>235.75</v>
      </c>
      <c r="CG1668">
        <v>4.7500000000000001E-2</v>
      </c>
      <c r="CH1668">
        <v>0</v>
      </c>
      <c r="CI1668">
        <v>0</v>
      </c>
      <c r="CJ1668">
        <v>37256.340000000004</v>
      </c>
      <c r="CK1668">
        <v>344.53</v>
      </c>
      <c r="CL1668">
        <v>0</v>
      </c>
      <c r="CM1668">
        <v>0</v>
      </c>
      <c r="CN1668">
        <v>0</v>
      </c>
      <c r="CO1668">
        <v>0</v>
      </c>
      <c r="CP1668">
        <v>0</v>
      </c>
      <c r="CQ1668">
        <v>0</v>
      </c>
      <c r="CR1668" t="s">
        <v>102</v>
      </c>
      <c r="CS1668" s="2">
        <f t="shared" si="104"/>
        <v>0</v>
      </c>
      <c r="CT1668" s="2">
        <f t="shared" si="105"/>
        <v>0.19</v>
      </c>
      <c r="CU1668" t="s">
        <v>124</v>
      </c>
      <c r="CV1668">
        <f t="shared" si="106"/>
        <v>1E-4</v>
      </c>
      <c r="CW1668" s="2">
        <f t="shared" si="107"/>
        <v>0.32609950000000004</v>
      </c>
    </row>
    <row r="1669" spans="1:101" x14ac:dyDescent="0.3">
      <c r="A1669" s="3">
        <v>200076644</v>
      </c>
      <c r="B1669" t="s">
        <v>96</v>
      </c>
      <c r="C1669">
        <v>1975530</v>
      </c>
      <c r="D1669" t="s">
        <v>105</v>
      </c>
      <c r="E1669">
        <v>45383</v>
      </c>
      <c r="F1669">
        <v>38761.65</v>
      </c>
      <c r="G1669">
        <v>0</v>
      </c>
      <c r="H1669">
        <v>38761.65</v>
      </c>
      <c r="I1669">
        <v>0</v>
      </c>
      <c r="J1669">
        <v>420.01</v>
      </c>
      <c r="K1669">
        <v>72.11</v>
      </c>
      <c r="L1669">
        <v>7.1249999999999994E-2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3.6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637.28</v>
      </c>
      <c r="AR1669">
        <v>0.19</v>
      </c>
      <c r="AS1669">
        <v>0</v>
      </c>
      <c r="AT1669">
        <v>30</v>
      </c>
      <c r="AU1669">
        <v>0</v>
      </c>
      <c r="AV1669">
        <v>30</v>
      </c>
      <c r="AW1669">
        <v>0</v>
      </c>
      <c r="AX1669">
        <v>0</v>
      </c>
      <c r="AY1669">
        <v>0</v>
      </c>
      <c r="AZ1669">
        <v>23.78</v>
      </c>
      <c r="BA1669">
        <v>178.29</v>
      </c>
      <c r="BB1669">
        <v>0</v>
      </c>
      <c r="BC1669">
        <v>0</v>
      </c>
      <c r="BD1669">
        <v>0</v>
      </c>
      <c r="BE1669">
        <v>0</v>
      </c>
      <c r="BF1669" t="s">
        <v>98</v>
      </c>
      <c r="BJ1669">
        <v>0</v>
      </c>
      <c r="BK1669">
        <v>0</v>
      </c>
      <c r="BL1669">
        <v>0</v>
      </c>
      <c r="BM1669">
        <v>0</v>
      </c>
      <c r="BN1669">
        <v>38843.51</v>
      </c>
      <c r="BO1669">
        <v>0</v>
      </c>
      <c r="BP1669">
        <v>0</v>
      </c>
      <c r="BQ1669">
        <v>0</v>
      </c>
      <c r="BR1669" t="s">
        <v>99</v>
      </c>
      <c r="BS1669" t="s">
        <v>100</v>
      </c>
      <c r="BT1669" t="s">
        <v>100</v>
      </c>
      <c r="BU1669" t="s">
        <v>100</v>
      </c>
      <c r="BV1669" t="s">
        <v>100</v>
      </c>
      <c r="BW1669" t="s">
        <v>100</v>
      </c>
      <c r="BX1669">
        <v>44204</v>
      </c>
      <c r="BY1669" t="s">
        <v>101</v>
      </c>
      <c r="BZ1669">
        <v>-33.79</v>
      </c>
      <c r="CA1669">
        <v>230.15</v>
      </c>
      <c r="CB1669">
        <v>0</v>
      </c>
      <c r="CC1669">
        <v>0</v>
      </c>
      <c r="CD1669">
        <v>45383</v>
      </c>
      <c r="CE1669" t="s">
        <v>106</v>
      </c>
      <c r="CF1669">
        <v>420.01</v>
      </c>
      <c r="CG1669">
        <v>7.1249999999999994E-2</v>
      </c>
      <c r="CH1669">
        <v>0</v>
      </c>
      <c r="CI1669">
        <v>0</v>
      </c>
      <c r="CJ1669">
        <v>38559.58</v>
      </c>
      <c r="CK1669">
        <v>637.09</v>
      </c>
      <c r="CL1669">
        <v>0</v>
      </c>
      <c r="CM1669">
        <v>0</v>
      </c>
      <c r="CN1669">
        <v>0</v>
      </c>
      <c r="CO1669">
        <v>0</v>
      </c>
      <c r="CP1669">
        <v>0</v>
      </c>
      <c r="CQ1669">
        <v>0</v>
      </c>
      <c r="CR1669" t="s">
        <v>102</v>
      </c>
      <c r="CS1669" s="2">
        <f t="shared" si="104"/>
        <v>0</v>
      </c>
      <c r="CT1669" s="2">
        <f t="shared" si="105"/>
        <v>30.19</v>
      </c>
      <c r="CU1669" t="s">
        <v>124</v>
      </c>
      <c r="CV1669">
        <f t="shared" si="106"/>
        <v>1E-4</v>
      </c>
      <c r="CW1669" s="2">
        <f t="shared" si="107"/>
        <v>0.32301375000000004</v>
      </c>
    </row>
    <row r="1670" spans="1:101" x14ac:dyDescent="0.3">
      <c r="A1670" s="3">
        <v>2005014715</v>
      </c>
      <c r="B1670" t="s">
        <v>96</v>
      </c>
      <c r="C1670">
        <v>1978851</v>
      </c>
      <c r="D1670" t="s">
        <v>97</v>
      </c>
      <c r="E1670">
        <v>45474</v>
      </c>
      <c r="F1670">
        <v>38488.400000000001</v>
      </c>
      <c r="G1670">
        <v>19199.900000000001</v>
      </c>
      <c r="H1670">
        <v>38429.449999999997</v>
      </c>
      <c r="I1670">
        <v>19199.900000000001</v>
      </c>
      <c r="J1670">
        <v>187.24</v>
      </c>
      <c r="K1670">
        <v>293.73</v>
      </c>
      <c r="L1670">
        <v>0.04</v>
      </c>
      <c r="M1670">
        <v>128.29</v>
      </c>
      <c r="N1670">
        <v>58.95</v>
      </c>
      <c r="O1670">
        <v>0</v>
      </c>
      <c r="P1670">
        <v>0</v>
      </c>
      <c r="Q1670">
        <v>0</v>
      </c>
      <c r="R1670">
        <v>0</v>
      </c>
      <c r="S1670">
        <v>3.58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524.27</v>
      </c>
      <c r="AR1670">
        <v>0.19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2639</v>
      </c>
      <c r="BA1670">
        <v>739.52</v>
      </c>
      <c r="BB1670">
        <v>0</v>
      </c>
      <c r="BC1670">
        <v>0</v>
      </c>
      <c r="BD1670">
        <v>320.83</v>
      </c>
      <c r="BE1670">
        <v>0</v>
      </c>
      <c r="BF1670" t="s">
        <v>98</v>
      </c>
      <c r="BJ1670">
        <v>0</v>
      </c>
      <c r="BK1670">
        <v>0</v>
      </c>
      <c r="BL1670">
        <v>0</v>
      </c>
      <c r="BM1670">
        <v>0</v>
      </c>
      <c r="BN1670">
        <v>56889.83</v>
      </c>
      <c r="BO1670">
        <v>19199.900000000001</v>
      </c>
      <c r="BP1670">
        <v>0</v>
      </c>
      <c r="BQ1670">
        <v>19199.900000000001</v>
      </c>
      <c r="BR1670" t="s">
        <v>99</v>
      </c>
      <c r="BS1670" t="s">
        <v>100</v>
      </c>
      <c r="BT1670" t="s">
        <v>100</v>
      </c>
      <c r="BU1670" t="s">
        <v>100</v>
      </c>
      <c r="BV1670" t="s">
        <v>100</v>
      </c>
      <c r="BW1670" t="s">
        <v>100</v>
      </c>
      <c r="BX1670">
        <v>44706</v>
      </c>
      <c r="BY1670" t="s">
        <v>101</v>
      </c>
      <c r="BZ1670">
        <v>183.47</v>
      </c>
      <c r="CA1670">
        <v>0</v>
      </c>
      <c r="CB1670">
        <v>0</v>
      </c>
      <c r="CC1670">
        <v>0</v>
      </c>
      <c r="CD1670">
        <v>45444</v>
      </c>
      <c r="CE1670" t="s">
        <v>97</v>
      </c>
      <c r="CF1670">
        <v>187.24</v>
      </c>
      <c r="CG1670">
        <v>0.04</v>
      </c>
      <c r="CH1670">
        <v>19199.900000000001</v>
      </c>
      <c r="CI1670">
        <v>0</v>
      </c>
      <c r="CJ1670">
        <v>54630.61</v>
      </c>
      <c r="CK1670">
        <v>524.08000000000004</v>
      </c>
      <c r="CL1670">
        <v>0</v>
      </c>
      <c r="CM1670">
        <v>0</v>
      </c>
      <c r="CN1670">
        <v>0</v>
      </c>
      <c r="CO1670">
        <v>0</v>
      </c>
      <c r="CP1670">
        <v>0</v>
      </c>
      <c r="CQ1670">
        <v>0</v>
      </c>
      <c r="CR1670" t="s">
        <v>102</v>
      </c>
      <c r="CS1670" s="2">
        <f t="shared" si="104"/>
        <v>0</v>
      </c>
      <c r="CT1670" s="2">
        <f t="shared" si="105"/>
        <v>0.19</v>
      </c>
      <c r="CU1670" t="s">
        <v>125</v>
      </c>
      <c r="CV1670">
        <f t="shared" si="106"/>
        <v>7.7000000000000001E-5</v>
      </c>
      <c r="CW1670" s="2">
        <f t="shared" si="107"/>
        <v>0.37016659166666671</v>
      </c>
    </row>
    <row r="1671" spans="1:101" x14ac:dyDescent="0.3">
      <c r="A1671" s="3">
        <v>2005026179</v>
      </c>
      <c r="B1671" t="s">
        <v>96</v>
      </c>
      <c r="C1671">
        <v>2115878</v>
      </c>
      <c r="D1671" t="s">
        <v>97</v>
      </c>
      <c r="E1671">
        <v>45444</v>
      </c>
      <c r="F1671">
        <v>38397.160000000003</v>
      </c>
      <c r="G1671">
        <v>0</v>
      </c>
      <c r="H1671">
        <v>38355.07</v>
      </c>
      <c r="I1671">
        <v>0</v>
      </c>
      <c r="J1671">
        <v>154.08000000000001</v>
      </c>
      <c r="K1671">
        <v>335.89</v>
      </c>
      <c r="L1671">
        <v>3.5000000000000003E-2</v>
      </c>
      <c r="M1671">
        <v>111.99</v>
      </c>
      <c r="N1671">
        <v>42.09</v>
      </c>
      <c r="O1671">
        <v>0</v>
      </c>
      <c r="P1671">
        <v>0</v>
      </c>
      <c r="Q1671">
        <v>0</v>
      </c>
      <c r="R1671">
        <v>0</v>
      </c>
      <c r="S1671">
        <v>3.57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334.68</v>
      </c>
      <c r="AR1671">
        <v>0.19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601.33000000000004</v>
      </c>
      <c r="BB1671">
        <v>0</v>
      </c>
      <c r="BC1671">
        <v>0</v>
      </c>
      <c r="BD1671">
        <v>335.89</v>
      </c>
      <c r="BE1671">
        <v>0</v>
      </c>
      <c r="BF1671" t="s">
        <v>98</v>
      </c>
      <c r="BJ1671">
        <v>0</v>
      </c>
      <c r="BK1671">
        <v>0</v>
      </c>
      <c r="BL1671">
        <v>0</v>
      </c>
      <c r="BM1671">
        <v>0</v>
      </c>
      <c r="BN1671">
        <v>37753.74</v>
      </c>
      <c r="BO1671">
        <v>0</v>
      </c>
      <c r="BP1671">
        <v>0</v>
      </c>
      <c r="BQ1671">
        <v>0</v>
      </c>
      <c r="BR1671" t="s">
        <v>99</v>
      </c>
      <c r="BS1671" t="s">
        <v>100</v>
      </c>
      <c r="BT1671" t="s">
        <v>100</v>
      </c>
      <c r="BU1671" t="s">
        <v>100</v>
      </c>
      <c r="BV1671" t="s">
        <v>100</v>
      </c>
      <c r="BW1671" t="s">
        <v>100</v>
      </c>
      <c r="BX1671">
        <v>44806</v>
      </c>
      <c r="BY1671" t="s">
        <v>101</v>
      </c>
      <c r="BZ1671">
        <v>150.32</v>
      </c>
      <c r="CA1671">
        <v>0</v>
      </c>
      <c r="CB1671">
        <v>0</v>
      </c>
      <c r="CC1671">
        <v>0</v>
      </c>
      <c r="CD1671">
        <v>45413</v>
      </c>
      <c r="CE1671" t="s">
        <v>97</v>
      </c>
      <c r="CF1671">
        <v>154.08000000000001</v>
      </c>
      <c r="CG1671">
        <v>3.5000000000000003E-2</v>
      </c>
      <c r="CH1671">
        <v>0</v>
      </c>
      <c r="CI1671">
        <v>0</v>
      </c>
      <c r="CJ1671">
        <v>38131.72</v>
      </c>
      <c r="CK1671">
        <v>334.49</v>
      </c>
      <c r="CL1671">
        <v>0</v>
      </c>
      <c r="CM1671">
        <v>0</v>
      </c>
      <c r="CN1671">
        <v>0</v>
      </c>
      <c r="CO1671">
        <v>0</v>
      </c>
      <c r="CP1671">
        <v>0</v>
      </c>
      <c r="CQ1671">
        <v>0</v>
      </c>
      <c r="CR1671" t="s">
        <v>102</v>
      </c>
      <c r="CS1671" s="2">
        <f t="shared" si="104"/>
        <v>0</v>
      </c>
      <c r="CT1671" s="2">
        <f t="shared" si="105"/>
        <v>0.19</v>
      </c>
      <c r="CU1671" t="s">
        <v>124</v>
      </c>
      <c r="CV1671">
        <f t="shared" si="106"/>
        <v>1E-4</v>
      </c>
      <c r="CW1671" s="2">
        <f t="shared" si="107"/>
        <v>0.31997633333333336</v>
      </c>
    </row>
    <row r="1672" spans="1:101" x14ac:dyDescent="0.3">
      <c r="A1672" s="3">
        <v>2005017027</v>
      </c>
      <c r="B1672" t="s">
        <v>96</v>
      </c>
      <c r="C1672">
        <v>1975430</v>
      </c>
      <c r="D1672" t="s">
        <v>97</v>
      </c>
      <c r="E1672">
        <v>45444</v>
      </c>
      <c r="F1672">
        <v>38139.620000000003</v>
      </c>
      <c r="G1672">
        <v>1643.36</v>
      </c>
      <c r="H1672">
        <v>38139.620000000003</v>
      </c>
      <c r="I1672">
        <v>1643.36</v>
      </c>
      <c r="J1672">
        <v>410.84</v>
      </c>
      <c r="K1672">
        <v>272.85000000000002</v>
      </c>
      <c r="L1672">
        <v>6.5000000000000002E-2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3.54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1921.81</v>
      </c>
      <c r="AR1672">
        <v>0.19</v>
      </c>
      <c r="AS1672">
        <v>0</v>
      </c>
      <c r="AT1672">
        <v>765.13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3201.36</v>
      </c>
      <c r="BB1672">
        <v>0</v>
      </c>
      <c r="BC1672">
        <v>0</v>
      </c>
      <c r="BD1672">
        <v>0</v>
      </c>
      <c r="BE1672">
        <v>0</v>
      </c>
      <c r="BF1672" t="s">
        <v>98</v>
      </c>
      <c r="BJ1672">
        <v>0</v>
      </c>
      <c r="BK1672">
        <v>0</v>
      </c>
      <c r="BL1672">
        <v>0</v>
      </c>
      <c r="BM1672">
        <v>0</v>
      </c>
      <c r="BN1672">
        <v>37346.75</v>
      </c>
      <c r="BO1672">
        <v>1643.36</v>
      </c>
      <c r="BP1672">
        <v>0</v>
      </c>
      <c r="BQ1672">
        <v>1643.36</v>
      </c>
      <c r="BR1672" t="s">
        <v>99</v>
      </c>
      <c r="BS1672" t="s">
        <v>100</v>
      </c>
      <c r="BT1672" t="s">
        <v>100</v>
      </c>
      <c r="BU1672" t="s">
        <v>100</v>
      </c>
      <c r="BV1672" t="s">
        <v>100</v>
      </c>
      <c r="BW1672" t="s">
        <v>100</v>
      </c>
      <c r="BX1672">
        <v>44728</v>
      </c>
      <c r="BY1672" t="s">
        <v>101</v>
      </c>
      <c r="BZ1672">
        <v>-3.73</v>
      </c>
      <c r="CA1672">
        <v>0</v>
      </c>
      <c r="CB1672">
        <v>0</v>
      </c>
      <c r="CC1672">
        <v>0</v>
      </c>
      <c r="CD1672">
        <v>45444</v>
      </c>
      <c r="CE1672" t="s">
        <v>97</v>
      </c>
      <c r="CF1672">
        <v>410.84</v>
      </c>
      <c r="CG1672">
        <v>6.5000000000000002E-2</v>
      </c>
      <c r="CH1672">
        <v>1643.36</v>
      </c>
      <c r="CI1672">
        <v>0</v>
      </c>
      <c r="CJ1672">
        <v>37346.75</v>
      </c>
      <c r="CK1672">
        <v>1921.62</v>
      </c>
      <c r="CL1672">
        <v>765.13</v>
      </c>
      <c r="CM1672">
        <v>0</v>
      </c>
      <c r="CN1672">
        <v>0</v>
      </c>
      <c r="CO1672">
        <v>0</v>
      </c>
      <c r="CP1672">
        <v>0</v>
      </c>
      <c r="CQ1672">
        <v>0</v>
      </c>
      <c r="CR1672" t="s">
        <v>102</v>
      </c>
      <c r="CS1672" s="2">
        <f t="shared" si="104"/>
        <v>0</v>
      </c>
      <c r="CT1672" s="2">
        <f t="shared" si="105"/>
        <v>0.19</v>
      </c>
      <c r="CU1672" t="s">
        <v>124</v>
      </c>
      <c r="CV1672">
        <f t="shared" si="106"/>
        <v>1E-4</v>
      </c>
      <c r="CW1672" s="2">
        <f t="shared" si="107"/>
        <v>0.31783016666666669</v>
      </c>
    </row>
    <row r="1673" spans="1:101" x14ac:dyDescent="0.3">
      <c r="A1673" s="3">
        <v>2005026946</v>
      </c>
      <c r="B1673" t="s">
        <v>96</v>
      </c>
      <c r="C1673">
        <v>2118341</v>
      </c>
      <c r="D1673" t="s">
        <v>97</v>
      </c>
      <c r="E1673">
        <v>45444</v>
      </c>
      <c r="F1673">
        <v>38025.660000000003</v>
      </c>
      <c r="G1673">
        <v>0</v>
      </c>
      <c r="H1673">
        <v>37982.28</v>
      </c>
      <c r="I1673">
        <v>0</v>
      </c>
      <c r="J1673">
        <v>142.41</v>
      </c>
      <c r="K1673">
        <v>419.38</v>
      </c>
      <c r="L1673">
        <v>3.125E-2</v>
      </c>
      <c r="M1673">
        <v>99.03</v>
      </c>
      <c r="N1673">
        <v>43.38</v>
      </c>
      <c r="O1673">
        <v>0</v>
      </c>
      <c r="P1673">
        <v>0</v>
      </c>
      <c r="Q1673">
        <v>0</v>
      </c>
      <c r="R1673">
        <v>0</v>
      </c>
      <c r="S1673">
        <v>3.53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323.57</v>
      </c>
      <c r="AR1673">
        <v>0.2</v>
      </c>
      <c r="AS1673">
        <v>0</v>
      </c>
      <c r="AT1673">
        <v>20</v>
      </c>
      <c r="AU1673">
        <v>0</v>
      </c>
      <c r="AV1673">
        <v>0</v>
      </c>
      <c r="AW1673">
        <v>0</v>
      </c>
      <c r="AX1673">
        <v>0</v>
      </c>
      <c r="AY1673">
        <v>-158.78</v>
      </c>
      <c r="AZ1673">
        <v>0</v>
      </c>
      <c r="BA1673">
        <v>260.60000000000002</v>
      </c>
      <c r="BB1673">
        <v>0</v>
      </c>
      <c r="BC1673">
        <v>0</v>
      </c>
      <c r="BD1673">
        <v>419.38</v>
      </c>
      <c r="BE1673">
        <v>0</v>
      </c>
      <c r="BF1673" t="s">
        <v>98</v>
      </c>
      <c r="BJ1673">
        <v>0</v>
      </c>
      <c r="BK1673">
        <v>0</v>
      </c>
      <c r="BL1673">
        <v>0</v>
      </c>
      <c r="BM1673">
        <v>0</v>
      </c>
      <c r="BN1673">
        <v>37741.68</v>
      </c>
      <c r="BO1673">
        <v>0</v>
      </c>
      <c r="BP1673">
        <v>0</v>
      </c>
      <c r="BQ1673">
        <v>0</v>
      </c>
      <c r="BR1673" t="s">
        <v>99</v>
      </c>
      <c r="BS1673" t="s">
        <v>100</v>
      </c>
      <c r="BT1673" t="s">
        <v>100</v>
      </c>
      <c r="BU1673" t="s">
        <v>100</v>
      </c>
      <c r="BV1673" t="s">
        <v>100</v>
      </c>
      <c r="BW1673" t="s">
        <v>100</v>
      </c>
      <c r="BX1673">
        <v>44806</v>
      </c>
      <c r="BY1673" t="s">
        <v>101</v>
      </c>
      <c r="BZ1673">
        <v>297.46000000000004</v>
      </c>
      <c r="CA1673">
        <v>0</v>
      </c>
      <c r="CB1673">
        <v>0</v>
      </c>
      <c r="CC1673">
        <v>0</v>
      </c>
      <c r="CD1673">
        <v>45413</v>
      </c>
      <c r="CE1673" t="s">
        <v>97</v>
      </c>
      <c r="CF1673">
        <v>142.41</v>
      </c>
      <c r="CG1673">
        <v>3.125E-2</v>
      </c>
      <c r="CH1673">
        <v>0</v>
      </c>
      <c r="CI1673">
        <v>0</v>
      </c>
      <c r="CJ1673">
        <v>38204.44</v>
      </c>
      <c r="CK1673">
        <v>323.37</v>
      </c>
      <c r="CL1673">
        <v>20</v>
      </c>
      <c r="CM1673">
        <v>158.78</v>
      </c>
      <c r="CN1673">
        <v>0</v>
      </c>
      <c r="CO1673">
        <v>0</v>
      </c>
      <c r="CP1673">
        <v>0</v>
      </c>
      <c r="CQ1673">
        <v>0</v>
      </c>
      <c r="CR1673" t="s">
        <v>102</v>
      </c>
      <c r="CS1673" s="2">
        <f t="shared" si="104"/>
        <v>0</v>
      </c>
      <c r="CT1673" s="2">
        <f t="shared" si="105"/>
        <v>-158.58000000000001</v>
      </c>
      <c r="CU1673" t="s">
        <v>124</v>
      </c>
      <c r="CV1673">
        <f t="shared" si="106"/>
        <v>1E-4</v>
      </c>
      <c r="CW1673" s="2">
        <f t="shared" si="107"/>
        <v>0.31688050000000006</v>
      </c>
    </row>
    <row r="1674" spans="1:101" x14ac:dyDescent="0.3">
      <c r="A1674" s="3">
        <v>2005014534</v>
      </c>
      <c r="B1674" t="s">
        <v>96</v>
      </c>
      <c r="C1674">
        <v>1977694</v>
      </c>
      <c r="D1674" t="s">
        <v>97</v>
      </c>
      <c r="E1674">
        <v>45444</v>
      </c>
      <c r="F1674">
        <v>37815.94</v>
      </c>
      <c r="G1674">
        <v>947.88</v>
      </c>
      <c r="H1674">
        <v>37535.019999999997</v>
      </c>
      <c r="I1674">
        <v>947.88</v>
      </c>
      <c r="J1674">
        <v>473.94</v>
      </c>
      <c r="K1674">
        <v>0</v>
      </c>
      <c r="L1674">
        <v>6.1249999999999999E-2</v>
      </c>
      <c r="M1674">
        <v>193.02</v>
      </c>
      <c r="N1674">
        <v>280.92</v>
      </c>
      <c r="O1674">
        <v>0</v>
      </c>
      <c r="P1674">
        <v>0</v>
      </c>
      <c r="Q1674">
        <v>0</v>
      </c>
      <c r="R1674">
        <v>0</v>
      </c>
      <c r="S1674">
        <v>3.51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494.09</v>
      </c>
      <c r="AR1674">
        <v>2.46</v>
      </c>
      <c r="AS1674">
        <v>0</v>
      </c>
      <c r="AT1674">
        <v>236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 t="s">
        <v>98</v>
      </c>
      <c r="BJ1674">
        <v>0</v>
      </c>
      <c r="BK1674">
        <v>0</v>
      </c>
      <c r="BL1674">
        <v>0</v>
      </c>
      <c r="BM1674">
        <v>0</v>
      </c>
      <c r="BN1674">
        <v>38718.899999999994</v>
      </c>
      <c r="BO1674">
        <v>947.88</v>
      </c>
      <c r="BP1674">
        <v>0</v>
      </c>
      <c r="BQ1674">
        <v>947.88</v>
      </c>
      <c r="BR1674" t="s">
        <v>99</v>
      </c>
      <c r="BS1674" t="s">
        <v>100</v>
      </c>
      <c r="BT1674" t="s">
        <v>100</v>
      </c>
      <c r="BU1674" t="s">
        <v>100</v>
      </c>
      <c r="BV1674" t="s">
        <v>100</v>
      </c>
      <c r="BW1674" t="s">
        <v>100</v>
      </c>
      <c r="BX1674">
        <v>44706</v>
      </c>
      <c r="BY1674" t="s">
        <v>101</v>
      </c>
      <c r="BZ1674">
        <v>467.97000000000008</v>
      </c>
      <c r="CA1674">
        <v>0</v>
      </c>
      <c r="CB1674">
        <v>0</v>
      </c>
      <c r="CC1674">
        <v>0</v>
      </c>
      <c r="CD1674">
        <v>45413</v>
      </c>
      <c r="CE1674" t="s">
        <v>97</v>
      </c>
      <c r="CF1674">
        <v>473.94</v>
      </c>
      <c r="CG1674">
        <v>6.1249999999999999E-2</v>
      </c>
      <c r="CH1674">
        <v>947.88</v>
      </c>
      <c r="CI1674">
        <v>0</v>
      </c>
      <c r="CJ1674">
        <v>38999.82</v>
      </c>
      <c r="CK1674">
        <v>491.63</v>
      </c>
      <c r="CL1674">
        <v>236</v>
      </c>
      <c r="CM1674">
        <v>0</v>
      </c>
      <c r="CN1674">
        <v>0</v>
      </c>
      <c r="CO1674">
        <v>0</v>
      </c>
      <c r="CP1674">
        <v>0</v>
      </c>
      <c r="CQ1674">
        <v>0</v>
      </c>
      <c r="CR1674" t="s">
        <v>102</v>
      </c>
      <c r="CS1674" s="2">
        <f t="shared" si="104"/>
        <v>0</v>
      </c>
      <c r="CT1674" s="2">
        <f t="shared" si="105"/>
        <v>2.46</v>
      </c>
      <c r="CU1674" t="s">
        <v>125</v>
      </c>
      <c r="CV1674">
        <f t="shared" si="106"/>
        <v>7.7000000000000001E-5</v>
      </c>
      <c r="CW1674" s="2">
        <f t="shared" si="107"/>
        <v>0.24873451166666669</v>
      </c>
    </row>
    <row r="1675" spans="1:101" x14ac:dyDescent="0.3">
      <c r="A1675" s="3">
        <v>2005015810</v>
      </c>
      <c r="B1675" t="s">
        <v>96</v>
      </c>
      <c r="C1675">
        <v>1997096</v>
      </c>
      <c r="D1675" t="s">
        <v>97</v>
      </c>
      <c r="E1675">
        <v>45444</v>
      </c>
      <c r="F1675">
        <v>37443.279999999999</v>
      </c>
      <c r="G1675">
        <v>0</v>
      </c>
      <c r="H1675">
        <v>37402.29</v>
      </c>
      <c r="I1675">
        <v>0</v>
      </c>
      <c r="J1675">
        <v>228.21</v>
      </c>
      <c r="K1675">
        <v>38.270000000000003</v>
      </c>
      <c r="L1675">
        <v>0.06</v>
      </c>
      <c r="M1675">
        <v>187.22</v>
      </c>
      <c r="N1675">
        <v>40.99</v>
      </c>
      <c r="O1675">
        <v>0</v>
      </c>
      <c r="P1675">
        <v>0</v>
      </c>
      <c r="Q1675">
        <v>0</v>
      </c>
      <c r="R1675">
        <v>0</v>
      </c>
      <c r="S1675">
        <v>3.48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698.84</v>
      </c>
      <c r="AR1675">
        <v>0.19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15.01</v>
      </c>
      <c r="BA1675">
        <v>132.49</v>
      </c>
      <c r="BB1675">
        <v>0</v>
      </c>
      <c r="BC1675">
        <v>0</v>
      </c>
      <c r="BD1675">
        <v>36.6</v>
      </c>
      <c r="BE1675">
        <v>35.19</v>
      </c>
      <c r="BF1675" t="s">
        <v>98</v>
      </c>
      <c r="BJ1675">
        <v>0</v>
      </c>
      <c r="BK1675">
        <v>0</v>
      </c>
      <c r="BL1675">
        <v>0</v>
      </c>
      <c r="BM1675">
        <v>0</v>
      </c>
      <c r="BN1675">
        <v>37234.61</v>
      </c>
      <c r="BO1675">
        <v>0</v>
      </c>
      <c r="BP1675">
        <v>0</v>
      </c>
      <c r="BQ1675">
        <v>0</v>
      </c>
      <c r="BR1675" t="s">
        <v>99</v>
      </c>
      <c r="BS1675" t="s">
        <v>100</v>
      </c>
      <c r="BT1675" t="s">
        <v>100</v>
      </c>
      <c r="BU1675" t="s">
        <v>100</v>
      </c>
      <c r="BV1675" t="s">
        <v>100</v>
      </c>
      <c r="BW1675" t="s">
        <v>100</v>
      </c>
      <c r="BX1675">
        <v>44721</v>
      </c>
      <c r="BY1675" t="s">
        <v>101</v>
      </c>
      <c r="BZ1675">
        <v>224.54000000000002</v>
      </c>
      <c r="CA1675">
        <v>0</v>
      </c>
      <c r="CB1675">
        <v>0</v>
      </c>
      <c r="CC1675">
        <v>0</v>
      </c>
      <c r="CD1675">
        <v>45413</v>
      </c>
      <c r="CE1675" t="s">
        <v>97</v>
      </c>
      <c r="CF1675">
        <v>228.21</v>
      </c>
      <c r="CG1675">
        <v>0.06</v>
      </c>
      <c r="CH1675">
        <v>0</v>
      </c>
      <c r="CI1675">
        <v>0</v>
      </c>
      <c r="CJ1675">
        <v>37332.379999999997</v>
      </c>
      <c r="CK1675">
        <v>698.65</v>
      </c>
      <c r="CL1675">
        <v>0</v>
      </c>
      <c r="CM1675">
        <v>0</v>
      </c>
      <c r="CN1675">
        <v>0</v>
      </c>
      <c r="CO1675">
        <v>0</v>
      </c>
      <c r="CP1675">
        <v>0</v>
      </c>
      <c r="CQ1675">
        <v>0</v>
      </c>
      <c r="CR1675" t="s">
        <v>102</v>
      </c>
      <c r="CS1675" s="2">
        <f t="shared" si="104"/>
        <v>0</v>
      </c>
      <c r="CT1675" s="2">
        <f t="shared" si="105"/>
        <v>0.19</v>
      </c>
      <c r="CU1675" t="s">
        <v>124</v>
      </c>
      <c r="CV1675">
        <f t="shared" si="106"/>
        <v>1E-4</v>
      </c>
      <c r="CW1675" s="2">
        <f t="shared" si="107"/>
        <v>0.31202733333333332</v>
      </c>
    </row>
    <row r="1676" spans="1:101" x14ac:dyDescent="0.3">
      <c r="A1676" s="3">
        <v>2005031027</v>
      </c>
      <c r="B1676" t="s">
        <v>96</v>
      </c>
      <c r="C1676">
        <v>2119712</v>
      </c>
      <c r="D1676" t="s">
        <v>97</v>
      </c>
      <c r="E1676">
        <v>45444</v>
      </c>
      <c r="F1676">
        <v>38002.699999999997</v>
      </c>
      <c r="G1676">
        <v>0</v>
      </c>
      <c r="H1676">
        <v>37349.96</v>
      </c>
      <c r="I1676">
        <v>0</v>
      </c>
      <c r="J1676">
        <v>519.51</v>
      </c>
      <c r="K1676">
        <v>91.93</v>
      </c>
      <c r="L1676">
        <v>6.1249999999999999E-2</v>
      </c>
      <c r="M1676">
        <v>386.28</v>
      </c>
      <c r="N1676">
        <v>652.74</v>
      </c>
      <c r="O1676">
        <v>0</v>
      </c>
      <c r="P1676">
        <v>0</v>
      </c>
      <c r="Q1676">
        <v>0</v>
      </c>
      <c r="R1676">
        <v>0</v>
      </c>
      <c r="S1676">
        <v>3.53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281.92</v>
      </c>
      <c r="AR1676">
        <v>0.19</v>
      </c>
      <c r="AS1676">
        <v>0</v>
      </c>
      <c r="AT1676">
        <v>28.04</v>
      </c>
      <c r="AU1676">
        <v>0</v>
      </c>
      <c r="AV1676">
        <v>30</v>
      </c>
      <c r="AW1676">
        <v>-1.96</v>
      </c>
      <c r="AX1676">
        <v>0</v>
      </c>
      <c r="AY1676">
        <v>0</v>
      </c>
      <c r="AZ1676">
        <v>0</v>
      </c>
      <c r="BA1676">
        <v>659.91</v>
      </c>
      <c r="BB1676">
        <v>0</v>
      </c>
      <c r="BC1676">
        <v>5327.6</v>
      </c>
      <c r="BD1676">
        <v>183.86</v>
      </c>
      <c r="BE1676">
        <v>0</v>
      </c>
      <c r="BF1676" t="s">
        <v>98</v>
      </c>
      <c r="BJ1676">
        <v>0</v>
      </c>
      <c r="BK1676">
        <v>0</v>
      </c>
      <c r="BL1676">
        <v>0</v>
      </c>
      <c r="BM1676">
        <v>0</v>
      </c>
      <c r="BN1676">
        <v>31584.46</v>
      </c>
      <c r="BO1676">
        <v>0</v>
      </c>
      <c r="BP1676">
        <v>0</v>
      </c>
      <c r="BQ1676">
        <v>0</v>
      </c>
      <c r="BR1676" t="s">
        <v>99</v>
      </c>
      <c r="BS1676" t="s">
        <v>100</v>
      </c>
      <c r="BT1676" t="s">
        <v>100</v>
      </c>
      <c r="BU1676" t="s">
        <v>100</v>
      </c>
      <c r="BV1676" t="s">
        <v>100</v>
      </c>
      <c r="BW1676" t="s">
        <v>100</v>
      </c>
      <c r="BX1676">
        <v>44824</v>
      </c>
      <c r="BY1676" t="s">
        <v>101</v>
      </c>
      <c r="BZ1676">
        <v>1007.26</v>
      </c>
      <c r="CA1676">
        <v>193.97</v>
      </c>
      <c r="CB1676">
        <v>0</v>
      </c>
      <c r="CC1676">
        <v>0</v>
      </c>
      <c r="CD1676">
        <v>45383</v>
      </c>
      <c r="CE1676" t="s">
        <v>106</v>
      </c>
      <c r="CF1676">
        <v>519.51</v>
      </c>
      <c r="CG1676">
        <v>6.1249999999999999E-2</v>
      </c>
      <c r="CH1676">
        <v>0</v>
      </c>
      <c r="CI1676">
        <v>0</v>
      </c>
      <c r="CJ1676">
        <v>32199.049999999996</v>
      </c>
      <c r="CK1676">
        <v>281.73</v>
      </c>
      <c r="CL1676">
        <v>0</v>
      </c>
      <c r="CM1676">
        <v>0</v>
      </c>
      <c r="CN1676">
        <v>0</v>
      </c>
      <c r="CO1676">
        <v>0</v>
      </c>
      <c r="CP1676">
        <v>0</v>
      </c>
      <c r="CQ1676">
        <v>0</v>
      </c>
      <c r="CR1676" t="s">
        <v>102</v>
      </c>
      <c r="CS1676" s="2">
        <f t="shared" si="104"/>
        <v>0</v>
      </c>
      <c r="CT1676" s="2">
        <f t="shared" si="105"/>
        <v>28.23</v>
      </c>
      <c r="CU1676" t="s">
        <v>125</v>
      </c>
      <c r="CV1676">
        <f t="shared" si="106"/>
        <v>7.7000000000000001E-5</v>
      </c>
      <c r="CW1676" s="2">
        <f t="shared" si="107"/>
        <v>0.2438506583333333</v>
      </c>
    </row>
    <row r="1677" spans="1:101" x14ac:dyDescent="0.3">
      <c r="A1677" s="3">
        <v>2005015953</v>
      </c>
      <c r="B1677" t="s">
        <v>96</v>
      </c>
      <c r="C1677">
        <v>1996746</v>
      </c>
      <c r="D1677" t="s">
        <v>97</v>
      </c>
      <c r="E1677">
        <v>45444</v>
      </c>
      <c r="F1677">
        <v>38168.49</v>
      </c>
      <c r="G1677">
        <v>0</v>
      </c>
      <c r="H1677">
        <v>37329.07</v>
      </c>
      <c r="I1677">
        <v>0</v>
      </c>
      <c r="J1677">
        <v>526.29</v>
      </c>
      <c r="K1677">
        <v>786.12</v>
      </c>
      <c r="L1677">
        <v>5.8749999999999997E-2</v>
      </c>
      <c r="M1677">
        <v>186.87</v>
      </c>
      <c r="N1677">
        <v>839.42</v>
      </c>
      <c r="O1677">
        <v>500</v>
      </c>
      <c r="P1677">
        <v>0</v>
      </c>
      <c r="Q1677">
        <v>0</v>
      </c>
      <c r="R1677">
        <v>0</v>
      </c>
      <c r="S1677">
        <v>3.55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312.18</v>
      </c>
      <c r="AR1677">
        <v>30.19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2449.29</v>
      </c>
      <c r="BB1677">
        <v>0</v>
      </c>
      <c r="BC1677">
        <v>0</v>
      </c>
      <c r="BD1677">
        <v>786.12</v>
      </c>
      <c r="BE1677">
        <v>0</v>
      </c>
      <c r="BF1677" t="s">
        <v>98</v>
      </c>
      <c r="BJ1677">
        <v>0</v>
      </c>
      <c r="BK1677">
        <v>0</v>
      </c>
      <c r="BL1677">
        <v>0</v>
      </c>
      <c r="BM1677">
        <v>0</v>
      </c>
      <c r="BN1677">
        <v>34879.78</v>
      </c>
      <c r="BO1677">
        <v>0</v>
      </c>
      <c r="BP1677">
        <v>0</v>
      </c>
      <c r="BQ1677">
        <v>0</v>
      </c>
      <c r="BR1677" t="s">
        <v>99</v>
      </c>
      <c r="BS1677" t="s">
        <v>100</v>
      </c>
      <c r="BT1677" t="s">
        <v>100</v>
      </c>
      <c r="BU1677" t="s">
        <v>100</v>
      </c>
      <c r="BV1677" t="s">
        <v>100</v>
      </c>
      <c r="BW1677" t="s">
        <v>100</v>
      </c>
      <c r="BX1677">
        <v>44721</v>
      </c>
      <c r="BY1677" t="s">
        <v>101</v>
      </c>
      <c r="BZ1677">
        <v>992.55</v>
      </c>
      <c r="CA1677">
        <v>0</v>
      </c>
      <c r="CB1677">
        <v>0</v>
      </c>
      <c r="CC1677">
        <v>0</v>
      </c>
      <c r="CD1677">
        <v>45413</v>
      </c>
      <c r="CE1677" t="s">
        <v>97</v>
      </c>
      <c r="CF1677">
        <v>526.29</v>
      </c>
      <c r="CG1677">
        <v>5.8749999999999997E-2</v>
      </c>
      <c r="CH1677">
        <v>0</v>
      </c>
      <c r="CI1677">
        <v>0</v>
      </c>
      <c r="CJ1677">
        <v>36505.32</v>
      </c>
      <c r="CK1677">
        <v>281.99</v>
      </c>
      <c r="CL1677">
        <v>0</v>
      </c>
      <c r="CM1677">
        <v>0</v>
      </c>
      <c r="CN1677">
        <v>0</v>
      </c>
      <c r="CO1677">
        <v>0</v>
      </c>
      <c r="CP1677">
        <v>0</v>
      </c>
      <c r="CQ1677">
        <v>0</v>
      </c>
      <c r="CR1677" t="s">
        <v>102</v>
      </c>
      <c r="CS1677" s="2">
        <f t="shared" si="104"/>
        <v>0</v>
      </c>
      <c r="CT1677" s="2">
        <f t="shared" si="105"/>
        <v>30.19</v>
      </c>
      <c r="CU1677" t="s">
        <v>124</v>
      </c>
      <c r="CV1677">
        <f t="shared" si="106"/>
        <v>1E-4</v>
      </c>
      <c r="CW1677" s="2">
        <f t="shared" si="107"/>
        <v>0.31807075000000001</v>
      </c>
    </row>
    <row r="1678" spans="1:101" x14ac:dyDescent="0.3">
      <c r="A1678" s="3">
        <v>2005016506</v>
      </c>
      <c r="B1678" t="s">
        <v>96</v>
      </c>
      <c r="C1678">
        <v>1975785</v>
      </c>
      <c r="D1678" t="s">
        <v>97</v>
      </c>
      <c r="E1678">
        <v>45444</v>
      </c>
      <c r="F1678">
        <v>36981.129999999997</v>
      </c>
      <c r="G1678">
        <v>1408.68</v>
      </c>
      <c r="H1678">
        <v>36981.129999999997</v>
      </c>
      <c r="I1678">
        <v>1408.68</v>
      </c>
      <c r="J1678">
        <v>234.78</v>
      </c>
      <c r="K1678">
        <v>123.94</v>
      </c>
      <c r="L1678">
        <v>6.3750000000000001E-2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3.44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415.78</v>
      </c>
      <c r="AR1678">
        <v>0.2</v>
      </c>
      <c r="AS1678">
        <v>0</v>
      </c>
      <c r="AT1678">
        <v>271.54000000000002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739.37</v>
      </c>
      <c r="BB1678">
        <v>0</v>
      </c>
      <c r="BC1678">
        <v>0</v>
      </c>
      <c r="BD1678">
        <v>123.94</v>
      </c>
      <c r="BE1678">
        <v>0</v>
      </c>
      <c r="BF1678" t="s">
        <v>98</v>
      </c>
      <c r="BJ1678">
        <v>0</v>
      </c>
      <c r="BK1678">
        <v>0</v>
      </c>
      <c r="BL1678">
        <v>0</v>
      </c>
      <c r="BM1678">
        <v>0</v>
      </c>
      <c r="BN1678">
        <v>37921.979999999996</v>
      </c>
      <c r="BO1678">
        <v>1408.68</v>
      </c>
      <c r="BP1678">
        <v>0</v>
      </c>
      <c r="BQ1678">
        <v>1408.68</v>
      </c>
      <c r="BR1678" t="s">
        <v>99</v>
      </c>
      <c r="BS1678" t="s">
        <v>100</v>
      </c>
      <c r="BT1678" t="s">
        <v>100</v>
      </c>
      <c r="BU1678" t="s">
        <v>100</v>
      </c>
      <c r="BV1678" t="s">
        <v>100</v>
      </c>
      <c r="BW1678" t="s">
        <v>100</v>
      </c>
      <c r="BX1678">
        <v>44728</v>
      </c>
      <c r="BY1678" t="s">
        <v>101</v>
      </c>
      <c r="BZ1678">
        <v>-3.64</v>
      </c>
      <c r="CA1678">
        <v>0</v>
      </c>
      <c r="CB1678">
        <v>0</v>
      </c>
      <c r="CC1678">
        <v>0</v>
      </c>
      <c r="CD1678">
        <v>45444</v>
      </c>
      <c r="CE1678" t="s">
        <v>97</v>
      </c>
      <c r="CF1678">
        <v>234.78</v>
      </c>
      <c r="CG1678">
        <v>6.3750000000000001E-2</v>
      </c>
      <c r="CH1678">
        <v>1408.68</v>
      </c>
      <c r="CI1678">
        <v>0</v>
      </c>
      <c r="CJ1678">
        <v>37921.979999999996</v>
      </c>
      <c r="CK1678">
        <v>415.58</v>
      </c>
      <c r="CL1678">
        <v>271.54000000000002</v>
      </c>
      <c r="CM1678">
        <v>0</v>
      </c>
      <c r="CN1678">
        <v>0</v>
      </c>
      <c r="CO1678">
        <v>0</v>
      </c>
      <c r="CP1678">
        <v>0</v>
      </c>
      <c r="CQ1678">
        <v>0</v>
      </c>
      <c r="CR1678" t="s">
        <v>102</v>
      </c>
      <c r="CS1678" s="2">
        <f t="shared" si="104"/>
        <v>0</v>
      </c>
      <c r="CT1678" s="2">
        <f t="shared" si="105"/>
        <v>0.2</v>
      </c>
      <c r="CU1678" t="s">
        <v>124</v>
      </c>
      <c r="CV1678">
        <f t="shared" si="106"/>
        <v>1E-4</v>
      </c>
      <c r="CW1678" s="2">
        <f t="shared" si="107"/>
        <v>0.30817608333333329</v>
      </c>
    </row>
    <row r="1679" spans="1:101" x14ac:dyDescent="0.3">
      <c r="A1679" s="3">
        <v>2005024965</v>
      </c>
      <c r="B1679" t="s">
        <v>96</v>
      </c>
      <c r="C1679">
        <v>2109688</v>
      </c>
      <c r="D1679" t="s">
        <v>97</v>
      </c>
      <c r="E1679">
        <v>45444</v>
      </c>
      <c r="F1679">
        <v>37206.92</v>
      </c>
      <c r="G1679">
        <v>12705.8</v>
      </c>
      <c r="H1679">
        <v>36890.269999999997</v>
      </c>
      <c r="I1679">
        <v>12705.8</v>
      </c>
      <c r="J1679">
        <v>569.35</v>
      </c>
      <c r="K1679">
        <v>154.80000000000001</v>
      </c>
      <c r="L1679">
        <v>8.1500000000000003E-2</v>
      </c>
      <c r="M1679">
        <v>252.7</v>
      </c>
      <c r="N1679">
        <v>316.64999999999998</v>
      </c>
      <c r="O1679">
        <v>0</v>
      </c>
      <c r="P1679">
        <v>0</v>
      </c>
      <c r="Q1679">
        <v>0</v>
      </c>
      <c r="R1679">
        <v>0</v>
      </c>
      <c r="S1679">
        <v>3.46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397.88</v>
      </c>
      <c r="AR1679">
        <v>1.22</v>
      </c>
      <c r="AS1679">
        <v>0</v>
      </c>
      <c r="AT1679">
        <v>90.37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675.98</v>
      </c>
      <c r="BA1679">
        <v>20.9</v>
      </c>
      <c r="BB1679">
        <v>0</v>
      </c>
      <c r="BC1679">
        <v>0</v>
      </c>
      <c r="BD1679">
        <v>154.80000000000001</v>
      </c>
      <c r="BE1679">
        <v>0</v>
      </c>
      <c r="BF1679" t="s">
        <v>98</v>
      </c>
      <c r="BJ1679">
        <v>0</v>
      </c>
      <c r="BK1679">
        <v>0</v>
      </c>
      <c r="BL1679">
        <v>0</v>
      </c>
      <c r="BM1679">
        <v>0</v>
      </c>
      <c r="BN1679">
        <v>49665.539999999994</v>
      </c>
      <c r="BO1679">
        <v>12705.8</v>
      </c>
      <c r="BP1679">
        <v>0</v>
      </c>
      <c r="BQ1679">
        <v>12705.8</v>
      </c>
      <c r="BR1679" t="s">
        <v>99</v>
      </c>
      <c r="BS1679" t="s">
        <v>100</v>
      </c>
      <c r="BT1679" t="s">
        <v>100</v>
      </c>
      <c r="BU1679" t="s">
        <v>100</v>
      </c>
      <c r="BV1679" t="s">
        <v>100</v>
      </c>
      <c r="BW1679" t="s">
        <v>100</v>
      </c>
      <c r="BX1679">
        <v>44802</v>
      </c>
      <c r="BY1679" t="s">
        <v>101</v>
      </c>
      <c r="BZ1679">
        <v>564.66999999999985</v>
      </c>
      <c r="CA1679">
        <v>0</v>
      </c>
      <c r="CB1679">
        <v>0</v>
      </c>
      <c r="CC1679">
        <v>0</v>
      </c>
      <c r="CD1679">
        <v>45413</v>
      </c>
      <c r="CE1679" t="s">
        <v>97</v>
      </c>
      <c r="CF1679">
        <v>569.35</v>
      </c>
      <c r="CG1679">
        <v>8.1500000000000003E-2</v>
      </c>
      <c r="CH1679">
        <v>12705.8</v>
      </c>
      <c r="CI1679">
        <v>0</v>
      </c>
      <c r="CJ1679">
        <v>49461.01</v>
      </c>
      <c r="CK1679">
        <v>396.66</v>
      </c>
      <c r="CL1679">
        <v>90.37</v>
      </c>
      <c r="CM1679">
        <v>0</v>
      </c>
      <c r="CN1679">
        <v>0</v>
      </c>
      <c r="CO1679">
        <v>0</v>
      </c>
      <c r="CP1679">
        <v>0</v>
      </c>
      <c r="CQ1679">
        <v>0</v>
      </c>
      <c r="CR1679" t="s">
        <v>102</v>
      </c>
      <c r="CS1679" s="2">
        <f t="shared" si="104"/>
        <v>0</v>
      </c>
      <c r="CT1679" s="2">
        <f t="shared" si="105"/>
        <v>1.22</v>
      </c>
      <c r="CU1679" t="s">
        <v>124</v>
      </c>
      <c r="CV1679">
        <f t="shared" si="106"/>
        <v>1E-4</v>
      </c>
      <c r="CW1679" s="2">
        <f t="shared" si="107"/>
        <v>0.31005766666666668</v>
      </c>
    </row>
    <row r="1680" spans="1:101" x14ac:dyDescent="0.3">
      <c r="A1680" s="3">
        <v>2005031501</v>
      </c>
      <c r="B1680" t="s">
        <v>96</v>
      </c>
      <c r="C1680">
        <v>2624220</v>
      </c>
      <c r="D1680" t="s">
        <v>97</v>
      </c>
      <c r="E1680">
        <v>45444</v>
      </c>
      <c r="F1680">
        <v>37029.46</v>
      </c>
      <c r="G1680">
        <v>0</v>
      </c>
      <c r="H1680">
        <v>36847.120000000003</v>
      </c>
      <c r="I1680">
        <v>0</v>
      </c>
      <c r="J1680">
        <v>452.35</v>
      </c>
      <c r="K1680">
        <v>30.04</v>
      </c>
      <c r="L1680">
        <v>8.7499999999999994E-2</v>
      </c>
      <c r="M1680">
        <v>270.01</v>
      </c>
      <c r="N1680">
        <v>182.34</v>
      </c>
      <c r="O1680">
        <v>0</v>
      </c>
      <c r="P1680">
        <v>0</v>
      </c>
      <c r="Q1680">
        <v>0</v>
      </c>
      <c r="R1680">
        <v>0</v>
      </c>
      <c r="S1680">
        <v>3.44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425.45</v>
      </c>
      <c r="AR1680">
        <v>0.19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330.44</v>
      </c>
      <c r="BB1680">
        <v>0</v>
      </c>
      <c r="BC1680">
        <v>0</v>
      </c>
      <c r="BD1680">
        <v>30.04</v>
      </c>
      <c r="BE1680">
        <v>0</v>
      </c>
      <c r="BF1680" t="s">
        <v>98</v>
      </c>
      <c r="BJ1680">
        <v>0</v>
      </c>
      <c r="BK1680">
        <v>0</v>
      </c>
      <c r="BL1680">
        <v>0</v>
      </c>
      <c r="BM1680">
        <v>0</v>
      </c>
      <c r="BN1680">
        <v>36516.68</v>
      </c>
      <c r="BO1680">
        <v>0</v>
      </c>
      <c r="BP1680">
        <v>0</v>
      </c>
      <c r="BQ1680">
        <v>0</v>
      </c>
      <c r="BR1680" t="s">
        <v>99</v>
      </c>
      <c r="BS1680" t="s">
        <v>100</v>
      </c>
      <c r="BT1680" t="s">
        <v>100</v>
      </c>
      <c r="BU1680" t="s">
        <v>100</v>
      </c>
      <c r="BV1680" t="s">
        <v>100</v>
      </c>
      <c r="BW1680" t="s">
        <v>100</v>
      </c>
      <c r="BX1680">
        <v>44854</v>
      </c>
      <c r="BY1680" t="s">
        <v>101</v>
      </c>
      <c r="BZ1680">
        <v>448.72</v>
      </c>
      <c r="CA1680">
        <v>0</v>
      </c>
      <c r="CB1680">
        <v>0</v>
      </c>
      <c r="CC1680">
        <v>0</v>
      </c>
      <c r="CD1680">
        <v>45413</v>
      </c>
      <c r="CE1680" t="s">
        <v>97</v>
      </c>
      <c r="CF1680">
        <v>452.35</v>
      </c>
      <c r="CG1680">
        <v>8.7499999999999994E-2</v>
      </c>
      <c r="CH1680">
        <v>0</v>
      </c>
      <c r="CI1680">
        <v>0</v>
      </c>
      <c r="CJ1680">
        <v>36729.06</v>
      </c>
      <c r="CK1680">
        <v>425.26</v>
      </c>
      <c r="CL1680">
        <v>0</v>
      </c>
      <c r="CM1680">
        <v>0</v>
      </c>
      <c r="CN1680">
        <v>0</v>
      </c>
      <c r="CO1680">
        <v>0</v>
      </c>
      <c r="CP1680">
        <v>0</v>
      </c>
      <c r="CQ1680">
        <v>0</v>
      </c>
      <c r="CR1680" t="s">
        <v>102</v>
      </c>
      <c r="CS1680" s="2">
        <f t="shared" si="104"/>
        <v>0</v>
      </c>
      <c r="CT1680" s="2">
        <f t="shared" si="105"/>
        <v>0.19</v>
      </c>
      <c r="CU1680" t="s">
        <v>125</v>
      </c>
      <c r="CV1680">
        <f t="shared" si="106"/>
        <v>7.7000000000000001E-5</v>
      </c>
      <c r="CW1680" s="2">
        <f t="shared" si="107"/>
        <v>0.23760570166666664</v>
      </c>
    </row>
    <row r="1681" spans="1:101" x14ac:dyDescent="0.3">
      <c r="A1681" s="3">
        <v>2004999967</v>
      </c>
      <c r="B1681" t="s">
        <v>96</v>
      </c>
      <c r="C1681">
        <v>1830682</v>
      </c>
      <c r="D1681" t="s">
        <v>108</v>
      </c>
      <c r="E1681">
        <v>45505</v>
      </c>
      <c r="F1681">
        <v>36935.949999999997</v>
      </c>
      <c r="G1681">
        <v>14672.05</v>
      </c>
      <c r="H1681">
        <v>36800.410000000003</v>
      </c>
      <c r="I1681">
        <v>14672.05</v>
      </c>
      <c r="J1681">
        <v>195.05</v>
      </c>
      <c r="K1681">
        <v>260.92</v>
      </c>
      <c r="L1681">
        <v>4.8750000000000002E-2</v>
      </c>
      <c r="M1681">
        <v>449.61</v>
      </c>
      <c r="N1681">
        <v>135.54</v>
      </c>
      <c r="O1681">
        <v>0</v>
      </c>
      <c r="P1681">
        <v>0</v>
      </c>
      <c r="Q1681">
        <v>0</v>
      </c>
      <c r="R1681">
        <v>0</v>
      </c>
      <c r="S1681">
        <v>3.43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1752.5</v>
      </c>
      <c r="AR1681">
        <v>101.23</v>
      </c>
      <c r="AS1681">
        <v>0</v>
      </c>
      <c r="AT1681">
        <v>3083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1088.3399999999999</v>
      </c>
      <c r="BB1681">
        <v>0</v>
      </c>
      <c r="BC1681">
        <v>0</v>
      </c>
      <c r="BD1681">
        <v>782.76</v>
      </c>
      <c r="BE1681">
        <v>135</v>
      </c>
      <c r="BF1681" t="s">
        <v>98</v>
      </c>
      <c r="BJ1681">
        <v>0</v>
      </c>
      <c r="BK1681">
        <v>0</v>
      </c>
      <c r="BL1681">
        <v>0</v>
      </c>
      <c r="BM1681">
        <v>0</v>
      </c>
      <c r="BN1681">
        <v>53483.960000000006</v>
      </c>
      <c r="BO1681">
        <v>14672.05</v>
      </c>
      <c r="BP1681">
        <v>0</v>
      </c>
      <c r="BQ1681">
        <v>14672.05</v>
      </c>
      <c r="BR1681" t="s">
        <v>99</v>
      </c>
      <c r="BS1681" t="s">
        <v>100</v>
      </c>
      <c r="BT1681" t="s">
        <v>100</v>
      </c>
      <c r="BU1681" t="s">
        <v>100</v>
      </c>
      <c r="BV1681" t="s">
        <v>100</v>
      </c>
      <c r="BW1681" t="s">
        <v>100</v>
      </c>
      <c r="BX1681">
        <v>44580</v>
      </c>
      <c r="BY1681" t="s">
        <v>101</v>
      </c>
      <c r="BZ1681">
        <v>480.49</v>
      </c>
      <c r="CA1681">
        <v>151.84</v>
      </c>
      <c r="CB1681">
        <v>0</v>
      </c>
      <c r="CC1681">
        <v>0</v>
      </c>
      <c r="CD1681">
        <v>45413</v>
      </c>
      <c r="CE1681" t="s">
        <v>109</v>
      </c>
      <c r="CF1681">
        <v>195.05</v>
      </c>
      <c r="CG1681">
        <v>4.8750000000000002E-2</v>
      </c>
      <c r="CH1681">
        <v>14672.05</v>
      </c>
      <c r="CI1681">
        <v>0</v>
      </c>
      <c r="CJ1681">
        <v>54145.569999999992</v>
      </c>
      <c r="CK1681">
        <v>1651.27</v>
      </c>
      <c r="CL1681">
        <v>3083</v>
      </c>
      <c r="CM1681">
        <v>0</v>
      </c>
      <c r="CN1681">
        <v>0</v>
      </c>
      <c r="CO1681">
        <v>0</v>
      </c>
      <c r="CP1681">
        <v>0</v>
      </c>
      <c r="CQ1681">
        <v>0</v>
      </c>
      <c r="CR1681" t="s">
        <v>102</v>
      </c>
      <c r="CS1681" s="2">
        <f t="shared" si="104"/>
        <v>0</v>
      </c>
      <c r="CT1681" s="2">
        <f t="shared" si="105"/>
        <v>101.23</v>
      </c>
      <c r="CU1681" t="s">
        <v>124</v>
      </c>
      <c r="CV1681">
        <f t="shared" si="106"/>
        <v>1E-4</v>
      </c>
      <c r="CW1681" s="2">
        <f t="shared" si="107"/>
        <v>0.30779958333333329</v>
      </c>
    </row>
    <row r="1682" spans="1:101" x14ac:dyDescent="0.3">
      <c r="A1682" s="3">
        <v>2005008037</v>
      </c>
      <c r="B1682" t="s">
        <v>96</v>
      </c>
      <c r="C1682">
        <v>1897869</v>
      </c>
      <c r="D1682" t="s">
        <v>97</v>
      </c>
      <c r="E1682">
        <v>45456</v>
      </c>
      <c r="F1682">
        <v>36794.89</v>
      </c>
      <c r="G1682">
        <v>449.97</v>
      </c>
      <c r="H1682">
        <v>36794.89</v>
      </c>
      <c r="I1682">
        <v>449.97</v>
      </c>
      <c r="J1682">
        <v>30.66</v>
      </c>
      <c r="K1682">
        <v>121.7</v>
      </c>
      <c r="L1682">
        <v>0.01</v>
      </c>
      <c r="M1682">
        <v>30.66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3.42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553.12</v>
      </c>
      <c r="AR1682">
        <v>0.2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8.92</v>
      </c>
      <c r="AY1682">
        <v>-121.7</v>
      </c>
      <c r="AZ1682">
        <v>8.92</v>
      </c>
      <c r="BA1682">
        <v>0</v>
      </c>
      <c r="BB1682">
        <v>434.23</v>
      </c>
      <c r="BC1682">
        <v>0</v>
      </c>
      <c r="BD1682">
        <v>121.7</v>
      </c>
      <c r="BE1682">
        <v>0</v>
      </c>
      <c r="BF1682" t="s">
        <v>98</v>
      </c>
      <c r="BJ1682">
        <v>0</v>
      </c>
      <c r="BK1682">
        <v>0</v>
      </c>
      <c r="BL1682">
        <v>0</v>
      </c>
      <c r="BM1682">
        <v>0</v>
      </c>
      <c r="BN1682">
        <v>37679.090000000004</v>
      </c>
      <c r="BO1682">
        <v>449.97</v>
      </c>
      <c r="BP1682">
        <v>0</v>
      </c>
      <c r="BQ1682">
        <v>449.97</v>
      </c>
      <c r="BR1682" t="s">
        <v>99</v>
      </c>
      <c r="BS1682" t="s">
        <v>100</v>
      </c>
      <c r="BT1682" t="s">
        <v>100</v>
      </c>
      <c r="BU1682" t="s">
        <v>100</v>
      </c>
      <c r="BV1682" t="s">
        <v>100</v>
      </c>
      <c r="BW1682" t="s">
        <v>100</v>
      </c>
      <c r="BX1682">
        <v>44676</v>
      </c>
      <c r="BY1682" t="s">
        <v>101</v>
      </c>
      <c r="BZ1682">
        <v>139.82</v>
      </c>
      <c r="CA1682">
        <v>0</v>
      </c>
      <c r="CB1682">
        <v>0</v>
      </c>
      <c r="CC1682">
        <v>0</v>
      </c>
      <c r="CD1682">
        <v>45425</v>
      </c>
      <c r="CE1682" t="s">
        <v>97</v>
      </c>
      <c r="CF1682">
        <v>30.66</v>
      </c>
      <c r="CG1682">
        <v>0.01</v>
      </c>
      <c r="CH1682">
        <v>449.97</v>
      </c>
      <c r="CI1682">
        <v>0</v>
      </c>
      <c r="CJ1682">
        <v>37791.870000000003</v>
      </c>
      <c r="CK1682">
        <v>552.91999999999996</v>
      </c>
      <c r="CL1682">
        <v>0</v>
      </c>
      <c r="CM1682">
        <v>547.01</v>
      </c>
      <c r="CN1682">
        <v>0</v>
      </c>
      <c r="CO1682">
        <v>0</v>
      </c>
      <c r="CP1682">
        <v>0</v>
      </c>
      <c r="CQ1682">
        <v>0</v>
      </c>
      <c r="CR1682" t="s">
        <v>102</v>
      </c>
      <c r="CS1682" s="2">
        <f t="shared" si="104"/>
        <v>0</v>
      </c>
      <c r="CT1682" s="2">
        <f t="shared" si="105"/>
        <v>-112.58</v>
      </c>
      <c r="CU1682" t="s">
        <v>125</v>
      </c>
      <c r="CV1682">
        <f t="shared" si="106"/>
        <v>7.7000000000000001E-5</v>
      </c>
      <c r="CW1682" s="2">
        <f t="shared" si="107"/>
        <v>0.23898785166666667</v>
      </c>
    </row>
    <row r="1683" spans="1:101" x14ac:dyDescent="0.3">
      <c r="A1683" s="3">
        <v>200054468</v>
      </c>
      <c r="B1683" t="s">
        <v>96</v>
      </c>
      <c r="C1683">
        <v>1975472</v>
      </c>
      <c r="D1683" t="s">
        <v>97</v>
      </c>
      <c r="E1683">
        <v>45444</v>
      </c>
      <c r="F1683">
        <v>36776.559999999998</v>
      </c>
      <c r="G1683">
        <v>0</v>
      </c>
      <c r="H1683">
        <v>36722.050000000003</v>
      </c>
      <c r="I1683">
        <v>0</v>
      </c>
      <c r="J1683">
        <v>322.67</v>
      </c>
      <c r="K1683">
        <v>396.95</v>
      </c>
      <c r="L1683">
        <v>8.7499999999999994E-2</v>
      </c>
      <c r="M1683">
        <v>268.16000000000003</v>
      </c>
      <c r="N1683">
        <v>54.51</v>
      </c>
      <c r="O1683">
        <v>0</v>
      </c>
      <c r="P1683">
        <v>0</v>
      </c>
      <c r="Q1683">
        <v>0</v>
      </c>
      <c r="R1683">
        <v>0</v>
      </c>
      <c r="S1683">
        <v>3.42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424.98</v>
      </c>
      <c r="AR1683">
        <v>1.23</v>
      </c>
      <c r="AS1683">
        <v>0</v>
      </c>
      <c r="AT1683">
        <v>659.35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3072.96</v>
      </c>
      <c r="BB1683">
        <v>0</v>
      </c>
      <c r="BC1683">
        <v>0</v>
      </c>
      <c r="BD1683">
        <v>396.95</v>
      </c>
      <c r="BE1683">
        <v>0</v>
      </c>
      <c r="BF1683" t="s">
        <v>98</v>
      </c>
      <c r="BJ1683">
        <v>0</v>
      </c>
      <c r="BK1683">
        <v>0</v>
      </c>
      <c r="BL1683">
        <v>0</v>
      </c>
      <c r="BM1683">
        <v>0</v>
      </c>
      <c r="BN1683">
        <v>34308.44</v>
      </c>
      <c r="BO1683">
        <v>0</v>
      </c>
      <c r="BP1683">
        <v>0</v>
      </c>
      <c r="BQ1683">
        <v>0</v>
      </c>
      <c r="BR1683" t="s">
        <v>99</v>
      </c>
      <c r="BS1683" t="s">
        <v>100</v>
      </c>
      <c r="BT1683" t="s">
        <v>100</v>
      </c>
      <c r="BU1683" t="s">
        <v>100</v>
      </c>
      <c r="BV1683" t="s">
        <v>100</v>
      </c>
      <c r="BW1683" t="s">
        <v>100</v>
      </c>
      <c r="BX1683">
        <v>44204</v>
      </c>
      <c r="BY1683" t="s">
        <v>101</v>
      </c>
      <c r="BZ1683">
        <v>318.02</v>
      </c>
      <c r="CA1683">
        <v>0</v>
      </c>
      <c r="CB1683">
        <v>0</v>
      </c>
      <c r="CC1683">
        <v>0</v>
      </c>
      <c r="CD1683">
        <v>45413</v>
      </c>
      <c r="CE1683" t="s">
        <v>97</v>
      </c>
      <c r="CF1683">
        <v>322.67</v>
      </c>
      <c r="CG1683">
        <v>8.7499999999999994E-2</v>
      </c>
      <c r="CH1683">
        <v>0</v>
      </c>
      <c r="CI1683">
        <v>0</v>
      </c>
      <c r="CJ1683">
        <v>34759.899999999994</v>
      </c>
      <c r="CK1683">
        <v>423.75</v>
      </c>
      <c r="CL1683">
        <v>659.35</v>
      </c>
      <c r="CM1683">
        <v>0</v>
      </c>
      <c r="CN1683">
        <v>0</v>
      </c>
      <c r="CO1683">
        <v>0</v>
      </c>
      <c r="CP1683">
        <v>0</v>
      </c>
      <c r="CQ1683">
        <v>0</v>
      </c>
      <c r="CR1683" t="s">
        <v>102</v>
      </c>
      <c r="CS1683" s="2">
        <f t="shared" si="104"/>
        <v>0</v>
      </c>
      <c r="CT1683" s="2">
        <f t="shared" si="105"/>
        <v>1.23</v>
      </c>
      <c r="CU1683" t="s">
        <v>124</v>
      </c>
      <c r="CV1683">
        <f t="shared" si="106"/>
        <v>1E-4</v>
      </c>
      <c r="CW1683" s="2">
        <f t="shared" si="107"/>
        <v>0.30647133333333332</v>
      </c>
    </row>
    <row r="1684" spans="1:101" x14ac:dyDescent="0.3">
      <c r="A1684" s="3">
        <v>2005019311</v>
      </c>
      <c r="B1684" t="s">
        <v>96</v>
      </c>
      <c r="C1684">
        <v>2082433</v>
      </c>
      <c r="D1684" t="s">
        <v>105</v>
      </c>
      <c r="E1684">
        <v>45383</v>
      </c>
      <c r="F1684">
        <v>36949.4</v>
      </c>
      <c r="G1684">
        <v>0</v>
      </c>
      <c r="H1684">
        <v>36389.599999999999</v>
      </c>
      <c r="I1684">
        <v>0</v>
      </c>
      <c r="J1684">
        <v>775.34</v>
      </c>
      <c r="K1684">
        <v>201.75</v>
      </c>
      <c r="L1684">
        <v>7.0000000000000007E-2</v>
      </c>
      <c r="M1684">
        <v>215.54</v>
      </c>
      <c r="N1684">
        <v>559.79999999999995</v>
      </c>
      <c r="O1684">
        <v>0</v>
      </c>
      <c r="P1684">
        <v>0</v>
      </c>
      <c r="Q1684">
        <v>0</v>
      </c>
      <c r="R1684">
        <v>0</v>
      </c>
      <c r="S1684">
        <v>3.43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1059.29</v>
      </c>
      <c r="AR1684">
        <v>13.2</v>
      </c>
      <c r="AS1684">
        <v>0</v>
      </c>
      <c r="AT1684">
        <v>13</v>
      </c>
      <c r="AU1684">
        <v>0</v>
      </c>
      <c r="AV1684">
        <v>0</v>
      </c>
      <c r="AW1684">
        <v>0</v>
      </c>
      <c r="AX1684">
        <v>63.22</v>
      </c>
      <c r="AY1684">
        <v>-201.75</v>
      </c>
      <c r="AZ1684">
        <v>63.22</v>
      </c>
      <c r="BA1684">
        <v>0</v>
      </c>
      <c r="BB1684">
        <v>247.41</v>
      </c>
      <c r="BC1684">
        <v>0</v>
      </c>
      <c r="BD1684">
        <v>201.75</v>
      </c>
      <c r="BE1684">
        <v>0</v>
      </c>
      <c r="BF1684" t="s">
        <v>98</v>
      </c>
      <c r="BJ1684">
        <v>0</v>
      </c>
      <c r="BK1684">
        <v>0</v>
      </c>
      <c r="BL1684">
        <v>0</v>
      </c>
      <c r="BM1684">
        <v>0</v>
      </c>
      <c r="BN1684">
        <v>37518.61</v>
      </c>
      <c r="BO1684">
        <v>0</v>
      </c>
      <c r="BP1684">
        <v>0</v>
      </c>
      <c r="BQ1684">
        <v>0</v>
      </c>
      <c r="BR1684" t="s">
        <v>99</v>
      </c>
      <c r="BS1684" t="s">
        <v>100</v>
      </c>
      <c r="BT1684" t="s">
        <v>100</v>
      </c>
      <c r="BU1684" t="s">
        <v>100</v>
      </c>
      <c r="BV1684" t="s">
        <v>100</v>
      </c>
      <c r="BW1684" t="s">
        <v>100</v>
      </c>
      <c r="BX1684">
        <v>44778</v>
      </c>
      <c r="BY1684" t="s">
        <v>101</v>
      </c>
      <c r="BZ1684">
        <v>897.2399999999999</v>
      </c>
      <c r="CA1684">
        <v>868.6</v>
      </c>
      <c r="CB1684">
        <v>0</v>
      </c>
      <c r="CC1684">
        <v>0</v>
      </c>
      <c r="CD1684">
        <v>45352</v>
      </c>
      <c r="CE1684" t="s">
        <v>105</v>
      </c>
      <c r="CF1684">
        <v>775.34</v>
      </c>
      <c r="CG1684">
        <v>7.0000000000000007E-2</v>
      </c>
      <c r="CH1684">
        <v>0</v>
      </c>
      <c r="CI1684">
        <v>0</v>
      </c>
      <c r="CJ1684">
        <v>38004.670000000006</v>
      </c>
      <c r="CK1684">
        <v>1046.0899999999999</v>
      </c>
      <c r="CL1684">
        <v>13</v>
      </c>
      <c r="CM1684">
        <v>385.94</v>
      </c>
      <c r="CN1684">
        <v>0</v>
      </c>
      <c r="CO1684">
        <v>0</v>
      </c>
      <c r="CP1684">
        <v>0</v>
      </c>
      <c r="CQ1684">
        <v>0</v>
      </c>
      <c r="CR1684" t="s">
        <v>102</v>
      </c>
      <c r="CS1684" s="2">
        <f t="shared" si="104"/>
        <v>0</v>
      </c>
      <c r="CT1684" s="2">
        <f t="shared" si="105"/>
        <v>-125.33</v>
      </c>
      <c r="CU1684" t="s">
        <v>124</v>
      </c>
      <c r="CV1684">
        <f t="shared" si="106"/>
        <v>1E-4</v>
      </c>
      <c r="CW1684" s="2">
        <f t="shared" si="107"/>
        <v>0.30791166666666669</v>
      </c>
    </row>
    <row r="1685" spans="1:101" x14ac:dyDescent="0.3">
      <c r="A1685" s="3">
        <v>2005025577</v>
      </c>
      <c r="B1685" t="s">
        <v>96</v>
      </c>
      <c r="C1685">
        <v>2116613</v>
      </c>
      <c r="D1685" t="s">
        <v>97</v>
      </c>
      <c r="E1685">
        <v>45444</v>
      </c>
      <c r="F1685">
        <v>36345.58</v>
      </c>
      <c r="G1685">
        <v>0</v>
      </c>
      <c r="H1685">
        <v>36325.089999999997</v>
      </c>
      <c r="I1685">
        <v>0</v>
      </c>
      <c r="J1685">
        <v>202.22</v>
      </c>
      <c r="K1685">
        <v>319.73</v>
      </c>
      <c r="L1685">
        <v>0.06</v>
      </c>
      <c r="M1685">
        <v>181.73</v>
      </c>
      <c r="N1685">
        <v>20.49</v>
      </c>
      <c r="O1685">
        <v>0</v>
      </c>
      <c r="P1685">
        <v>0</v>
      </c>
      <c r="Q1685">
        <v>0</v>
      </c>
      <c r="R1685">
        <v>0</v>
      </c>
      <c r="S1685">
        <v>3.38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294.95999999999998</v>
      </c>
      <c r="AR1685">
        <v>0.19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1053.8599999999999</v>
      </c>
      <c r="BB1685">
        <v>0</v>
      </c>
      <c r="BC1685">
        <v>0</v>
      </c>
      <c r="BD1685">
        <v>319.73</v>
      </c>
      <c r="BE1685">
        <v>0</v>
      </c>
      <c r="BF1685" t="s">
        <v>98</v>
      </c>
      <c r="BJ1685">
        <v>0</v>
      </c>
      <c r="BK1685">
        <v>0</v>
      </c>
      <c r="BL1685">
        <v>0</v>
      </c>
      <c r="BM1685">
        <v>0</v>
      </c>
      <c r="BN1685">
        <v>35271.229999999996</v>
      </c>
      <c r="BO1685">
        <v>0</v>
      </c>
      <c r="BP1685">
        <v>0</v>
      </c>
      <c r="BQ1685">
        <v>0</v>
      </c>
      <c r="BR1685" t="s">
        <v>99</v>
      </c>
      <c r="BS1685" t="s">
        <v>100</v>
      </c>
      <c r="BT1685" t="s">
        <v>100</v>
      </c>
      <c r="BU1685" t="s">
        <v>100</v>
      </c>
      <c r="BV1685" t="s">
        <v>100</v>
      </c>
      <c r="BW1685" t="s">
        <v>100</v>
      </c>
      <c r="BX1685">
        <v>44806</v>
      </c>
      <c r="BY1685" t="s">
        <v>101</v>
      </c>
      <c r="BZ1685">
        <v>198.65</v>
      </c>
      <c r="CA1685">
        <v>0</v>
      </c>
      <c r="CB1685">
        <v>0</v>
      </c>
      <c r="CC1685">
        <v>0</v>
      </c>
      <c r="CD1685">
        <v>45413</v>
      </c>
      <c r="CE1685" t="s">
        <v>97</v>
      </c>
      <c r="CF1685">
        <v>202.22</v>
      </c>
      <c r="CG1685">
        <v>0.06</v>
      </c>
      <c r="CH1685">
        <v>0</v>
      </c>
      <c r="CI1685">
        <v>0</v>
      </c>
      <c r="CJ1685">
        <v>35611.450000000004</v>
      </c>
      <c r="CK1685">
        <v>294.77</v>
      </c>
      <c r="CL1685">
        <v>0</v>
      </c>
      <c r="CM1685">
        <v>0</v>
      </c>
      <c r="CN1685">
        <v>0</v>
      </c>
      <c r="CO1685">
        <v>0</v>
      </c>
      <c r="CP1685">
        <v>0</v>
      </c>
      <c r="CQ1685">
        <v>0</v>
      </c>
      <c r="CR1685" t="s">
        <v>102</v>
      </c>
      <c r="CS1685" s="2">
        <f t="shared" si="104"/>
        <v>0</v>
      </c>
      <c r="CT1685" s="2">
        <f t="shared" si="105"/>
        <v>0.19</v>
      </c>
      <c r="CU1685" t="s">
        <v>124</v>
      </c>
      <c r="CV1685">
        <f t="shared" si="106"/>
        <v>1E-4</v>
      </c>
      <c r="CW1685" s="2">
        <f t="shared" si="107"/>
        <v>0.30287983333333335</v>
      </c>
    </row>
    <row r="1686" spans="1:101" x14ac:dyDescent="0.3">
      <c r="A1686" s="3">
        <v>2005019129</v>
      </c>
      <c r="B1686" t="s">
        <v>111</v>
      </c>
      <c r="C1686">
        <v>2082689</v>
      </c>
      <c r="D1686" t="s">
        <v>97</v>
      </c>
      <c r="E1686">
        <v>45473</v>
      </c>
      <c r="F1686">
        <v>36627.65</v>
      </c>
      <c r="G1686">
        <v>0</v>
      </c>
      <c r="H1686">
        <v>36226.9</v>
      </c>
      <c r="I1686">
        <v>0</v>
      </c>
      <c r="J1686">
        <v>445.31</v>
      </c>
      <c r="K1686">
        <v>447.95</v>
      </c>
      <c r="L1686">
        <v>8.5000000000000006E-2</v>
      </c>
      <c r="M1686">
        <v>513.88</v>
      </c>
      <c r="N1686">
        <v>400.75</v>
      </c>
      <c r="O1686">
        <v>0</v>
      </c>
      <c r="P1686">
        <v>0</v>
      </c>
      <c r="Q1686">
        <v>0</v>
      </c>
      <c r="R1686">
        <v>0</v>
      </c>
      <c r="S1686">
        <v>3.4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455.41</v>
      </c>
      <c r="AR1686">
        <v>0.19</v>
      </c>
      <c r="AS1686">
        <v>0</v>
      </c>
      <c r="AT1686">
        <v>50</v>
      </c>
      <c r="AU1686">
        <v>0</v>
      </c>
      <c r="AV1686">
        <v>0</v>
      </c>
      <c r="AW1686">
        <v>0</v>
      </c>
      <c r="AX1686">
        <v>28.11</v>
      </c>
      <c r="AY1686">
        <v>-895.9</v>
      </c>
      <c r="AZ1686">
        <v>28.11</v>
      </c>
      <c r="BA1686">
        <v>0</v>
      </c>
      <c r="BB1686">
        <v>2406.65</v>
      </c>
      <c r="BC1686">
        <v>0</v>
      </c>
      <c r="BD1686">
        <v>895.9</v>
      </c>
      <c r="BE1686">
        <v>0</v>
      </c>
      <c r="BF1686" t="s">
        <v>98</v>
      </c>
      <c r="BJ1686">
        <v>0</v>
      </c>
      <c r="BK1686">
        <v>0</v>
      </c>
      <c r="BL1686">
        <v>0</v>
      </c>
      <c r="BM1686">
        <v>0</v>
      </c>
      <c r="BN1686">
        <v>38683.550000000003</v>
      </c>
      <c r="BO1686">
        <v>0</v>
      </c>
      <c r="BP1686">
        <v>0</v>
      </c>
      <c r="BQ1686">
        <v>0</v>
      </c>
      <c r="BR1686" t="s">
        <v>99</v>
      </c>
      <c r="BS1686" t="s">
        <v>100</v>
      </c>
      <c r="BT1686" t="s">
        <v>100</v>
      </c>
      <c r="BU1686" t="s">
        <v>100</v>
      </c>
      <c r="BV1686" t="s">
        <v>100</v>
      </c>
      <c r="BW1686" t="s">
        <v>100</v>
      </c>
      <c r="BX1686">
        <v>44778</v>
      </c>
      <c r="BY1686" t="s">
        <v>101</v>
      </c>
      <c r="BZ1686">
        <v>1778.83</v>
      </c>
      <c r="CA1686">
        <v>0</v>
      </c>
      <c r="CB1686">
        <v>0</v>
      </c>
      <c r="CC1686">
        <v>0</v>
      </c>
      <c r="CD1686">
        <v>45412</v>
      </c>
      <c r="CE1686" t="s">
        <v>97</v>
      </c>
      <c r="CF1686">
        <v>445.31</v>
      </c>
      <c r="CG1686">
        <v>8.5000000000000006E-2</v>
      </c>
      <c r="CH1686">
        <v>0</v>
      </c>
      <c r="CI1686">
        <v>0</v>
      </c>
      <c r="CJ1686">
        <v>39952.090000000004</v>
      </c>
      <c r="CK1686">
        <v>455.22</v>
      </c>
      <c r="CL1686">
        <v>50</v>
      </c>
      <c r="CM1686">
        <v>3274.44</v>
      </c>
      <c r="CN1686">
        <v>0</v>
      </c>
      <c r="CO1686">
        <v>0</v>
      </c>
      <c r="CP1686">
        <v>0</v>
      </c>
      <c r="CQ1686">
        <v>0</v>
      </c>
      <c r="CR1686" t="s">
        <v>102</v>
      </c>
      <c r="CS1686" s="2">
        <f t="shared" si="104"/>
        <v>0</v>
      </c>
      <c r="CT1686" s="2">
        <f t="shared" si="105"/>
        <v>-867.6</v>
      </c>
      <c r="CU1686" t="s">
        <v>124</v>
      </c>
      <c r="CV1686">
        <f t="shared" si="106"/>
        <v>1E-4</v>
      </c>
      <c r="CW1686" s="2">
        <f t="shared" si="107"/>
        <v>0.30523041666666667</v>
      </c>
    </row>
    <row r="1687" spans="1:101" x14ac:dyDescent="0.3">
      <c r="A1687" s="3">
        <v>2005024559</v>
      </c>
      <c r="B1687" t="s">
        <v>96</v>
      </c>
      <c r="C1687">
        <v>2111200</v>
      </c>
      <c r="D1687" t="s">
        <v>97</v>
      </c>
      <c r="E1687">
        <v>45444</v>
      </c>
      <c r="F1687">
        <v>36278.06</v>
      </c>
      <c r="G1687">
        <v>0</v>
      </c>
      <c r="H1687">
        <v>36211.839999999997</v>
      </c>
      <c r="I1687">
        <v>0</v>
      </c>
      <c r="J1687">
        <v>208.61</v>
      </c>
      <c r="K1687">
        <v>387.22</v>
      </c>
      <c r="L1687">
        <v>4.7100000000000003E-2</v>
      </c>
      <c r="M1687">
        <v>142.38999999999999</v>
      </c>
      <c r="N1687">
        <v>66.22</v>
      </c>
      <c r="O1687">
        <v>0</v>
      </c>
      <c r="P1687">
        <v>0</v>
      </c>
      <c r="Q1687">
        <v>0</v>
      </c>
      <c r="R1687">
        <v>0</v>
      </c>
      <c r="S1687">
        <v>3.37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425.33</v>
      </c>
      <c r="AR1687">
        <v>0.19</v>
      </c>
      <c r="AS1687">
        <v>0</v>
      </c>
      <c r="AT1687">
        <v>31.86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463.68</v>
      </c>
      <c r="BB1687">
        <v>0</v>
      </c>
      <c r="BC1687">
        <v>0</v>
      </c>
      <c r="BD1687">
        <v>387.22</v>
      </c>
      <c r="BE1687">
        <v>0</v>
      </c>
      <c r="BF1687" t="s">
        <v>98</v>
      </c>
      <c r="BJ1687">
        <v>0</v>
      </c>
      <c r="BK1687">
        <v>0</v>
      </c>
      <c r="BL1687">
        <v>0</v>
      </c>
      <c r="BM1687">
        <v>0</v>
      </c>
      <c r="BN1687">
        <v>35923.009999999995</v>
      </c>
      <c r="BO1687">
        <v>0</v>
      </c>
      <c r="BP1687">
        <v>0</v>
      </c>
      <c r="BQ1687">
        <v>0</v>
      </c>
      <c r="BR1687" t="s">
        <v>99</v>
      </c>
      <c r="BS1687" t="s">
        <v>100</v>
      </c>
      <c r="BT1687" t="s">
        <v>100</v>
      </c>
      <c r="BU1687" t="s">
        <v>100</v>
      </c>
      <c r="BV1687" t="s">
        <v>100</v>
      </c>
      <c r="BW1687" t="s">
        <v>100</v>
      </c>
      <c r="BX1687">
        <v>44802</v>
      </c>
      <c r="BY1687" t="s">
        <v>101</v>
      </c>
      <c r="BZ1687">
        <v>205.04999999999998</v>
      </c>
      <c r="CA1687">
        <v>142.99</v>
      </c>
      <c r="CB1687">
        <v>0</v>
      </c>
      <c r="CC1687">
        <v>0</v>
      </c>
      <c r="CD1687">
        <v>45413</v>
      </c>
      <c r="CE1687" t="s">
        <v>97</v>
      </c>
      <c r="CF1687">
        <v>208.61</v>
      </c>
      <c r="CG1687">
        <v>4.7100000000000003E-2</v>
      </c>
      <c r="CH1687">
        <v>0</v>
      </c>
      <c r="CI1687">
        <v>0</v>
      </c>
      <c r="CJ1687">
        <v>36376.449999999997</v>
      </c>
      <c r="CK1687">
        <v>425.14</v>
      </c>
      <c r="CL1687">
        <v>31.86</v>
      </c>
      <c r="CM1687">
        <v>0</v>
      </c>
      <c r="CN1687">
        <v>0</v>
      </c>
      <c r="CO1687">
        <v>0</v>
      </c>
      <c r="CP1687">
        <v>0</v>
      </c>
      <c r="CQ1687">
        <v>0</v>
      </c>
      <c r="CR1687" t="s">
        <v>102</v>
      </c>
      <c r="CS1687" s="2">
        <f t="shared" si="104"/>
        <v>0</v>
      </c>
      <c r="CT1687" s="2">
        <f t="shared" si="105"/>
        <v>0.19</v>
      </c>
      <c r="CU1687" t="s">
        <v>124</v>
      </c>
      <c r="CV1687">
        <f t="shared" si="106"/>
        <v>1E-4</v>
      </c>
      <c r="CW1687" s="2">
        <f t="shared" si="107"/>
        <v>0.30231716666666669</v>
      </c>
    </row>
    <row r="1688" spans="1:101" x14ac:dyDescent="0.3">
      <c r="A1688" s="3">
        <v>2005029022</v>
      </c>
      <c r="B1688" t="s">
        <v>96</v>
      </c>
      <c r="C1688">
        <v>2119158</v>
      </c>
      <c r="D1688" t="s">
        <v>97</v>
      </c>
      <c r="E1688">
        <v>45444</v>
      </c>
      <c r="F1688">
        <v>36301.69</v>
      </c>
      <c r="G1688">
        <v>0</v>
      </c>
      <c r="H1688">
        <v>36116.730000000003</v>
      </c>
      <c r="I1688">
        <v>0</v>
      </c>
      <c r="J1688">
        <v>389.16</v>
      </c>
      <c r="K1688">
        <v>287.73</v>
      </c>
      <c r="L1688">
        <v>6.7500000000000004E-2</v>
      </c>
      <c r="M1688">
        <v>204.2</v>
      </c>
      <c r="N1688">
        <v>184.96</v>
      </c>
      <c r="O1688">
        <v>0</v>
      </c>
      <c r="P1688">
        <v>0</v>
      </c>
      <c r="Q1688">
        <v>0</v>
      </c>
      <c r="R1688">
        <v>0</v>
      </c>
      <c r="S1688">
        <v>3.37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274.16000000000003</v>
      </c>
      <c r="AR1688">
        <v>0.19</v>
      </c>
      <c r="AS1688">
        <v>0</v>
      </c>
      <c r="AT1688">
        <v>153.11000000000001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0</v>
      </c>
      <c r="BA1688">
        <v>1179.18</v>
      </c>
      <c r="BB1688">
        <v>0</v>
      </c>
      <c r="BC1688">
        <v>0</v>
      </c>
      <c r="BD1688">
        <v>287.73</v>
      </c>
      <c r="BE1688">
        <v>0</v>
      </c>
      <c r="BF1688" t="s">
        <v>98</v>
      </c>
      <c r="BJ1688">
        <v>0</v>
      </c>
      <c r="BK1688">
        <v>0</v>
      </c>
      <c r="BL1688">
        <v>0</v>
      </c>
      <c r="BM1688">
        <v>0</v>
      </c>
      <c r="BN1688">
        <v>35090.660000000003</v>
      </c>
      <c r="BO1688">
        <v>0</v>
      </c>
      <c r="BP1688">
        <v>0</v>
      </c>
      <c r="BQ1688">
        <v>0</v>
      </c>
      <c r="BR1688" t="s">
        <v>99</v>
      </c>
      <c r="BS1688" t="s">
        <v>100</v>
      </c>
      <c r="BT1688" t="s">
        <v>100</v>
      </c>
      <c r="BU1688" t="s">
        <v>100</v>
      </c>
      <c r="BV1688" t="s">
        <v>100</v>
      </c>
      <c r="BW1688" t="s">
        <v>100</v>
      </c>
      <c r="BX1688">
        <v>44819</v>
      </c>
      <c r="BY1688" t="s">
        <v>101</v>
      </c>
      <c r="BZ1688">
        <v>385.59999999999997</v>
      </c>
      <c r="CA1688">
        <v>0</v>
      </c>
      <c r="CB1688">
        <v>0</v>
      </c>
      <c r="CC1688">
        <v>0</v>
      </c>
      <c r="CD1688">
        <v>45413</v>
      </c>
      <c r="CE1688" t="s">
        <v>97</v>
      </c>
      <c r="CF1688">
        <v>389.16</v>
      </c>
      <c r="CG1688">
        <v>6.7500000000000004E-2</v>
      </c>
      <c r="CH1688">
        <v>0</v>
      </c>
      <c r="CI1688">
        <v>0</v>
      </c>
      <c r="CJ1688">
        <v>35563.350000000006</v>
      </c>
      <c r="CK1688">
        <v>273.97000000000003</v>
      </c>
      <c r="CL1688">
        <v>153.11000000000001</v>
      </c>
      <c r="CM1688">
        <v>0</v>
      </c>
      <c r="CN1688">
        <v>0</v>
      </c>
      <c r="CO1688">
        <v>0</v>
      </c>
      <c r="CP1688">
        <v>0</v>
      </c>
      <c r="CQ1688">
        <v>0</v>
      </c>
      <c r="CR1688" t="s">
        <v>102</v>
      </c>
      <c r="CS1688" s="2">
        <f t="shared" si="104"/>
        <v>0</v>
      </c>
      <c r="CT1688" s="2">
        <f t="shared" si="105"/>
        <v>0.19</v>
      </c>
      <c r="CU1688" t="s">
        <v>125</v>
      </c>
      <c r="CV1688">
        <f t="shared" si="106"/>
        <v>7.7000000000000001E-5</v>
      </c>
      <c r="CW1688" s="2">
        <f t="shared" si="107"/>
        <v>0.23293584416666668</v>
      </c>
    </row>
    <row r="1689" spans="1:101" x14ac:dyDescent="0.3">
      <c r="A1689" s="3">
        <v>2005011984</v>
      </c>
      <c r="B1689" t="s">
        <v>96</v>
      </c>
      <c r="C1689">
        <v>1900556</v>
      </c>
      <c r="D1689" t="s">
        <v>105</v>
      </c>
      <c r="E1689">
        <v>45383</v>
      </c>
      <c r="F1689">
        <v>35996.730000000003</v>
      </c>
      <c r="G1689">
        <v>11185.95</v>
      </c>
      <c r="H1689">
        <v>35996.730000000003</v>
      </c>
      <c r="I1689">
        <v>11185.95</v>
      </c>
      <c r="J1689">
        <v>182.68</v>
      </c>
      <c r="K1689">
        <v>314.63</v>
      </c>
      <c r="L1689">
        <v>3.3750000000000002E-2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3.34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396.55</v>
      </c>
      <c r="AR1689">
        <v>0.19</v>
      </c>
      <c r="AS1689">
        <v>0</v>
      </c>
      <c r="AT1689">
        <v>156</v>
      </c>
      <c r="AU1689">
        <v>0</v>
      </c>
      <c r="AV1689">
        <v>30</v>
      </c>
      <c r="AW1689">
        <v>0</v>
      </c>
      <c r="AX1689">
        <v>0</v>
      </c>
      <c r="AY1689">
        <v>0</v>
      </c>
      <c r="AZ1689">
        <v>0</v>
      </c>
      <c r="BA1689">
        <v>116.13</v>
      </c>
      <c r="BB1689">
        <v>0</v>
      </c>
      <c r="BC1689">
        <v>0</v>
      </c>
      <c r="BD1689">
        <v>0</v>
      </c>
      <c r="BE1689">
        <v>50.07</v>
      </c>
      <c r="BF1689" t="s">
        <v>98</v>
      </c>
      <c r="BJ1689">
        <v>0</v>
      </c>
      <c r="BK1689">
        <v>0</v>
      </c>
      <c r="BL1689">
        <v>0</v>
      </c>
      <c r="BM1689">
        <v>0</v>
      </c>
      <c r="BN1689">
        <v>47476.890000000014</v>
      </c>
      <c r="BO1689">
        <v>11185.95</v>
      </c>
      <c r="BP1689">
        <v>0</v>
      </c>
      <c r="BQ1689">
        <v>11185.95</v>
      </c>
      <c r="BR1689" t="s">
        <v>99</v>
      </c>
      <c r="BS1689" t="s">
        <v>100</v>
      </c>
      <c r="BT1689" t="s">
        <v>100</v>
      </c>
      <c r="BU1689" t="s">
        <v>100</v>
      </c>
      <c r="BV1689" t="s">
        <v>100</v>
      </c>
      <c r="BW1689" t="s">
        <v>100</v>
      </c>
      <c r="BX1689">
        <v>44684</v>
      </c>
      <c r="BY1689" t="s">
        <v>101</v>
      </c>
      <c r="BZ1689">
        <v>-33.53</v>
      </c>
      <c r="CA1689">
        <v>304.41000000000003</v>
      </c>
      <c r="CB1689">
        <v>0</v>
      </c>
      <c r="CC1689">
        <v>0</v>
      </c>
      <c r="CD1689">
        <v>45383</v>
      </c>
      <c r="CE1689" t="s">
        <v>106</v>
      </c>
      <c r="CF1689">
        <v>182.68</v>
      </c>
      <c r="CG1689">
        <v>3.3750000000000002E-2</v>
      </c>
      <c r="CH1689">
        <v>11185.95</v>
      </c>
      <c r="CI1689">
        <v>0</v>
      </c>
      <c r="CJ1689">
        <v>47345.650000000009</v>
      </c>
      <c r="CK1689">
        <v>396.36</v>
      </c>
      <c r="CL1689">
        <v>126</v>
      </c>
      <c r="CM1689">
        <v>0</v>
      </c>
      <c r="CN1689">
        <v>0</v>
      </c>
      <c r="CO1689">
        <v>0</v>
      </c>
      <c r="CP1689">
        <v>0</v>
      </c>
      <c r="CQ1689">
        <v>0</v>
      </c>
      <c r="CR1689" t="s">
        <v>102</v>
      </c>
      <c r="CS1689" s="2">
        <f t="shared" si="104"/>
        <v>0</v>
      </c>
      <c r="CT1689" s="2">
        <f t="shared" si="105"/>
        <v>30.19</v>
      </c>
      <c r="CU1689" t="s">
        <v>124</v>
      </c>
      <c r="CV1689">
        <f t="shared" si="106"/>
        <v>1E-4</v>
      </c>
      <c r="CW1689" s="2">
        <f t="shared" si="107"/>
        <v>0.29997275000000007</v>
      </c>
    </row>
    <row r="1690" spans="1:101" x14ac:dyDescent="0.3">
      <c r="A1690" s="3">
        <v>2005016020</v>
      </c>
      <c r="B1690" t="s">
        <v>96</v>
      </c>
      <c r="C1690">
        <v>1996974</v>
      </c>
      <c r="D1690" t="s">
        <v>97</v>
      </c>
      <c r="E1690">
        <v>45474</v>
      </c>
      <c r="F1690">
        <v>36267.300000000003</v>
      </c>
      <c r="G1690">
        <v>0</v>
      </c>
      <c r="H1690">
        <v>35975.18</v>
      </c>
      <c r="I1690">
        <v>0</v>
      </c>
      <c r="J1690">
        <v>628.35</v>
      </c>
      <c r="K1690">
        <v>550.63</v>
      </c>
      <c r="L1690">
        <v>0.11125</v>
      </c>
      <c r="M1690">
        <v>336.23</v>
      </c>
      <c r="N1690">
        <v>292.12</v>
      </c>
      <c r="O1690">
        <v>0</v>
      </c>
      <c r="P1690">
        <v>0</v>
      </c>
      <c r="Q1690">
        <v>0</v>
      </c>
      <c r="R1690">
        <v>0</v>
      </c>
      <c r="S1690">
        <v>3.37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474.73</v>
      </c>
      <c r="AR1690">
        <v>0.2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-550.63</v>
      </c>
      <c r="AZ1690">
        <v>0</v>
      </c>
      <c r="BA1690">
        <v>0</v>
      </c>
      <c r="BB1690">
        <v>7243.51</v>
      </c>
      <c r="BC1690">
        <v>0</v>
      </c>
      <c r="BD1690">
        <v>550.63</v>
      </c>
      <c r="BE1690">
        <v>0</v>
      </c>
      <c r="BF1690" t="s">
        <v>98</v>
      </c>
      <c r="BJ1690">
        <v>0</v>
      </c>
      <c r="BK1690">
        <v>0</v>
      </c>
      <c r="BL1690">
        <v>0</v>
      </c>
      <c r="BM1690">
        <v>0</v>
      </c>
      <c r="BN1690">
        <v>43218.69</v>
      </c>
      <c r="BO1690">
        <v>0</v>
      </c>
      <c r="BP1690">
        <v>0</v>
      </c>
      <c r="BQ1690">
        <v>0</v>
      </c>
      <c r="BR1690" t="s">
        <v>103</v>
      </c>
      <c r="BS1690" t="s">
        <v>100</v>
      </c>
      <c r="BT1690" t="s">
        <v>100</v>
      </c>
      <c r="BU1690" t="s">
        <v>100</v>
      </c>
      <c r="BV1690" t="s">
        <v>104</v>
      </c>
      <c r="BW1690" t="s">
        <v>100</v>
      </c>
      <c r="BX1690">
        <v>44721</v>
      </c>
      <c r="BY1690" t="s">
        <v>101</v>
      </c>
      <c r="BZ1690">
        <v>1175.4099999999999</v>
      </c>
      <c r="CA1690">
        <v>0</v>
      </c>
      <c r="CB1690">
        <v>0</v>
      </c>
      <c r="CC1690">
        <v>0</v>
      </c>
      <c r="CD1690">
        <v>45444</v>
      </c>
      <c r="CE1690" t="s">
        <v>97</v>
      </c>
      <c r="CF1690">
        <v>628.35</v>
      </c>
      <c r="CG1690">
        <v>0.11125</v>
      </c>
      <c r="CH1690">
        <v>0</v>
      </c>
      <c r="CI1690">
        <v>0</v>
      </c>
      <c r="CJ1690">
        <v>44061.440000000002</v>
      </c>
      <c r="CK1690">
        <v>474.53</v>
      </c>
      <c r="CL1690">
        <v>0</v>
      </c>
      <c r="CM1690">
        <v>7794.14</v>
      </c>
      <c r="CN1690">
        <v>0</v>
      </c>
      <c r="CO1690">
        <v>0</v>
      </c>
      <c r="CP1690">
        <v>0</v>
      </c>
      <c r="CQ1690">
        <v>0</v>
      </c>
      <c r="CR1690" t="s">
        <v>102</v>
      </c>
      <c r="CS1690" s="2">
        <f t="shared" si="104"/>
        <v>0</v>
      </c>
      <c r="CT1690" s="2">
        <f t="shared" si="105"/>
        <v>-550.42999999999995</v>
      </c>
      <c r="CU1690" t="s">
        <v>124</v>
      </c>
      <c r="CV1690">
        <f t="shared" si="106"/>
        <v>1E-4</v>
      </c>
      <c r="CW1690" s="2">
        <f t="shared" si="107"/>
        <v>0.30222750000000004</v>
      </c>
    </row>
    <row r="1691" spans="1:101" x14ac:dyDescent="0.3">
      <c r="A1691" s="3">
        <v>2005026423</v>
      </c>
      <c r="B1691" t="s">
        <v>96</v>
      </c>
      <c r="C1691">
        <v>2117440</v>
      </c>
      <c r="D1691" t="s">
        <v>97</v>
      </c>
      <c r="E1691">
        <v>45444</v>
      </c>
      <c r="F1691">
        <v>36363.4</v>
      </c>
      <c r="G1691">
        <v>0</v>
      </c>
      <c r="H1691">
        <v>35762.79</v>
      </c>
      <c r="I1691">
        <v>0</v>
      </c>
      <c r="J1691">
        <v>812.73</v>
      </c>
      <c r="K1691">
        <v>641.97</v>
      </c>
      <c r="L1691">
        <v>7.0000000000000007E-2</v>
      </c>
      <c r="M1691">
        <v>212.12</v>
      </c>
      <c r="N1691">
        <v>600.61</v>
      </c>
      <c r="O1691">
        <v>0</v>
      </c>
      <c r="P1691">
        <v>0</v>
      </c>
      <c r="Q1691">
        <v>0</v>
      </c>
      <c r="R1691">
        <v>0</v>
      </c>
      <c r="S1691">
        <v>3.38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577.62</v>
      </c>
      <c r="AR1691">
        <v>0.19</v>
      </c>
      <c r="AS1691">
        <v>0</v>
      </c>
      <c r="AT1691">
        <v>30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997.04</v>
      </c>
      <c r="BB1691">
        <v>0</v>
      </c>
      <c r="BC1691">
        <v>0</v>
      </c>
      <c r="BD1691">
        <v>641.97</v>
      </c>
      <c r="BE1691">
        <v>0</v>
      </c>
      <c r="BF1691" t="s">
        <v>98</v>
      </c>
      <c r="BJ1691">
        <v>0</v>
      </c>
      <c r="BK1691">
        <v>0</v>
      </c>
      <c r="BL1691">
        <v>0</v>
      </c>
      <c r="BM1691">
        <v>0</v>
      </c>
      <c r="BN1691">
        <v>34795.75</v>
      </c>
      <c r="BO1691">
        <v>0</v>
      </c>
      <c r="BP1691">
        <v>0</v>
      </c>
      <c r="BQ1691">
        <v>0</v>
      </c>
      <c r="BR1691" t="s">
        <v>99</v>
      </c>
      <c r="BS1691" t="s">
        <v>100</v>
      </c>
      <c r="BT1691" t="s">
        <v>100</v>
      </c>
      <c r="BU1691" t="s">
        <v>100</v>
      </c>
      <c r="BV1691" t="s">
        <v>100</v>
      </c>
      <c r="BW1691" t="s">
        <v>100</v>
      </c>
      <c r="BX1691">
        <v>44806</v>
      </c>
      <c r="BY1691" t="s">
        <v>101</v>
      </c>
      <c r="BZ1691">
        <v>809.16</v>
      </c>
      <c r="CA1691">
        <v>0</v>
      </c>
      <c r="CB1691">
        <v>0</v>
      </c>
      <c r="CC1691">
        <v>0</v>
      </c>
      <c r="CD1691">
        <v>45413</v>
      </c>
      <c r="CE1691" t="s">
        <v>97</v>
      </c>
      <c r="CF1691">
        <v>812.73</v>
      </c>
      <c r="CG1691">
        <v>7.0000000000000007E-2</v>
      </c>
      <c r="CH1691">
        <v>0</v>
      </c>
      <c r="CI1691">
        <v>0</v>
      </c>
      <c r="CJ1691">
        <v>36038.33</v>
      </c>
      <c r="CK1691">
        <v>577.42999999999995</v>
      </c>
      <c r="CL1691">
        <v>30</v>
      </c>
      <c r="CM1691">
        <v>0</v>
      </c>
      <c r="CN1691">
        <v>0</v>
      </c>
      <c r="CO1691">
        <v>0</v>
      </c>
      <c r="CP1691">
        <v>0</v>
      </c>
      <c r="CQ1691">
        <v>0</v>
      </c>
      <c r="CR1691" t="s">
        <v>102</v>
      </c>
      <c r="CS1691" s="2">
        <f t="shared" si="104"/>
        <v>0</v>
      </c>
      <c r="CT1691" s="2">
        <f t="shared" si="105"/>
        <v>0.19</v>
      </c>
      <c r="CU1691" t="s">
        <v>124</v>
      </c>
      <c r="CV1691">
        <f t="shared" si="106"/>
        <v>1E-4</v>
      </c>
      <c r="CW1691" s="2">
        <f t="shared" si="107"/>
        <v>0.30302833333333334</v>
      </c>
    </row>
    <row r="1692" spans="1:101" x14ac:dyDescent="0.3">
      <c r="A1692" s="3">
        <v>2005019353</v>
      </c>
      <c r="B1692" t="s">
        <v>96</v>
      </c>
      <c r="C1692">
        <v>2082748</v>
      </c>
      <c r="D1692" t="s">
        <v>97</v>
      </c>
      <c r="E1692">
        <v>45474</v>
      </c>
      <c r="F1692">
        <v>35723.69</v>
      </c>
      <c r="G1692">
        <v>0</v>
      </c>
      <c r="H1692">
        <v>35595.379999999997</v>
      </c>
      <c r="I1692">
        <v>0</v>
      </c>
      <c r="J1692">
        <v>214.54</v>
      </c>
      <c r="K1692">
        <v>0</v>
      </c>
      <c r="L1692">
        <v>6.5000000000000002E-2</v>
      </c>
      <c r="M1692">
        <v>193.5</v>
      </c>
      <c r="N1692">
        <v>128.31</v>
      </c>
      <c r="O1692">
        <v>107.27</v>
      </c>
      <c r="P1692">
        <v>0</v>
      </c>
      <c r="Q1692">
        <v>0</v>
      </c>
      <c r="R1692">
        <v>0</v>
      </c>
      <c r="S1692">
        <v>3.32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339.4</v>
      </c>
      <c r="AR1692">
        <v>0.2</v>
      </c>
      <c r="AS1692">
        <v>0</v>
      </c>
      <c r="AT1692">
        <v>20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0</v>
      </c>
      <c r="BB1692">
        <v>24.32</v>
      </c>
      <c r="BC1692">
        <v>0</v>
      </c>
      <c r="BD1692">
        <v>0</v>
      </c>
      <c r="BE1692">
        <v>0</v>
      </c>
      <c r="BF1692" t="s">
        <v>98</v>
      </c>
      <c r="BJ1692">
        <v>0</v>
      </c>
      <c r="BK1692">
        <v>0</v>
      </c>
      <c r="BL1692">
        <v>0</v>
      </c>
      <c r="BM1692">
        <v>0</v>
      </c>
      <c r="BN1692">
        <v>35639.699999999997</v>
      </c>
      <c r="BO1692">
        <v>0</v>
      </c>
      <c r="BP1692">
        <v>0</v>
      </c>
      <c r="BQ1692">
        <v>0</v>
      </c>
      <c r="BR1692" t="s">
        <v>99</v>
      </c>
      <c r="BS1692" t="s">
        <v>100</v>
      </c>
      <c r="BT1692" t="s">
        <v>100</v>
      </c>
      <c r="BU1692" t="s">
        <v>100</v>
      </c>
      <c r="BV1692" t="s">
        <v>100</v>
      </c>
      <c r="BW1692" t="s">
        <v>100</v>
      </c>
      <c r="BX1692">
        <v>44778</v>
      </c>
      <c r="BY1692" t="s">
        <v>101</v>
      </c>
      <c r="BZ1692">
        <v>318.29000000000002</v>
      </c>
      <c r="CA1692">
        <v>0</v>
      </c>
      <c r="CB1692">
        <v>0</v>
      </c>
      <c r="CC1692">
        <v>0</v>
      </c>
      <c r="CD1692">
        <v>45444</v>
      </c>
      <c r="CE1692" t="s">
        <v>97</v>
      </c>
      <c r="CF1692">
        <v>214.54</v>
      </c>
      <c r="CG1692">
        <v>6.5000000000000002E-2</v>
      </c>
      <c r="CH1692">
        <v>0</v>
      </c>
      <c r="CI1692">
        <v>0</v>
      </c>
      <c r="CJ1692">
        <v>35660.740000000005</v>
      </c>
      <c r="CK1692">
        <v>339.2</v>
      </c>
      <c r="CL1692">
        <v>20</v>
      </c>
      <c r="CM1692">
        <v>24.32</v>
      </c>
      <c r="CN1692">
        <v>0</v>
      </c>
      <c r="CO1692">
        <v>0</v>
      </c>
      <c r="CP1692">
        <v>0</v>
      </c>
      <c r="CQ1692">
        <v>0</v>
      </c>
      <c r="CR1692" t="s">
        <v>102</v>
      </c>
      <c r="CS1692" s="2">
        <f t="shared" si="104"/>
        <v>0</v>
      </c>
      <c r="CT1692" s="2">
        <f t="shared" si="105"/>
        <v>0.2</v>
      </c>
      <c r="CU1692" t="s">
        <v>124</v>
      </c>
      <c r="CV1692">
        <f t="shared" si="106"/>
        <v>1E-4</v>
      </c>
      <c r="CW1692" s="2">
        <f t="shared" si="107"/>
        <v>0.29769741666666671</v>
      </c>
    </row>
    <row r="1693" spans="1:101" x14ac:dyDescent="0.3">
      <c r="A1693" s="3">
        <v>2005024204</v>
      </c>
      <c r="B1693" t="s">
        <v>96</v>
      </c>
      <c r="C1693">
        <v>2113563</v>
      </c>
      <c r="D1693" t="s">
        <v>97</v>
      </c>
      <c r="E1693">
        <v>45444</v>
      </c>
      <c r="F1693">
        <v>35528.379999999997</v>
      </c>
      <c r="G1693">
        <v>1038.92</v>
      </c>
      <c r="H1693">
        <v>35401.14</v>
      </c>
      <c r="I1693">
        <v>1038.92</v>
      </c>
      <c r="J1693">
        <v>186.45</v>
      </c>
      <c r="K1693">
        <v>433.94</v>
      </c>
      <c r="L1693">
        <v>0.02</v>
      </c>
      <c r="M1693">
        <v>59.21</v>
      </c>
      <c r="N1693">
        <v>127.24</v>
      </c>
      <c r="O1693">
        <v>0</v>
      </c>
      <c r="P1693">
        <v>0</v>
      </c>
      <c r="Q1693">
        <v>0</v>
      </c>
      <c r="R1693">
        <v>0</v>
      </c>
      <c r="S1693">
        <v>3.3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286.94</v>
      </c>
      <c r="AR1693">
        <v>30.2</v>
      </c>
      <c r="AS1693">
        <v>0</v>
      </c>
      <c r="AT1693">
        <v>165.04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1581.77</v>
      </c>
      <c r="BB1693">
        <v>0</v>
      </c>
      <c r="BC1693">
        <v>0</v>
      </c>
      <c r="BD1693">
        <v>433.94</v>
      </c>
      <c r="BE1693">
        <v>0</v>
      </c>
      <c r="BF1693" t="s">
        <v>98</v>
      </c>
      <c r="BJ1693">
        <v>0</v>
      </c>
      <c r="BK1693">
        <v>0</v>
      </c>
      <c r="BL1693">
        <v>0</v>
      </c>
      <c r="BM1693">
        <v>0</v>
      </c>
      <c r="BN1693">
        <v>35023.33</v>
      </c>
      <c r="BO1693">
        <v>1038.92</v>
      </c>
      <c r="BP1693">
        <v>0</v>
      </c>
      <c r="BQ1693">
        <v>1038.92</v>
      </c>
      <c r="BR1693" t="s">
        <v>99</v>
      </c>
      <c r="BS1693" t="s">
        <v>100</v>
      </c>
      <c r="BT1693" t="s">
        <v>100</v>
      </c>
      <c r="BU1693" t="s">
        <v>100</v>
      </c>
      <c r="BV1693" t="s">
        <v>100</v>
      </c>
      <c r="BW1693" t="s">
        <v>100</v>
      </c>
      <c r="BX1693">
        <v>44802</v>
      </c>
      <c r="BY1693" t="s">
        <v>101</v>
      </c>
      <c r="BZ1693">
        <v>152.94999999999999</v>
      </c>
      <c r="CA1693">
        <v>0</v>
      </c>
      <c r="CB1693">
        <v>0</v>
      </c>
      <c r="CC1693">
        <v>0</v>
      </c>
      <c r="CD1693">
        <v>45413</v>
      </c>
      <c r="CE1693" t="s">
        <v>97</v>
      </c>
      <c r="CF1693">
        <v>186.45</v>
      </c>
      <c r="CG1693">
        <v>0.02</v>
      </c>
      <c r="CH1693">
        <v>1038.92</v>
      </c>
      <c r="CI1693">
        <v>0</v>
      </c>
      <c r="CJ1693">
        <v>35584.509999999995</v>
      </c>
      <c r="CK1693">
        <v>256.74</v>
      </c>
      <c r="CL1693">
        <v>165.04</v>
      </c>
      <c r="CM1693">
        <v>0</v>
      </c>
      <c r="CN1693">
        <v>0</v>
      </c>
      <c r="CO1693">
        <v>0</v>
      </c>
      <c r="CP1693">
        <v>0</v>
      </c>
      <c r="CQ1693">
        <v>0</v>
      </c>
      <c r="CR1693" t="s">
        <v>102</v>
      </c>
      <c r="CS1693" s="2">
        <f t="shared" si="104"/>
        <v>0</v>
      </c>
      <c r="CT1693" s="2">
        <f t="shared" si="105"/>
        <v>30.2</v>
      </c>
      <c r="CU1693" t="s">
        <v>124</v>
      </c>
      <c r="CV1693">
        <f t="shared" si="106"/>
        <v>1E-4</v>
      </c>
      <c r="CW1693" s="2">
        <f t="shared" si="107"/>
        <v>0.29606983333333331</v>
      </c>
    </row>
    <row r="1694" spans="1:101" x14ac:dyDescent="0.3">
      <c r="A1694" s="3">
        <v>2005029122</v>
      </c>
      <c r="B1694" t="s">
        <v>96</v>
      </c>
      <c r="C1694">
        <v>2119410</v>
      </c>
      <c r="D1694" t="s">
        <v>97</v>
      </c>
      <c r="E1694">
        <v>45444</v>
      </c>
      <c r="F1694">
        <v>35366.28</v>
      </c>
      <c r="G1694">
        <v>0</v>
      </c>
      <c r="H1694">
        <v>35121.51</v>
      </c>
      <c r="I1694">
        <v>0</v>
      </c>
      <c r="J1694">
        <v>454.76</v>
      </c>
      <c r="K1694">
        <v>110.94</v>
      </c>
      <c r="L1694">
        <v>7.1249999999999994E-2</v>
      </c>
      <c r="M1694">
        <v>209.99</v>
      </c>
      <c r="N1694">
        <v>244.77</v>
      </c>
      <c r="O1694">
        <v>0</v>
      </c>
      <c r="P1694">
        <v>0</v>
      </c>
      <c r="Q1694">
        <v>0</v>
      </c>
      <c r="R1694">
        <v>0</v>
      </c>
      <c r="S1694">
        <v>3.29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279.29000000000002</v>
      </c>
      <c r="AR1694">
        <v>0.19</v>
      </c>
      <c r="AS1694">
        <v>0</v>
      </c>
      <c r="AT1694">
        <v>1385.5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64.430000000000007</v>
      </c>
      <c r="BA1694">
        <v>460.63</v>
      </c>
      <c r="BB1694">
        <v>0</v>
      </c>
      <c r="BC1694">
        <v>0</v>
      </c>
      <c r="BD1694">
        <v>110.94</v>
      </c>
      <c r="BE1694">
        <v>0</v>
      </c>
      <c r="BF1694" t="s">
        <v>98</v>
      </c>
      <c r="BJ1694">
        <v>0</v>
      </c>
      <c r="BK1694">
        <v>0</v>
      </c>
      <c r="BL1694">
        <v>0</v>
      </c>
      <c r="BM1694">
        <v>0</v>
      </c>
      <c r="BN1694">
        <v>36260.680000000008</v>
      </c>
      <c r="BO1694">
        <v>0</v>
      </c>
      <c r="BP1694">
        <v>0</v>
      </c>
      <c r="BQ1694">
        <v>0</v>
      </c>
      <c r="BR1694" t="s">
        <v>99</v>
      </c>
      <c r="BS1694" t="s">
        <v>100</v>
      </c>
      <c r="BT1694" t="s">
        <v>100</v>
      </c>
      <c r="BU1694" t="s">
        <v>100</v>
      </c>
      <c r="BV1694" t="s">
        <v>100</v>
      </c>
      <c r="BW1694" t="s">
        <v>100</v>
      </c>
      <c r="BX1694">
        <v>44819</v>
      </c>
      <c r="BY1694" t="s">
        <v>101</v>
      </c>
      <c r="BZ1694">
        <v>451.28</v>
      </c>
      <c r="CA1694">
        <v>214.3</v>
      </c>
      <c r="CB1694">
        <v>0</v>
      </c>
      <c r="CC1694">
        <v>0</v>
      </c>
      <c r="CD1694">
        <v>45413</v>
      </c>
      <c r="CE1694" t="s">
        <v>97</v>
      </c>
      <c r="CF1694">
        <v>454.76</v>
      </c>
      <c r="CG1694">
        <v>7.1249999999999994E-2</v>
      </c>
      <c r="CH1694">
        <v>0</v>
      </c>
      <c r="CI1694">
        <v>0</v>
      </c>
      <c r="CJ1694">
        <v>36551.96</v>
      </c>
      <c r="CK1694">
        <v>279.10000000000002</v>
      </c>
      <c r="CL1694">
        <v>1385.5</v>
      </c>
      <c r="CM1694">
        <v>0</v>
      </c>
      <c r="CN1694">
        <v>0</v>
      </c>
      <c r="CO1694">
        <v>0</v>
      </c>
      <c r="CP1694">
        <v>0</v>
      </c>
      <c r="CQ1694">
        <v>0</v>
      </c>
      <c r="CR1694" t="s">
        <v>102</v>
      </c>
      <c r="CS1694" s="2">
        <f t="shared" si="104"/>
        <v>0</v>
      </c>
      <c r="CT1694" s="2">
        <f t="shared" si="105"/>
        <v>0.19</v>
      </c>
      <c r="CU1694" t="s">
        <v>125</v>
      </c>
      <c r="CV1694">
        <f t="shared" si="106"/>
        <v>7.7000000000000001E-5</v>
      </c>
      <c r="CW1694" s="2">
        <f t="shared" si="107"/>
        <v>0.22693363</v>
      </c>
    </row>
    <row r="1695" spans="1:101" x14ac:dyDescent="0.3">
      <c r="A1695" s="3">
        <v>2005000290</v>
      </c>
      <c r="B1695" t="s">
        <v>96</v>
      </c>
      <c r="C1695">
        <v>1830745</v>
      </c>
      <c r="D1695" t="s">
        <v>97</v>
      </c>
      <c r="E1695">
        <v>45505</v>
      </c>
      <c r="F1695">
        <v>35085.480000000003</v>
      </c>
      <c r="G1695">
        <v>0</v>
      </c>
      <c r="H1695">
        <v>35058.53</v>
      </c>
      <c r="I1695">
        <v>0</v>
      </c>
      <c r="J1695">
        <v>138.63999999999999</v>
      </c>
      <c r="K1695">
        <v>53.39</v>
      </c>
      <c r="L1695">
        <v>3.8199999999999998E-2</v>
      </c>
      <c r="M1695">
        <v>111.69</v>
      </c>
      <c r="N1695">
        <v>26.95</v>
      </c>
      <c r="O1695">
        <v>0</v>
      </c>
      <c r="P1695">
        <v>0</v>
      </c>
      <c r="Q1695">
        <v>0</v>
      </c>
      <c r="R1695">
        <v>0</v>
      </c>
      <c r="S1695">
        <v>3.26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354.13</v>
      </c>
      <c r="AR1695">
        <v>0.19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19.53</v>
      </c>
      <c r="BA1695">
        <v>270.25</v>
      </c>
      <c r="BB1695">
        <v>0</v>
      </c>
      <c r="BC1695">
        <v>0</v>
      </c>
      <c r="BD1695">
        <v>61.36</v>
      </c>
      <c r="BE1695">
        <v>0</v>
      </c>
      <c r="BF1695" t="s">
        <v>98</v>
      </c>
      <c r="BJ1695">
        <v>0</v>
      </c>
      <c r="BK1695">
        <v>0</v>
      </c>
      <c r="BL1695">
        <v>0</v>
      </c>
      <c r="BM1695">
        <v>0</v>
      </c>
      <c r="BN1695">
        <v>34788.28</v>
      </c>
      <c r="BO1695">
        <v>0</v>
      </c>
      <c r="BP1695">
        <v>0</v>
      </c>
      <c r="BQ1695">
        <v>0</v>
      </c>
      <c r="BR1695" t="s">
        <v>99</v>
      </c>
      <c r="BS1695" t="s">
        <v>100</v>
      </c>
      <c r="BT1695" t="s">
        <v>100</v>
      </c>
      <c r="BU1695" t="s">
        <v>100</v>
      </c>
      <c r="BV1695" t="s">
        <v>100</v>
      </c>
      <c r="BW1695" t="s">
        <v>100</v>
      </c>
      <c r="BX1695">
        <v>44580</v>
      </c>
      <c r="BY1695" t="s">
        <v>101</v>
      </c>
      <c r="BZ1695">
        <v>135.19</v>
      </c>
      <c r="CA1695">
        <v>0</v>
      </c>
      <c r="CB1695">
        <v>0</v>
      </c>
      <c r="CC1695">
        <v>0</v>
      </c>
      <c r="CD1695">
        <v>45474</v>
      </c>
      <c r="CE1695" t="s">
        <v>97</v>
      </c>
      <c r="CF1695">
        <v>138.63999999999999</v>
      </c>
      <c r="CG1695">
        <v>3.8199999999999998E-2</v>
      </c>
      <c r="CH1695">
        <v>0</v>
      </c>
      <c r="CI1695">
        <v>0</v>
      </c>
      <c r="CJ1695">
        <v>34857.060000000005</v>
      </c>
      <c r="CK1695">
        <v>353.94</v>
      </c>
      <c r="CL1695">
        <v>0</v>
      </c>
      <c r="CM1695">
        <v>0</v>
      </c>
      <c r="CN1695">
        <v>0</v>
      </c>
      <c r="CO1695">
        <v>0</v>
      </c>
      <c r="CP1695">
        <v>0</v>
      </c>
      <c r="CQ1695">
        <v>0</v>
      </c>
      <c r="CR1695" t="s">
        <v>102</v>
      </c>
      <c r="CS1695" s="2">
        <f t="shared" si="104"/>
        <v>0</v>
      </c>
      <c r="CT1695" s="2">
        <f t="shared" si="105"/>
        <v>0.19</v>
      </c>
      <c r="CU1695" t="s">
        <v>124</v>
      </c>
      <c r="CV1695">
        <f t="shared" si="106"/>
        <v>1E-4</v>
      </c>
      <c r="CW1695" s="2">
        <f t="shared" si="107"/>
        <v>0.29237900000000006</v>
      </c>
    </row>
    <row r="1696" spans="1:101" x14ac:dyDescent="0.3">
      <c r="A1696" s="3">
        <v>2005016346</v>
      </c>
      <c r="B1696" t="s">
        <v>96</v>
      </c>
      <c r="C1696">
        <v>1975276</v>
      </c>
      <c r="D1696" t="s">
        <v>108</v>
      </c>
      <c r="E1696">
        <v>45525</v>
      </c>
      <c r="F1696">
        <v>34864.22</v>
      </c>
      <c r="G1696">
        <v>0</v>
      </c>
      <c r="H1696">
        <v>34834.29</v>
      </c>
      <c r="I1696">
        <v>0</v>
      </c>
      <c r="J1696">
        <v>175.2</v>
      </c>
      <c r="K1696">
        <v>194.37</v>
      </c>
      <c r="L1696">
        <v>0.05</v>
      </c>
      <c r="M1696">
        <v>145.27000000000001</v>
      </c>
      <c r="N1696">
        <v>29.93</v>
      </c>
      <c r="O1696">
        <v>0</v>
      </c>
      <c r="P1696">
        <v>0</v>
      </c>
      <c r="Q1696">
        <v>0</v>
      </c>
      <c r="R1696">
        <v>0</v>
      </c>
      <c r="S1696">
        <v>3.24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967.4</v>
      </c>
      <c r="AR1696">
        <v>126.23</v>
      </c>
      <c r="AS1696">
        <v>0</v>
      </c>
      <c r="AT1696">
        <v>500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1710.92</v>
      </c>
      <c r="BB1696">
        <v>0</v>
      </c>
      <c r="BC1696">
        <v>0</v>
      </c>
      <c r="BD1696">
        <v>194.37</v>
      </c>
      <c r="BE1696">
        <v>305.73</v>
      </c>
      <c r="BF1696" t="s">
        <v>98</v>
      </c>
      <c r="BJ1696">
        <v>0</v>
      </c>
      <c r="BK1696">
        <v>0</v>
      </c>
      <c r="BL1696">
        <v>0</v>
      </c>
      <c r="BM1696">
        <v>0</v>
      </c>
      <c r="BN1696">
        <v>33317.64</v>
      </c>
      <c r="BO1696">
        <v>0</v>
      </c>
      <c r="BP1696">
        <v>0</v>
      </c>
      <c r="BQ1696">
        <v>0</v>
      </c>
      <c r="BR1696" t="s">
        <v>99</v>
      </c>
      <c r="BS1696" t="s">
        <v>100</v>
      </c>
      <c r="BT1696" t="s">
        <v>100</v>
      </c>
      <c r="BU1696" t="s">
        <v>100</v>
      </c>
      <c r="BV1696" t="s">
        <v>100</v>
      </c>
      <c r="BW1696" t="s">
        <v>100</v>
      </c>
      <c r="BX1696">
        <v>44728</v>
      </c>
      <c r="BY1696" t="s">
        <v>101</v>
      </c>
      <c r="BZ1696">
        <v>45.730000000000004</v>
      </c>
      <c r="CA1696">
        <v>0</v>
      </c>
      <c r="CB1696">
        <v>0</v>
      </c>
      <c r="CC1696">
        <v>0</v>
      </c>
      <c r="CD1696">
        <v>45494</v>
      </c>
      <c r="CE1696" t="s">
        <v>109</v>
      </c>
      <c r="CF1696">
        <v>175.2</v>
      </c>
      <c r="CG1696">
        <v>0.05</v>
      </c>
      <c r="CH1696">
        <v>0</v>
      </c>
      <c r="CI1696">
        <v>0</v>
      </c>
      <c r="CJ1696">
        <v>33601.56</v>
      </c>
      <c r="CK1696">
        <v>841.17</v>
      </c>
      <c r="CL1696">
        <v>500</v>
      </c>
      <c r="CM1696">
        <v>0</v>
      </c>
      <c r="CN1696">
        <v>0</v>
      </c>
      <c r="CO1696">
        <v>0</v>
      </c>
      <c r="CP1696">
        <v>0</v>
      </c>
      <c r="CQ1696">
        <v>0</v>
      </c>
      <c r="CR1696" t="s">
        <v>102</v>
      </c>
      <c r="CS1696" s="2">
        <f t="shared" si="104"/>
        <v>0</v>
      </c>
      <c r="CT1696" s="2">
        <f t="shared" si="105"/>
        <v>126.23</v>
      </c>
      <c r="CU1696" t="s">
        <v>124</v>
      </c>
      <c r="CV1696">
        <f t="shared" si="106"/>
        <v>1E-4</v>
      </c>
      <c r="CW1696" s="2">
        <f t="shared" si="107"/>
        <v>0.29053516666666668</v>
      </c>
    </row>
    <row r="1697" spans="1:101" x14ac:dyDescent="0.3">
      <c r="A1697" s="3">
        <v>2005024407</v>
      </c>
      <c r="B1697" t="s">
        <v>96</v>
      </c>
      <c r="C1697">
        <v>2112754</v>
      </c>
      <c r="D1697" t="s">
        <v>97</v>
      </c>
      <c r="E1697">
        <v>45444</v>
      </c>
      <c r="F1697">
        <v>34913.61</v>
      </c>
      <c r="G1697">
        <v>0</v>
      </c>
      <c r="H1697">
        <v>34719.46</v>
      </c>
      <c r="I1697">
        <v>0</v>
      </c>
      <c r="J1697">
        <v>368.72</v>
      </c>
      <c r="K1697">
        <v>326.57</v>
      </c>
      <c r="L1697">
        <v>0.06</v>
      </c>
      <c r="M1697">
        <v>174.57</v>
      </c>
      <c r="N1697">
        <v>194.15</v>
      </c>
      <c r="O1697">
        <v>0</v>
      </c>
      <c r="P1697">
        <v>0</v>
      </c>
      <c r="Q1697">
        <v>0</v>
      </c>
      <c r="R1697">
        <v>0</v>
      </c>
      <c r="S1697">
        <v>3.24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168.5</v>
      </c>
      <c r="AR1697">
        <v>0.19</v>
      </c>
      <c r="AS1697">
        <v>0</v>
      </c>
      <c r="AT1697">
        <v>396.92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192.65</v>
      </c>
      <c r="BA1697">
        <v>640</v>
      </c>
      <c r="BB1697">
        <v>0</v>
      </c>
      <c r="BC1697">
        <v>0</v>
      </c>
      <c r="BD1697">
        <v>326.57</v>
      </c>
      <c r="BE1697">
        <v>0</v>
      </c>
      <c r="BF1697" t="s">
        <v>98</v>
      </c>
      <c r="BJ1697">
        <v>0</v>
      </c>
      <c r="BK1697">
        <v>0</v>
      </c>
      <c r="BL1697">
        <v>0</v>
      </c>
      <c r="BM1697">
        <v>0</v>
      </c>
      <c r="BN1697">
        <v>34476.379999999997</v>
      </c>
      <c r="BO1697">
        <v>0</v>
      </c>
      <c r="BP1697">
        <v>0</v>
      </c>
      <c r="BQ1697">
        <v>0</v>
      </c>
      <c r="BR1697" t="s">
        <v>99</v>
      </c>
      <c r="BS1697" t="s">
        <v>100</v>
      </c>
      <c r="BT1697" t="s">
        <v>100</v>
      </c>
      <c r="BU1697" t="s">
        <v>100</v>
      </c>
      <c r="BV1697" t="s">
        <v>100</v>
      </c>
      <c r="BW1697" t="s">
        <v>100</v>
      </c>
      <c r="BX1697">
        <v>44802</v>
      </c>
      <c r="BY1697" t="s">
        <v>101</v>
      </c>
      <c r="BZ1697">
        <v>365.29</v>
      </c>
      <c r="CA1697">
        <v>0</v>
      </c>
      <c r="CB1697">
        <v>0</v>
      </c>
      <c r="CC1697">
        <v>0</v>
      </c>
      <c r="CD1697">
        <v>45413</v>
      </c>
      <c r="CE1697" t="s">
        <v>97</v>
      </c>
      <c r="CF1697">
        <v>368.72</v>
      </c>
      <c r="CG1697">
        <v>0.06</v>
      </c>
      <c r="CH1697">
        <v>0</v>
      </c>
      <c r="CI1697">
        <v>0</v>
      </c>
      <c r="CJ1697">
        <v>34804.449999999997</v>
      </c>
      <c r="CK1697">
        <v>168.31</v>
      </c>
      <c r="CL1697">
        <v>396.92</v>
      </c>
      <c r="CM1697">
        <v>0</v>
      </c>
      <c r="CN1697">
        <v>0</v>
      </c>
      <c r="CO1697">
        <v>0</v>
      </c>
      <c r="CP1697">
        <v>0</v>
      </c>
      <c r="CQ1697">
        <v>0</v>
      </c>
      <c r="CR1697" t="s">
        <v>102</v>
      </c>
      <c r="CS1697" s="2">
        <f t="shared" si="104"/>
        <v>0</v>
      </c>
      <c r="CT1697" s="2">
        <f t="shared" si="105"/>
        <v>0.19</v>
      </c>
      <c r="CU1697" t="s">
        <v>124</v>
      </c>
      <c r="CV1697">
        <f t="shared" si="106"/>
        <v>1E-4</v>
      </c>
      <c r="CW1697" s="2">
        <f t="shared" si="107"/>
        <v>0.29094675000000003</v>
      </c>
    </row>
    <row r="1698" spans="1:101" x14ac:dyDescent="0.3">
      <c r="A1698" s="3">
        <v>2005006722</v>
      </c>
      <c r="B1698" t="s">
        <v>96</v>
      </c>
      <c r="C1698">
        <v>1965539</v>
      </c>
      <c r="D1698" t="s">
        <v>97</v>
      </c>
      <c r="E1698">
        <v>45474</v>
      </c>
      <c r="F1698">
        <v>35404.93</v>
      </c>
      <c r="G1698">
        <v>0</v>
      </c>
      <c r="H1698">
        <v>34702.06</v>
      </c>
      <c r="I1698">
        <v>0</v>
      </c>
      <c r="J1698">
        <v>804.73</v>
      </c>
      <c r="K1698">
        <v>171.74</v>
      </c>
      <c r="L1698">
        <v>4.2500000000000003E-2</v>
      </c>
      <c r="M1698">
        <v>125.39</v>
      </c>
      <c r="N1698">
        <v>702.87</v>
      </c>
      <c r="O1698">
        <v>23.53</v>
      </c>
      <c r="P1698">
        <v>0</v>
      </c>
      <c r="Q1698">
        <v>0</v>
      </c>
      <c r="R1698">
        <v>0</v>
      </c>
      <c r="S1698">
        <v>3.29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365.31</v>
      </c>
      <c r="AR1698">
        <v>1.22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47.62</v>
      </c>
      <c r="BA1698">
        <v>583.30999999999995</v>
      </c>
      <c r="BB1698">
        <v>0</v>
      </c>
      <c r="BC1698">
        <v>0</v>
      </c>
      <c r="BD1698">
        <v>171.74</v>
      </c>
      <c r="BE1698">
        <v>0</v>
      </c>
      <c r="BF1698" t="s">
        <v>98</v>
      </c>
      <c r="BJ1698">
        <v>0</v>
      </c>
      <c r="BK1698">
        <v>0</v>
      </c>
      <c r="BL1698">
        <v>0</v>
      </c>
      <c r="BM1698">
        <v>0</v>
      </c>
      <c r="BN1698">
        <v>34118.75</v>
      </c>
      <c r="BO1698">
        <v>0</v>
      </c>
      <c r="BP1698">
        <v>0</v>
      </c>
      <c r="BQ1698">
        <v>0</v>
      </c>
      <c r="BR1698" t="s">
        <v>99</v>
      </c>
      <c r="BS1698" t="s">
        <v>100</v>
      </c>
      <c r="BT1698" t="s">
        <v>100</v>
      </c>
      <c r="BU1698" t="s">
        <v>100</v>
      </c>
      <c r="BV1698" t="s">
        <v>100</v>
      </c>
      <c r="BW1698" t="s">
        <v>100</v>
      </c>
      <c r="BX1698">
        <v>44669</v>
      </c>
      <c r="BY1698" t="s">
        <v>101</v>
      </c>
      <c r="BZ1698">
        <v>823.75</v>
      </c>
      <c r="CA1698">
        <v>0</v>
      </c>
      <c r="CB1698">
        <v>0</v>
      </c>
      <c r="CC1698">
        <v>0</v>
      </c>
      <c r="CD1698">
        <v>45444</v>
      </c>
      <c r="CE1698" t="s">
        <v>97</v>
      </c>
      <c r="CF1698">
        <v>804.73</v>
      </c>
      <c r="CG1698">
        <v>4.2500000000000003E-2</v>
      </c>
      <c r="CH1698">
        <v>0</v>
      </c>
      <c r="CI1698">
        <v>0</v>
      </c>
      <c r="CJ1698">
        <v>34945.74</v>
      </c>
      <c r="CK1698">
        <v>364.09</v>
      </c>
      <c r="CL1698">
        <v>0</v>
      </c>
      <c r="CM1698">
        <v>0</v>
      </c>
      <c r="CN1698">
        <v>0</v>
      </c>
      <c r="CO1698">
        <v>0</v>
      </c>
      <c r="CP1698">
        <v>0</v>
      </c>
      <c r="CQ1698">
        <v>0</v>
      </c>
      <c r="CR1698" t="s">
        <v>102</v>
      </c>
      <c r="CS1698" s="2">
        <f t="shared" si="104"/>
        <v>0</v>
      </c>
      <c r="CT1698" s="2">
        <f t="shared" si="105"/>
        <v>1.22</v>
      </c>
      <c r="CU1698" t="s">
        <v>124</v>
      </c>
      <c r="CV1698">
        <f t="shared" si="106"/>
        <v>1E-4</v>
      </c>
      <c r="CW1698" s="2">
        <f t="shared" si="107"/>
        <v>0.29504108333333334</v>
      </c>
    </row>
    <row r="1699" spans="1:101" x14ac:dyDescent="0.3">
      <c r="A1699" s="3">
        <v>2005024932</v>
      </c>
      <c r="B1699" t="s">
        <v>96</v>
      </c>
      <c r="C1699">
        <v>2109648</v>
      </c>
      <c r="D1699" t="s">
        <v>97</v>
      </c>
      <c r="E1699">
        <v>45444</v>
      </c>
      <c r="F1699">
        <v>34561.64</v>
      </c>
      <c r="G1699">
        <v>0</v>
      </c>
      <c r="H1699">
        <v>34357.449999999997</v>
      </c>
      <c r="I1699">
        <v>0</v>
      </c>
      <c r="J1699">
        <v>546.08000000000004</v>
      </c>
      <c r="K1699">
        <v>177.22</v>
      </c>
      <c r="L1699">
        <v>0.12375</v>
      </c>
      <c r="M1699">
        <v>316.82</v>
      </c>
      <c r="N1699">
        <v>204.19</v>
      </c>
      <c r="O1699">
        <v>0</v>
      </c>
      <c r="P1699">
        <v>0</v>
      </c>
      <c r="Q1699">
        <v>0</v>
      </c>
      <c r="R1699">
        <v>0</v>
      </c>
      <c r="S1699">
        <v>3.21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381.15</v>
      </c>
      <c r="AR1699">
        <v>0.19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26.65</v>
      </c>
      <c r="BA1699">
        <v>939.53</v>
      </c>
      <c r="BB1699">
        <v>0</v>
      </c>
      <c r="BC1699">
        <v>0</v>
      </c>
      <c r="BD1699">
        <v>177.22</v>
      </c>
      <c r="BE1699">
        <v>0</v>
      </c>
      <c r="BF1699" t="s">
        <v>98</v>
      </c>
      <c r="BJ1699">
        <v>0</v>
      </c>
      <c r="BK1699">
        <v>0</v>
      </c>
      <c r="BL1699">
        <v>0</v>
      </c>
      <c r="BM1699">
        <v>0</v>
      </c>
      <c r="BN1699">
        <v>33417.919999999998</v>
      </c>
      <c r="BO1699">
        <v>0</v>
      </c>
      <c r="BP1699">
        <v>0</v>
      </c>
      <c r="BQ1699">
        <v>0</v>
      </c>
      <c r="BR1699" t="s">
        <v>103</v>
      </c>
      <c r="BS1699" t="s">
        <v>100</v>
      </c>
      <c r="BT1699" t="s">
        <v>100</v>
      </c>
      <c r="BU1699" t="s">
        <v>100</v>
      </c>
      <c r="BV1699" t="s">
        <v>104</v>
      </c>
      <c r="BW1699" t="s">
        <v>100</v>
      </c>
      <c r="BX1699">
        <v>44802</v>
      </c>
      <c r="BY1699" t="s">
        <v>101</v>
      </c>
      <c r="BZ1699">
        <v>517.6099999999999</v>
      </c>
      <c r="CA1699">
        <v>0</v>
      </c>
      <c r="CB1699">
        <v>0</v>
      </c>
      <c r="CC1699">
        <v>0</v>
      </c>
      <c r="CD1699">
        <v>45413</v>
      </c>
      <c r="CE1699" t="s">
        <v>97</v>
      </c>
      <c r="CF1699">
        <v>521.01</v>
      </c>
      <c r="CG1699">
        <v>0.11</v>
      </c>
      <c r="CH1699">
        <v>0</v>
      </c>
      <c r="CI1699">
        <v>0</v>
      </c>
      <c r="CJ1699">
        <v>33772.68</v>
      </c>
      <c r="CK1699">
        <v>380.96</v>
      </c>
      <c r="CL1699">
        <v>0</v>
      </c>
      <c r="CM1699">
        <v>0</v>
      </c>
      <c r="CN1699">
        <v>0</v>
      </c>
      <c r="CO1699">
        <v>0</v>
      </c>
      <c r="CP1699">
        <v>0</v>
      </c>
      <c r="CQ1699">
        <v>0</v>
      </c>
      <c r="CR1699" t="s">
        <v>102</v>
      </c>
      <c r="CS1699" s="2">
        <f t="shared" si="104"/>
        <v>0</v>
      </c>
      <c r="CT1699" s="2">
        <f t="shared" si="105"/>
        <v>0.19</v>
      </c>
      <c r="CU1699" t="s">
        <v>124</v>
      </c>
      <c r="CV1699">
        <f t="shared" si="106"/>
        <v>1E-4</v>
      </c>
      <c r="CW1699" s="2">
        <f t="shared" si="107"/>
        <v>0.28801366666666667</v>
      </c>
    </row>
    <row r="1700" spans="1:101" x14ac:dyDescent="0.3">
      <c r="A1700" s="3">
        <v>2005007410</v>
      </c>
      <c r="B1700" t="s">
        <v>96</v>
      </c>
      <c r="C1700">
        <v>1965598</v>
      </c>
      <c r="D1700" t="s">
        <v>97</v>
      </c>
      <c r="E1700">
        <v>45444</v>
      </c>
      <c r="F1700">
        <v>34520.019999999997</v>
      </c>
      <c r="G1700">
        <v>0</v>
      </c>
      <c r="H1700">
        <v>34307.24</v>
      </c>
      <c r="I1700">
        <v>0</v>
      </c>
      <c r="J1700">
        <v>317.06</v>
      </c>
      <c r="K1700">
        <v>353.76</v>
      </c>
      <c r="L1700">
        <v>3.6249999999999998E-2</v>
      </c>
      <c r="M1700">
        <v>104.28</v>
      </c>
      <c r="N1700">
        <v>212.78</v>
      </c>
      <c r="O1700">
        <v>0</v>
      </c>
      <c r="P1700">
        <v>0</v>
      </c>
      <c r="Q1700">
        <v>0</v>
      </c>
      <c r="R1700">
        <v>0</v>
      </c>
      <c r="S1700">
        <v>3.21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797.38</v>
      </c>
      <c r="AR1700">
        <v>17.169999999999998</v>
      </c>
      <c r="AS1700">
        <v>0</v>
      </c>
      <c r="AT1700">
        <v>153</v>
      </c>
      <c r="AU1700">
        <v>0</v>
      </c>
      <c r="AV1700">
        <v>0</v>
      </c>
      <c r="AW1700">
        <v>0</v>
      </c>
      <c r="AX1700">
        <v>0</v>
      </c>
      <c r="AY1700">
        <v>-353.76</v>
      </c>
      <c r="AZ1700">
        <v>0</v>
      </c>
      <c r="BA1700">
        <v>0</v>
      </c>
      <c r="BB1700">
        <v>203.89</v>
      </c>
      <c r="BC1700">
        <v>0</v>
      </c>
      <c r="BD1700">
        <v>353.76</v>
      </c>
      <c r="BE1700">
        <v>0</v>
      </c>
      <c r="BF1700" t="s">
        <v>98</v>
      </c>
      <c r="BJ1700">
        <v>0</v>
      </c>
      <c r="BK1700">
        <v>0</v>
      </c>
      <c r="BL1700">
        <v>0</v>
      </c>
      <c r="BM1700">
        <v>0</v>
      </c>
      <c r="BN1700">
        <v>34664.129999999997</v>
      </c>
      <c r="BO1700">
        <v>0</v>
      </c>
      <c r="BP1700">
        <v>0</v>
      </c>
      <c r="BQ1700">
        <v>0</v>
      </c>
      <c r="BR1700" t="s">
        <v>99</v>
      </c>
      <c r="BS1700" t="s">
        <v>100</v>
      </c>
      <c r="BT1700" t="s">
        <v>100</v>
      </c>
      <c r="BU1700" t="s">
        <v>100</v>
      </c>
      <c r="BV1700" t="s">
        <v>100</v>
      </c>
      <c r="BW1700" t="s">
        <v>100</v>
      </c>
      <c r="BX1700">
        <v>44672</v>
      </c>
      <c r="BY1700" t="s">
        <v>101</v>
      </c>
      <c r="BZ1700">
        <v>650.44000000000005</v>
      </c>
      <c r="CA1700">
        <v>0</v>
      </c>
      <c r="CB1700">
        <v>0</v>
      </c>
      <c r="CC1700">
        <v>0</v>
      </c>
      <c r="CD1700">
        <v>45413</v>
      </c>
      <c r="CE1700" t="s">
        <v>97</v>
      </c>
      <c r="CF1700">
        <v>317.06</v>
      </c>
      <c r="CG1700">
        <v>3.6249999999999998E-2</v>
      </c>
      <c r="CH1700">
        <v>0</v>
      </c>
      <c r="CI1700">
        <v>0</v>
      </c>
      <c r="CJ1700">
        <v>35230.67</v>
      </c>
      <c r="CK1700">
        <v>797.18</v>
      </c>
      <c r="CL1700">
        <v>153</v>
      </c>
      <c r="CM1700">
        <v>557.65</v>
      </c>
      <c r="CN1700">
        <v>0</v>
      </c>
      <c r="CO1700">
        <v>0</v>
      </c>
      <c r="CP1700">
        <v>0</v>
      </c>
      <c r="CQ1700">
        <v>0</v>
      </c>
      <c r="CR1700" t="s">
        <v>102</v>
      </c>
      <c r="CS1700" s="2">
        <f t="shared" si="104"/>
        <v>0</v>
      </c>
      <c r="CT1700" s="2">
        <f t="shared" si="105"/>
        <v>-336.59</v>
      </c>
      <c r="CU1700" t="s">
        <v>124</v>
      </c>
      <c r="CV1700">
        <f t="shared" si="106"/>
        <v>1E-4</v>
      </c>
      <c r="CW1700" s="2">
        <f t="shared" si="107"/>
        <v>0.28766683333333332</v>
      </c>
    </row>
    <row r="1701" spans="1:101" x14ac:dyDescent="0.3">
      <c r="A1701" s="3">
        <v>2005015890</v>
      </c>
      <c r="B1701" t="s">
        <v>96</v>
      </c>
      <c r="C1701">
        <v>1996991</v>
      </c>
      <c r="D1701" t="s">
        <v>97</v>
      </c>
      <c r="E1701">
        <v>45444</v>
      </c>
      <c r="F1701">
        <v>34410.620000000003</v>
      </c>
      <c r="G1701">
        <v>0</v>
      </c>
      <c r="H1701">
        <v>33931.949999999997</v>
      </c>
      <c r="I1701">
        <v>0</v>
      </c>
      <c r="J1701">
        <v>647.14</v>
      </c>
      <c r="K1701">
        <v>295.23</v>
      </c>
      <c r="L1701">
        <v>5.8749999999999997E-2</v>
      </c>
      <c r="M1701">
        <v>168.47</v>
      </c>
      <c r="N1701">
        <v>478.67</v>
      </c>
      <c r="O1701">
        <v>0</v>
      </c>
      <c r="P1701">
        <v>0</v>
      </c>
      <c r="Q1701">
        <v>0</v>
      </c>
      <c r="R1701">
        <v>0</v>
      </c>
      <c r="S1701">
        <v>3.2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497.08</v>
      </c>
      <c r="AR1701">
        <v>0.2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801.13</v>
      </c>
      <c r="BB1701">
        <v>0</v>
      </c>
      <c r="BC1701">
        <v>0</v>
      </c>
      <c r="BD1701">
        <v>295.23</v>
      </c>
      <c r="BE1701">
        <v>0</v>
      </c>
      <c r="BF1701" t="s">
        <v>98</v>
      </c>
      <c r="BJ1701">
        <v>0</v>
      </c>
      <c r="BK1701">
        <v>0</v>
      </c>
      <c r="BL1701">
        <v>0</v>
      </c>
      <c r="BM1701">
        <v>0</v>
      </c>
      <c r="BN1701">
        <v>33130.82</v>
      </c>
      <c r="BO1701">
        <v>0</v>
      </c>
      <c r="BP1701">
        <v>0</v>
      </c>
      <c r="BQ1701">
        <v>0</v>
      </c>
      <c r="BR1701" t="s">
        <v>99</v>
      </c>
      <c r="BS1701" t="s">
        <v>100</v>
      </c>
      <c r="BT1701" t="s">
        <v>100</v>
      </c>
      <c r="BU1701" t="s">
        <v>100</v>
      </c>
      <c r="BV1701" t="s">
        <v>100</v>
      </c>
      <c r="BW1701" t="s">
        <v>100</v>
      </c>
      <c r="BX1701">
        <v>44721</v>
      </c>
      <c r="BY1701" t="s">
        <v>101</v>
      </c>
      <c r="BZ1701">
        <v>643.7399999999999</v>
      </c>
      <c r="CA1701">
        <v>0</v>
      </c>
      <c r="CB1701">
        <v>0</v>
      </c>
      <c r="CC1701">
        <v>0</v>
      </c>
      <c r="CD1701">
        <v>45413</v>
      </c>
      <c r="CE1701" t="s">
        <v>97</v>
      </c>
      <c r="CF1701">
        <v>647.14</v>
      </c>
      <c r="CG1701">
        <v>5.8749999999999997E-2</v>
      </c>
      <c r="CH1701">
        <v>0</v>
      </c>
      <c r="CI1701">
        <v>0</v>
      </c>
      <c r="CJ1701">
        <v>33904.720000000001</v>
      </c>
      <c r="CK1701">
        <v>496.88</v>
      </c>
      <c r="CL1701">
        <v>0</v>
      </c>
      <c r="CM1701">
        <v>0</v>
      </c>
      <c r="CN1701">
        <v>0</v>
      </c>
      <c r="CO1701">
        <v>0</v>
      </c>
      <c r="CP1701">
        <v>0</v>
      </c>
      <c r="CQ1701">
        <v>0</v>
      </c>
      <c r="CR1701" t="s">
        <v>102</v>
      </c>
      <c r="CS1701" s="2">
        <f t="shared" si="104"/>
        <v>0</v>
      </c>
      <c r="CT1701" s="2">
        <f t="shared" si="105"/>
        <v>0.2</v>
      </c>
      <c r="CU1701" t="s">
        <v>124</v>
      </c>
      <c r="CV1701">
        <f t="shared" si="106"/>
        <v>1E-4</v>
      </c>
      <c r="CW1701" s="2">
        <f t="shared" si="107"/>
        <v>0.28675516666666673</v>
      </c>
    </row>
    <row r="1702" spans="1:101" x14ac:dyDescent="0.3">
      <c r="A1702" s="3">
        <v>2005029009</v>
      </c>
      <c r="B1702" t="s">
        <v>96</v>
      </c>
      <c r="C1702">
        <v>2119151</v>
      </c>
      <c r="D1702" t="s">
        <v>97</v>
      </c>
      <c r="E1702">
        <v>45444</v>
      </c>
      <c r="F1702">
        <v>33935.19</v>
      </c>
      <c r="G1702">
        <v>0</v>
      </c>
      <c r="H1702">
        <v>33701.85</v>
      </c>
      <c r="I1702">
        <v>0</v>
      </c>
      <c r="J1702">
        <v>417.16</v>
      </c>
      <c r="K1702">
        <v>279.02999999999997</v>
      </c>
      <c r="L1702">
        <v>6.5000000000000002E-2</v>
      </c>
      <c r="M1702">
        <v>183.82</v>
      </c>
      <c r="N1702">
        <v>233.34</v>
      </c>
      <c r="O1702">
        <v>0</v>
      </c>
      <c r="P1702">
        <v>0</v>
      </c>
      <c r="Q1702">
        <v>0</v>
      </c>
      <c r="R1702">
        <v>0</v>
      </c>
      <c r="S1702">
        <v>3.15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260.60000000000002</v>
      </c>
      <c r="AR1702">
        <v>0.19</v>
      </c>
      <c r="AS1702">
        <v>0</v>
      </c>
      <c r="AT1702">
        <v>20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95.68</v>
      </c>
      <c r="BA1702">
        <v>456.67</v>
      </c>
      <c r="BB1702">
        <v>0</v>
      </c>
      <c r="BC1702">
        <v>0</v>
      </c>
      <c r="BD1702">
        <v>259.12</v>
      </c>
      <c r="BE1702">
        <v>0</v>
      </c>
      <c r="BF1702" t="s">
        <v>98</v>
      </c>
      <c r="BJ1702">
        <v>0</v>
      </c>
      <c r="BK1702">
        <v>0</v>
      </c>
      <c r="BL1702">
        <v>0</v>
      </c>
      <c r="BM1702">
        <v>0</v>
      </c>
      <c r="BN1702">
        <v>33265.18</v>
      </c>
      <c r="BO1702">
        <v>0</v>
      </c>
      <c r="BP1702">
        <v>0</v>
      </c>
      <c r="BQ1702">
        <v>0</v>
      </c>
      <c r="BR1702" t="s">
        <v>99</v>
      </c>
      <c r="BS1702" t="s">
        <v>100</v>
      </c>
      <c r="BT1702" t="s">
        <v>100</v>
      </c>
      <c r="BU1702" t="s">
        <v>100</v>
      </c>
      <c r="BV1702" t="s">
        <v>100</v>
      </c>
      <c r="BW1702" t="s">
        <v>100</v>
      </c>
      <c r="BX1702">
        <v>44819</v>
      </c>
      <c r="BY1702" t="s">
        <v>101</v>
      </c>
      <c r="BZ1702">
        <v>413.82</v>
      </c>
      <c r="CA1702">
        <v>0</v>
      </c>
      <c r="CB1702">
        <v>0</v>
      </c>
      <c r="CC1702">
        <v>0</v>
      </c>
      <c r="CD1702">
        <v>45413</v>
      </c>
      <c r="CE1702" t="s">
        <v>97</v>
      </c>
      <c r="CF1702">
        <v>417.16</v>
      </c>
      <c r="CG1702">
        <v>6.5000000000000002E-2</v>
      </c>
      <c r="CH1702">
        <v>0</v>
      </c>
      <c r="CI1702">
        <v>0</v>
      </c>
      <c r="CJ1702">
        <v>33661.96</v>
      </c>
      <c r="CK1702">
        <v>260.41000000000003</v>
      </c>
      <c r="CL1702">
        <v>20</v>
      </c>
      <c r="CM1702">
        <v>0</v>
      </c>
      <c r="CN1702">
        <v>0</v>
      </c>
      <c r="CO1702">
        <v>0</v>
      </c>
      <c r="CP1702">
        <v>0</v>
      </c>
      <c r="CQ1702">
        <v>0</v>
      </c>
      <c r="CR1702" t="s">
        <v>102</v>
      </c>
      <c r="CS1702" s="2">
        <f t="shared" si="104"/>
        <v>0</v>
      </c>
      <c r="CT1702" s="2">
        <f t="shared" si="105"/>
        <v>0.19</v>
      </c>
      <c r="CU1702" t="s">
        <v>125</v>
      </c>
      <c r="CV1702">
        <f t="shared" si="106"/>
        <v>7.7000000000000001E-5</v>
      </c>
      <c r="CW1702" s="2">
        <f t="shared" si="107"/>
        <v>0.21775080250000001</v>
      </c>
    </row>
    <row r="1703" spans="1:101" x14ac:dyDescent="0.3">
      <c r="A1703" s="3">
        <v>2005034401</v>
      </c>
      <c r="B1703" t="s">
        <v>96</v>
      </c>
      <c r="C1703">
        <v>2762140</v>
      </c>
      <c r="D1703" t="s">
        <v>97</v>
      </c>
      <c r="E1703">
        <v>45444</v>
      </c>
      <c r="F1703">
        <v>33626.550000000003</v>
      </c>
      <c r="G1703">
        <v>15071.74</v>
      </c>
      <c r="H1703">
        <v>33626.550000000003</v>
      </c>
      <c r="I1703">
        <v>15071.74</v>
      </c>
      <c r="J1703">
        <v>158.56</v>
      </c>
      <c r="K1703">
        <v>262.01</v>
      </c>
      <c r="L1703">
        <v>4.7500000000000001E-2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3.12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507.33</v>
      </c>
      <c r="AR1703">
        <v>2.44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330.38</v>
      </c>
      <c r="BB1703">
        <v>0</v>
      </c>
      <c r="BC1703">
        <v>0</v>
      </c>
      <c r="BD1703">
        <v>0</v>
      </c>
      <c r="BE1703">
        <v>0</v>
      </c>
      <c r="BF1703" t="s">
        <v>98</v>
      </c>
      <c r="BJ1703">
        <v>0</v>
      </c>
      <c r="BK1703">
        <v>0</v>
      </c>
      <c r="BL1703">
        <v>0</v>
      </c>
      <c r="BM1703">
        <v>0</v>
      </c>
      <c r="BN1703">
        <v>48367.91</v>
      </c>
      <c r="BO1703">
        <v>15071.74</v>
      </c>
      <c r="BP1703">
        <v>0</v>
      </c>
      <c r="BQ1703">
        <v>15071.74</v>
      </c>
      <c r="BR1703" t="s">
        <v>99</v>
      </c>
      <c r="BS1703" t="s">
        <v>100</v>
      </c>
      <c r="BT1703" t="s">
        <v>100</v>
      </c>
      <c r="BU1703" t="s">
        <v>100</v>
      </c>
      <c r="BV1703" t="s">
        <v>100</v>
      </c>
      <c r="BW1703" t="s">
        <v>100</v>
      </c>
      <c r="BX1703">
        <v>44911</v>
      </c>
      <c r="BY1703" t="s">
        <v>101</v>
      </c>
      <c r="BZ1703">
        <v>-5.5600000000000005</v>
      </c>
      <c r="CA1703">
        <v>0</v>
      </c>
      <c r="CB1703">
        <v>0</v>
      </c>
      <c r="CC1703">
        <v>0</v>
      </c>
      <c r="CD1703">
        <v>45444</v>
      </c>
      <c r="CE1703" t="s">
        <v>97</v>
      </c>
      <c r="CF1703">
        <v>158.56</v>
      </c>
      <c r="CG1703">
        <v>4.7500000000000001E-2</v>
      </c>
      <c r="CH1703">
        <v>15071.74</v>
      </c>
      <c r="CI1703">
        <v>0</v>
      </c>
      <c r="CJ1703">
        <v>48367.91</v>
      </c>
      <c r="CK1703">
        <v>504.89</v>
      </c>
      <c r="CL1703">
        <v>0</v>
      </c>
      <c r="CM1703">
        <v>0</v>
      </c>
      <c r="CN1703">
        <v>0</v>
      </c>
      <c r="CO1703">
        <v>0</v>
      </c>
      <c r="CP1703">
        <v>0</v>
      </c>
      <c r="CQ1703">
        <v>0</v>
      </c>
      <c r="CR1703" t="s">
        <v>102</v>
      </c>
      <c r="CS1703" s="2">
        <f t="shared" si="104"/>
        <v>0</v>
      </c>
      <c r="CT1703" s="2">
        <f t="shared" si="105"/>
        <v>2.44</v>
      </c>
      <c r="CU1703" t="s">
        <v>125</v>
      </c>
      <c r="CV1703">
        <f t="shared" si="106"/>
        <v>7.7000000000000001E-5</v>
      </c>
      <c r="CW1703" s="2">
        <f t="shared" si="107"/>
        <v>0.31248069416666668</v>
      </c>
    </row>
    <row r="1704" spans="1:101" x14ac:dyDescent="0.3">
      <c r="A1704" s="3">
        <v>2005024081</v>
      </c>
      <c r="B1704" t="s">
        <v>96</v>
      </c>
      <c r="C1704">
        <v>2110833</v>
      </c>
      <c r="D1704" t="s">
        <v>97</v>
      </c>
      <c r="E1704">
        <v>45444</v>
      </c>
      <c r="F1704">
        <v>33806.589999999997</v>
      </c>
      <c r="G1704">
        <v>7347.1</v>
      </c>
      <c r="H1704">
        <v>33583.410000000003</v>
      </c>
      <c r="I1704">
        <v>7347.1</v>
      </c>
      <c r="J1704">
        <v>409.12</v>
      </c>
      <c r="K1704">
        <v>226.48</v>
      </c>
      <c r="L1704">
        <v>6.6000000000000003E-2</v>
      </c>
      <c r="M1704">
        <v>185.94</v>
      </c>
      <c r="N1704">
        <v>223.18</v>
      </c>
      <c r="O1704">
        <v>0</v>
      </c>
      <c r="P1704">
        <v>0</v>
      </c>
      <c r="Q1704">
        <v>0</v>
      </c>
      <c r="R1704">
        <v>0</v>
      </c>
      <c r="S1704">
        <v>3.14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156.02000000000001</v>
      </c>
      <c r="AR1704">
        <v>0.19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-80.2</v>
      </c>
      <c r="AZ1704">
        <v>0</v>
      </c>
      <c r="BA1704">
        <v>146.28</v>
      </c>
      <c r="BB1704">
        <v>0</v>
      </c>
      <c r="BC1704">
        <v>0</v>
      </c>
      <c r="BD1704">
        <v>226.48</v>
      </c>
      <c r="BE1704">
        <v>0</v>
      </c>
      <c r="BF1704" t="s">
        <v>98</v>
      </c>
      <c r="BJ1704">
        <v>0</v>
      </c>
      <c r="BK1704">
        <v>0</v>
      </c>
      <c r="BL1704">
        <v>0</v>
      </c>
      <c r="BM1704">
        <v>0</v>
      </c>
      <c r="BN1704">
        <v>40784.230000000003</v>
      </c>
      <c r="BO1704">
        <v>7347.1</v>
      </c>
      <c r="BP1704">
        <v>0</v>
      </c>
      <c r="BQ1704">
        <v>7347.1</v>
      </c>
      <c r="BR1704" t="s">
        <v>99</v>
      </c>
      <c r="BS1704" t="s">
        <v>100</v>
      </c>
      <c r="BT1704" t="s">
        <v>100</v>
      </c>
      <c r="BU1704" t="s">
        <v>100</v>
      </c>
      <c r="BV1704" t="s">
        <v>100</v>
      </c>
      <c r="BW1704" t="s">
        <v>100</v>
      </c>
      <c r="BX1704">
        <v>44802</v>
      </c>
      <c r="BY1704" t="s">
        <v>101</v>
      </c>
      <c r="BZ1704">
        <v>485.99</v>
      </c>
      <c r="CA1704">
        <v>0</v>
      </c>
      <c r="CB1704">
        <v>0</v>
      </c>
      <c r="CC1704">
        <v>0</v>
      </c>
      <c r="CD1704">
        <v>45413</v>
      </c>
      <c r="CE1704" t="s">
        <v>97</v>
      </c>
      <c r="CF1704">
        <v>409.12</v>
      </c>
      <c r="CG1704">
        <v>6.6000000000000003E-2</v>
      </c>
      <c r="CH1704">
        <v>7347.1</v>
      </c>
      <c r="CI1704">
        <v>0</v>
      </c>
      <c r="CJ1704">
        <v>41233.889999999992</v>
      </c>
      <c r="CK1704">
        <v>155.83000000000001</v>
      </c>
      <c r="CL1704">
        <v>0</v>
      </c>
      <c r="CM1704">
        <v>80.2</v>
      </c>
      <c r="CN1704">
        <v>0</v>
      </c>
      <c r="CO1704">
        <v>0</v>
      </c>
      <c r="CP1704">
        <v>0</v>
      </c>
      <c r="CQ1704">
        <v>0</v>
      </c>
      <c r="CR1704" t="s">
        <v>102</v>
      </c>
      <c r="CS1704" s="2">
        <f t="shared" si="104"/>
        <v>0</v>
      </c>
      <c r="CT1704" s="2">
        <f t="shared" si="105"/>
        <v>-80.010000000000005</v>
      </c>
      <c r="CU1704" t="s">
        <v>124</v>
      </c>
      <c r="CV1704">
        <f t="shared" si="106"/>
        <v>1E-4</v>
      </c>
      <c r="CW1704" s="2">
        <f t="shared" si="107"/>
        <v>0.2817215833333333</v>
      </c>
    </row>
    <row r="1705" spans="1:101" x14ac:dyDescent="0.3">
      <c r="A1705" s="3">
        <v>2005007355</v>
      </c>
      <c r="B1705" t="s">
        <v>96</v>
      </c>
      <c r="C1705">
        <v>1965186</v>
      </c>
      <c r="D1705" t="s">
        <v>97</v>
      </c>
      <c r="E1705">
        <v>45444</v>
      </c>
      <c r="F1705">
        <v>33246.730000000003</v>
      </c>
      <c r="G1705">
        <v>0</v>
      </c>
      <c r="H1705">
        <v>33211.019999999997</v>
      </c>
      <c r="I1705">
        <v>0</v>
      </c>
      <c r="J1705">
        <v>160.38999999999999</v>
      </c>
      <c r="K1705">
        <v>239.48</v>
      </c>
      <c r="L1705">
        <v>4.4999999999999998E-2</v>
      </c>
      <c r="M1705">
        <v>124.68</v>
      </c>
      <c r="N1705">
        <v>35.71</v>
      </c>
      <c r="O1705">
        <v>0</v>
      </c>
      <c r="P1705">
        <v>0</v>
      </c>
      <c r="Q1705">
        <v>0</v>
      </c>
      <c r="R1705">
        <v>0</v>
      </c>
      <c r="S1705">
        <v>3.09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407.73</v>
      </c>
      <c r="AR1705">
        <v>0.19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135.84</v>
      </c>
      <c r="AY1705">
        <v>0</v>
      </c>
      <c r="AZ1705">
        <v>636</v>
      </c>
      <c r="BA1705">
        <v>0</v>
      </c>
      <c r="BB1705">
        <v>135.84</v>
      </c>
      <c r="BC1705">
        <v>0</v>
      </c>
      <c r="BD1705">
        <v>264.48</v>
      </c>
      <c r="BE1705">
        <v>0</v>
      </c>
      <c r="BF1705" t="s">
        <v>98</v>
      </c>
      <c r="BJ1705">
        <v>0</v>
      </c>
      <c r="BK1705">
        <v>0</v>
      </c>
      <c r="BL1705">
        <v>0</v>
      </c>
      <c r="BM1705">
        <v>0</v>
      </c>
      <c r="BN1705">
        <v>33346.859999999993</v>
      </c>
      <c r="BO1705">
        <v>0</v>
      </c>
      <c r="BP1705">
        <v>0</v>
      </c>
      <c r="BQ1705">
        <v>0</v>
      </c>
      <c r="BR1705" t="s">
        <v>99</v>
      </c>
      <c r="BS1705" t="s">
        <v>100</v>
      </c>
      <c r="BT1705" t="s">
        <v>100</v>
      </c>
      <c r="BU1705" t="s">
        <v>100</v>
      </c>
      <c r="BV1705" t="s">
        <v>100</v>
      </c>
      <c r="BW1705" t="s">
        <v>100</v>
      </c>
      <c r="BX1705">
        <v>44672</v>
      </c>
      <c r="BY1705" t="s">
        <v>101</v>
      </c>
      <c r="BZ1705">
        <v>21.27000000000001</v>
      </c>
      <c r="CA1705">
        <v>0</v>
      </c>
      <c r="CB1705">
        <v>0</v>
      </c>
      <c r="CC1705">
        <v>0</v>
      </c>
      <c r="CD1705">
        <v>45413</v>
      </c>
      <c r="CE1705" t="s">
        <v>97</v>
      </c>
      <c r="CF1705">
        <v>160.38999999999999</v>
      </c>
      <c r="CG1705">
        <v>4.4999999999999998E-2</v>
      </c>
      <c r="CH1705">
        <v>0</v>
      </c>
      <c r="CI1705">
        <v>0</v>
      </c>
      <c r="CJ1705">
        <v>33011.050000000003</v>
      </c>
      <c r="CK1705">
        <v>407.54</v>
      </c>
      <c r="CL1705">
        <v>0</v>
      </c>
      <c r="CM1705">
        <v>0</v>
      </c>
      <c r="CN1705">
        <v>0</v>
      </c>
      <c r="CO1705">
        <v>0</v>
      </c>
      <c r="CP1705">
        <v>0</v>
      </c>
      <c r="CQ1705">
        <v>0</v>
      </c>
      <c r="CR1705" t="s">
        <v>102</v>
      </c>
      <c r="CS1705" s="2">
        <f t="shared" si="104"/>
        <v>0</v>
      </c>
      <c r="CT1705" s="2">
        <f t="shared" si="105"/>
        <v>136.03</v>
      </c>
      <c r="CU1705" t="s">
        <v>124</v>
      </c>
      <c r="CV1705">
        <f t="shared" si="106"/>
        <v>1E-4</v>
      </c>
      <c r="CW1705" s="2">
        <f t="shared" si="107"/>
        <v>0.27705608333333337</v>
      </c>
    </row>
    <row r="1706" spans="1:101" x14ac:dyDescent="0.3">
      <c r="A1706" s="3">
        <v>2005009342</v>
      </c>
      <c r="B1706" t="s">
        <v>111</v>
      </c>
      <c r="C1706">
        <v>1967042</v>
      </c>
      <c r="D1706" t="s">
        <v>97</v>
      </c>
      <c r="E1706">
        <v>45451</v>
      </c>
      <c r="F1706">
        <v>32838.44</v>
      </c>
      <c r="G1706">
        <v>0</v>
      </c>
      <c r="H1706">
        <v>32838.44</v>
      </c>
      <c r="I1706">
        <v>0</v>
      </c>
      <c r="J1706">
        <v>445.59</v>
      </c>
      <c r="K1706">
        <v>478.96</v>
      </c>
      <c r="L1706">
        <v>9.9900000000000003E-2</v>
      </c>
      <c r="M1706">
        <v>195.26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3.05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444.21</v>
      </c>
      <c r="AR1706">
        <v>0.2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24.13</v>
      </c>
      <c r="AY1706">
        <v>-758.29</v>
      </c>
      <c r="AZ1706">
        <v>24.13</v>
      </c>
      <c r="BA1706">
        <v>0</v>
      </c>
      <c r="BB1706">
        <v>657.28</v>
      </c>
      <c r="BC1706">
        <v>0</v>
      </c>
      <c r="BD1706">
        <v>758.29</v>
      </c>
      <c r="BE1706">
        <v>0</v>
      </c>
      <c r="BF1706" t="s">
        <v>98</v>
      </c>
      <c r="BJ1706">
        <v>0</v>
      </c>
      <c r="BK1706">
        <v>0</v>
      </c>
      <c r="BL1706">
        <v>0</v>
      </c>
      <c r="BM1706">
        <v>0</v>
      </c>
      <c r="BN1706">
        <v>33495.72</v>
      </c>
      <c r="BO1706">
        <v>0</v>
      </c>
      <c r="BP1706">
        <v>0</v>
      </c>
      <c r="BQ1706">
        <v>0</v>
      </c>
      <c r="BR1706" t="s">
        <v>99</v>
      </c>
      <c r="BS1706" t="s">
        <v>100</v>
      </c>
      <c r="BT1706" t="s">
        <v>100</v>
      </c>
      <c r="BU1706" t="s">
        <v>100</v>
      </c>
      <c r="BV1706" t="s">
        <v>100</v>
      </c>
      <c r="BW1706" t="s">
        <v>100</v>
      </c>
      <c r="BX1706">
        <v>44691</v>
      </c>
      <c r="BY1706" t="s">
        <v>101</v>
      </c>
      <c r="BZ1706">
        <v>926.17</v>
      </c>
      <c r="CA1706">
        <v>0</v>
      </c>
      <c r="CB1706">
        <v>0</v>
      </c>
      <c r="CC1706">
        <v>0</v>
      </c>
      <c r="CD1706">
        <v>45451</v>
      </c>
      <c r="CE1706" t="s">
        <v>97</v>
      </c>
      <c r="CF1706">
        <v>445.59</v>
      </c>
      <c r="CG1706">
        <v>9.9900000000000003E-2</v>
      </c>
      <c r="CH1706">
        <v>0</v>
      </c>
      <c r="CI1706">
        <v>0</v>
      </c>
      <c r="CJ1706">
        <v>34229.880000000005</v>
      </c>
      <c r="CK1706">
        <v>444.01</v>
      </c>
      <c r="CL1706">
        <v>0</v>
      </c>
      <c r="CM1706">
        <v>1391.44</v>
      </c>
      <c r="CN1706">
        <v>0</v>
      </c>
      <c r="CO1706">
        <v>0</v>
      </c>
      <c r="CP1706">
        <v>0</v>
      </c>
      <c r="CQ1706">
        <v>0</v>
      </c>
      <c r="CR1706" t="s">
        <v>102</v>
      </c>
      <c r="CS1706" s="2">
        <f t="shared" si="104"/>
        <v>0</v>
      </c>
      <c r="CT1706" s="2">
        <f t="shared" si="105"/>
        <v>-733.95999999999992</v>
      </c>
      <c r="CU1706" t="s">
        <v>124</v>
      </c>
      <c r="CV1706">
        <f t="shared" si="106"/>
        <v>1E-4</v>
      </c>
      <c r="CW1706" s="2">
        <f t="shared" si="107"/>
        <v>0.27365366666666668</v>
      </c>
    </row>
    <row r="1707" spans="1:101" x14ac:dyDescent="0.3">
      <c r="A1707" s="3">
        <v>2005006897</v>
      </c>
      <c r="B1707" t="s">
        <v>96</v>
      </c>
      <c r="C1707">
        <v>1564346</v>
      </c>
      <c r="D1707" t="s">
        <v>97</v>
      </c>
      <c r="E1707">
        <v>45444</v>
      </c>
      <c r="F1707">
        <v>32801.14</v>
      </c>
      <c r="G1707">
        <v>777.45</v>
      </c>
      <c r="H1707">
        <v>32761.82</v>
      </c>
      <c r="I1707">
        <v>777.45</v>
      </c>
      <c r="J1707">
        <v>155.49</v>
      </c>
      <c r="K1707">
        <v>404.02</v>
      </c>
      <c r="L1707">
        <v>4.2500000000000003E-2</v>
      </c>
      <c r="M1707">
        <v>116.17</v>
      </c>
      <c r="N1707">
        <v>39.32</v>
      </c>
      <c r="O1707">
        <v>0</v>
      </c>
      <c r="P1707">
        <v>0</v>
      </c>
      <c r="Q1707">
        <v>0</v>
      </c>
      <c r="R1707">
        <v>0</v>
      </c>
      <c r="S1707">
        <v>3.05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370.62</v>
      </c>
      <c r="AR1707">
        <v>1.22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439.63</v>
      </c>
      <c r="AY1707">
        <v>0</v>
      </c>
      <c r="AZ1707">
        <v>2645.22</v>
      </c>
      <c r="BA1707">
        <v>0</v>
      </c>
      <c r="BB1707">
        <v>439.63</v>
      </c>
      <c r="BC1707">
        <v>0</v>
      </c>
      <c r="BD1707">
        <v>1110.1600000000001</v>
      </c>
      <c r="BE1707">
        <v>0</v>
      </c>
      <c r="BF1707" t="s">
        <v>98</v>
      </c>
      <c r="BJ1707">
        <v>0</v>
      </c>
      <c r="BK1707">
        <v>0</v>
      </c>
      <c r="BL1707">
        <v>0</v>
      </c>
      <c r="BM1707">
        <v>0</v>
      </c>
      <c r="BN1707">
        <v>33978.899999999994</v>
      </c>
      <c r="BO1707">
        <v>777.45</v>
      </c>
      <c r="BP1707">
        <v>0</v>
      </c>
      <c r="BQ1707">
        <v>777.45</v>
      </c>
      <c r="BR1707" t="s">
        <v>99</v>
      </c>
      <c r="BS1707" t="s">
        <v>100</v>
      </c>
      <c r="BT1707" t="s">
        <v>100</v>
      </c>
      <c r="BU1707" t="s">
        <v>100</v>
      </c>
      <c r="BV1707" t="s">
        <v>100</v>
      </c>
      <c r="BW1707" t="s">
        <v>100</v>
      </c>
      <c r="BX1707">
        <v>44672</v>
      </c>
      <c r="BY1707" t="s">
        <v>101</v>
      </c>
      <c r="BZ1707">
        <v>-288.40999999999997</v>
      </c>
      <c r="CA1707">
        <v>0</v>
      </c>
      <c r="CB1707">
        <v>0</v>
      </c>
      <c r="CC1707">
        <v>0</v>
      </c>
      <c r="CD1707">
        <v>45413</v>
      </c>
      <c r="CE1707" t="s">
        <v>97</v>
      </c>
      <c r="CF1707">
        <v>155.49</v>
      </c>
      <c r="CG1707">
        <v>4.2500000000000003E-2</v>
      </c>
      <c r="CH1707">
        <v>777.45</v>
      </c>
      <c r="CI1707">
        <v>0</v>
      </c>
      <c r="CJ1707">
        <v>32483.159999999996</v>
      </c>
      <c r="CK1707">
        <v>369.4</v>
      </c>
      <c r="CL1707">
        <v>0</v>
      </c>
      <c r="CM1707">
        <v>0</v>
      </c>
      <c r="CN1707">
        <v>0</v>
      </c>
      <c r="CO1707">
        <v>0</v>
      </c>
      <c r="CP1707">
        <v>0</v>
      </c>
      <c r="CQ1707">
        <v>0</v>
      </c>
      <c r="CR1707" t="s">
        <v>102</v>
      </c>
      <c r="CS1707" s="2">
        <f t="shared" si="104"/>
        <v>0</v>
      </c>
      <c r="CT1707" s="2">
        <f t="shared" si="105"/>
        <v>440.85</v>
      </c>
      <c r="CU1707" t="s">
        <v>124</v>
      </c>
      <c r="CV1707">
        <f t="shared" si="106"/>
        <v>1E-4</v>
      </c>
      <c r="CW1707" s="2">
        <f t="shared" si="107"/>
        <v>0.27334283333333337</v>
      </c>
    </row>
    <row r="1708" spans="1:101" x14ac:dyDescent="0.3">
      <c r="A1708" s="3">
        <v>2005030176</v>
      </c>
      <c r="B1708" t="s">
        <v>96</v>
      </c>
      <c r="C1708">
        <v>1699554</v>
      </c>
      <c r="D1708" t="s">
        <v>97</v>
      </c>
      <c r="E1708">
        <v>45429</v>
      </c>
      <c r="F1708">
        <v>32751.759999999998</v>
      </c>
      <c r="G1708">
        <v>0</v>
      </c>
      <c r="H1708">
        <v>32620.32</v>
      </c>
      <c r="I1708">
        <v>0</v>
      </c>
      <c r="J1708">
        <v>384.61</v>
      </c>
      <c r="K1708">
        <v>33</v>
      </c>
      <c r="L1708">
        <v>9.2759999999999995E-2</v>
      </c>
      <c r="M1708">
        <v>253.17</v>
      </c>
      <c r="N1708">
        <v>131.44</v>
      </c>
      <c r="O1708">
        <v>0</v>
      </c>
      <c r="P1708">
        <v>0</v>
      </c>
      <c r="Q1708">
        <v>0</v>
      </c>
      <c r="R1708">
        <v>0</v>
      </c>
      <c r="S1708">
        <v>3.04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399.59</v>
      </c>
      <c r="AR1708">
        <v>2.44</v>
      </c>
      <c r="AS1708">
        <v>0</v>
      </c>
      <c r="AT1708">
        <v>2663.33</v>
      </c>
      <c r="AU1708">
        <v>0</v>
      </c>
      <c r="AV1708">
        <v>0</v>
      </c>
      <c r="AW1708">
        <v>0</v>
      </c>
      <c r="AX1708">
        <v>0</v>
      </c>
      <c r="AY1708">
        <v>-33</v>
      </c>
      <c r="AZ1708">
        <v>0</v>
      </c>
      <c r="BA1708">
        <v>0</v>
      </c>
      <c r="BB1708">
        <v>254.09</v>
      </c>
      <c r="BC1708">
        <v>0</v>
      </c>
      <c r="BD1708">
        <v>33</v>
      </c>
      <c r="BE1708">
        <v>0</v>
      </c>
      <c r="BF1708" t="s">
        <v>98</v>
      </c>
      <c r="BJ1708">
        <v>0</v>
      </c>
      <c r="BK1708">
        <v>0</v>
      </c>
      <c r="BL1708">
        <v>0</v>
      </c>
      <c r="BM1708">
        <v>0</v>
      </c>
      <c r="BN1708">
        <v>35537.74</v>
      </c>
      <c r="BO1708">
        <v>0</v>
      </c>
      <c r="BP1708">
        <v>0</v>
      </c>
      <c r="BQ1708">
        <v>0</v>
      </c>
      <c r="BR1708" t="s">
        <v>99</v>
      </c>
      <c r="BS1708" t="s">
        <v>100</v>
      </c>
      <c r="BT1708" t="s">
        <v>100</v>
      </c>
      <c r="BU1708" t="s">
        <v>100</v>
      </c>
      <c r="BV1708" t="s">
        <v>100</v>
      </c>
      <c r="BW1708" t="s">
        <v>100</v>
      </c>
      <c r="BX1708">
        <v>44819</v>
      </c>
      <c r="BY1708" t="s">
        <v>101</v>
      </c>
      <c r="BZ1708">
        <v>412.13</v>
      </c>
      <c r="CA1708">
        <v>0</v>
      </c>
      <c r="CB1708">
        <v>0</v>
      </c>
      <c r="CC1708">
        <v>0</v>
      </c>
      <c r="CD1708">
        <v>45399</v>
      </c>
      <c r="CE1708" t="s">
        <v>97</v>
      </c>
      <c r="CF1708">
        <v>384.61</v>
      </c>
      <c r="CG1708">
        <v>9.2759999999999995E-2</v>
      </c>
      <c r="CH1708">
        <v>0</v>
      </c>
      <c r="CI1708">
        <v>0</v>
      </c>
      <c r="CJ1708">
        <v>35702.179999999993</v>
      </c>
      <c r="CK1708">
        <v>397.15</v>
      </c>
      <c r="CL1708">
        <v>2663.33</v>
      </c>
      <c r="CM1708">
        <v>287.08999999999997</v>
      </c>
      <c r="CN1708">
        <v>0</v>
      </c>
      <c r="CO1708">
        <v>0</v>
      </c>
      <c r="CP1708">
        <v>0</v>
      </c>
      <c r="CQ1708">
        <v>0</v>
      </c>
      <c r="CR1708" t="s">
        <v>102</v>
      </c>
      <c r="CS1708" s="2">
        <f t="shared" si="104"/>
        <v>0</v>
      </c>
      <c r="CT1708" s="2">
        <f t="shared" si="105"/>
        <v>-30.56</v>
      </c>
      <c r="CU1708" t="s">
        <v>124</v>
      </c>
      <c r="CV1708">
        <f t="shared" si="106"/>
        <v>1E-4</v>
      </c>
      <c r="CW1708" s="2">
        <f t="shared" si="107"/>
        <v>0.27293133333333336</v>
      </c>
    </row>
    <row r="1709" spans="1:101" x14ac:dyDescent="0.3">
      <c r="A1709" s="3">
        <v>2005024707</v>
      </c>
      <c r="B1709" t="s">
        <v>96</v>
      </c>
      <c r="C1709">
        <v>2113311</v>
      </c>
      <c r="D1709" t="s">
        <v>97</v>
      </c>
      <c r="E1709">
        <v>45455</v>
      </c>
      <c r="F1709">
        <v>32686.54</v>
      </c>
      <c r="G1709">
        <v>0</v>
      </c>
      <c r="H1709">
        <v>32610.560000000001</v>
      </c>
      <c r="I1709">
        <v>0</v>
      </c>
      <c r="J1709">
        <v>205.36</v>
      </c>
      <c r="K1709">
        <v>244.72</v>
      </c>
      <c r="L1709">
        <v>4.7500000000000001E-2</v>
      </c>
      <c r="M1709">
        <v>129.38</v>
      </c>
      <c r="N1709">
        <v>75.98</v>
      </c>
      <c r="O1709">
        <v>0</v>
      </c>
      <c r="P1709">
        <v>0</v>
      </c>
      <c r="Q1709">
        <v>0</v>
      </c>
      <c r="R1709">
        <v>0</v>
      </c>
      <c r="S1709">
        <v>3.04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1310.22</v>
      </c>
      <c r="AR1709">
        <v>0.19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48.88</v>
      </c>
      <c r="BA1709">
        <v>239.46</v>
      </c>
      <c r="BB1709">
        <v>0</v>
      </c>
      <c r="BC1709">
        <v>0</v>
      </c>
      <c r="BD1709">
        <v>244.72</v>
      </c>
      <c r="BE1709">
        <v>0</v>
      </c>
      <c r="BF1709" t="s">
        <v>98</v>
      </c>
      <c r="BJ1709">
        <v>0</v>
      </c>
      <c r="BK1709">
        <v>0</v>
      </c>
      <c r="BL1709">
        <v>0</v>
      </c>
      <c r="BM1709">
        <v>0</v>
      </c>
      <c r="BN1709">
        <v>32371.100000000002</v>
      </c>
      <c r="BO1709">
        <v>0</v>
      </c>
      <c r="BP1709">
        <v>0</v>
      </c>
      <c r="BQ1709">
        <v>0</v>
      </c>
      <c r="BR1709" t="s">
        <v>99</v>
      </c>
      <c r="BS1709" t="s">
        <v>100</v>
      </c>
      <c r="BT1709" t="s">
        <v>100</v>
      </c>
      <c r="BU1709" t="s">
        <v>100</v>
      </c>
      <c r="BV1709" t="s">
        <v>100</v>
      </c>
      <c r="BW1709" t="s">
        <v>100</v>
      </c>
      <c r="BX1709">
        <v>44802</v>
      </c>
      <c r="BY1709" t="s">
        <v>101</v>
      </c>
      <c r="BZ1709">
        <v>202.13000000000002</v>
      </c>
      <c r="CA1709">
        <v>0</v>
      </c>
      <c r="CB1709">
        <v>0</v>
      </c>
      <c r="CC1709">
        <v>0</v>
      </c>
      <c r="CD1709">
        <v>45424</v>
      </c>
      <c r="CE1709" t="s">
        <v>97</v>
      </c>
      <c r="CF1709">
        <v>205.36</v>
      </c>
      <c r="CG1709">
        <v>4.7500000000000001E-2</v>
      </c>
      <c r="CH1709">
        <v>0</v>
      </c>
      <c r="CI1709">
        <v>0</v>
      </c>
      <c r="CJ1709">
        <v>32642.920000000002</v>
      </c>
      <c r="CK1709">
        <v>1310.03</v>
      </c>
      <c r="CL1709">
        <v>0</v>
      </c>
      <c r="CM1709">
        <v>0</v>
      </c>
      <c r="CN1709">
        <v>0</v>
      </c>
      <c r="CO1709">
        <v>0</v>
      </c>
      <c r="CP1709">
        <v>0</v>
      </c>
      <c r="CQ1709">
        <v>0</v>
      </c>
      <c r="CR1709" t="s">
        <v>102</v>
      </c>
      <c r="CS1709" s="2">
        <f t="shared" si="104"/>
        <v>0</v>
      </c>
      <c r="CT1709" s="2">
        <f t="shared" si="105"/>
        <v>0.19</v>
      </c>
      <c r="CU1709" t="s">
        <v>124</v>
      </c>
      <c r="CV1709">
        <f t="shared" si="106"/>
        <v>1E-4</v>
      </c>
      <c r="CW1709" s="2">
        <f t="shared" si="107"/>
        <v>0.27238783333333333</v>
      </c>
    </row>
    <row r="1710" spans="1:101" x14ac:dyDescent="0.3">
      <c r="A1710" s="3">
        <v>2005007908</v>
      </c>
      <c r="B1710" t="s">
        <v>96</v>
      </c>
      <c r="C1710">
        <v>1966006</v>
      </c>
      <c r="D1710" t="s">
        <v>97</v>
      </c>
      <c r="E1710">
        <v>45444</v>
      </c>
      <c r="F1710">
        <v>32635.57</v>
      </c>
      <c r="G1710">
        <v>3070.29</v>
      </c>
      <c r="H1710">
        <v>32590.36</v>
      </c>
      <c r="I1710">
        <v>3070.29</v>
      </c>
      <c r="J1710">
        <v>140.4</v>
      </c>
      <c r="K1710">
        <v>259.27</v>
      </c>
      <c r="L1710">
        <v>3.5000000000000003E-2</v>
      </c>
      <c r="M1710">
        <v>95.19</v>
      </c>
      <c r="N1710">
        <v>45.21</v>
      </c>
      <c r="O1710">
        <v>0</v>
      </c>
      <c r="P1710">
        <v>0</v>
      </c>
      <c r="Q1710">
        <v>0</v>
      </c>
      <c r="R1710">
        <v>0</v>
      </c>
      <c r="S1710">
        <v>3.03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369.68</v>
      </c>
      <c r="AR1710">
        <v>0.19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1040.8699999999999</v>
      </c>
      <c r="BB1710">
        <v>0</v>
      </c>
      <c r="BC1710">
        <v>0</v>
      </c>
      <c r="BD1710">
        <v>540.07000000000005</v>
      </c>
      <c r="BE1710">
        <v>0</v>
      </c>
      <c r="BF1710" t="s">
        <v>98</v>
      </c>
      <c r="BJ1710">
        <v>0</v>
      </c>
      <c r="BK1710">
        <v>0</v>
      </c>
      <c r="BL1710">
        <v>0</v>
      </c>
      <c r="BM1710">
        <v>0</v>
      </c>
      <c r="BN1710">
        <v>34619.78</v>
      </c>
      <c r="BO1710">
        <v>3070.29</v>
      </c>
      <c r="BP1710">
        <v>0</v>
      </c>
      <c r="BQ1710">
        <v>3070.29</v>
      </c>
      <c r="BR1710" t="s">
        <v>99</v>
      </c>
      <c r="BS1710" t="s">
        <v>100</v>
      </c>
      <c r="BT1710" t="s">
        <v>100</v>
      </c>
      <c r="BU1710" t="s">
        <v>100</v>
      </c>
      <c r="BV1710" t="s">
        <v>100</v>
      </c>
      <c r="BW1710" t="s">
        <v>100</v>
      </c>
      <c r="BX1710">
        <v>44665</v>
      </c>
      <c r="BY1710" t="s">
        <v>101</v>
      </c>
      <c r="BZ1710">
        <v>137.18</v>
      </c>
      <c r="CA1710">
        <v>0</v>
      </c>
      <c r="CB1710">
        <v>0</v>
      </c>
      <c r="CC1710">
        <v>0</v>
      </c>
      <c r="CD1710">
        <v>45413</v>
      </c>
      <c r="CE1710" t="s">
        <v>97</v>
      </c>
      <c r="CF1710">
        <v>140.4</v>
      </c>
      <c r="CG1710">
        <v>3.5000000000000003E-2</v>
      </c>
      <c r="CH1710">
        <v>3070.29</v>
      </c>
      <c r="CI1710">
        <v>0</v>
      </c>
      <c r="CJ1710">
        <v>35205.06</v>
      </c>
      <c r="CK1710">
        <v>369.49</v>
      </c>
      <c r="CL1710">
        <v>0</v>
      </c>
      <c r="CM1710">
        <v>0</v>
      </c>
      <c r="CN1710">
        <v>0</v>
      </c>
      <c r="CO1710">
        <v>0</v>
      </c>
      <c r="CP1710">
        <v>0</v>
      </c>
      <c r="CQ1710">
        <v>0</v>
      </c>
      <c r="CR1710" t="s">
        <v>102</v>
      </c>
      <c r="CS1710" s="2">
        <f t="shared" si="104"/>
        <v>0</v>
      </c>
      <c r="CT1710" s="2">
        <f t="shared" si="105"/>
        <v>0.19</v>
      </c>
      <c r="CU1710" t="s">
        <v>124</v>
      </c>
      <c r="CV1710">
        <f t="shared" si="106"/>
        <v>1E-4</v>
      </c>
      <c r="CW1710" s="2">
        <f t="shared" si="107"/>
        <v>0.27196308333333336</v>
      </c>
    </row>
    <row r="1711" spans="1:101" x14ac:dyDescent="0.3">
      <c r="A1711" s="3">
        <v>2005014139</v>
      </c>
      <c r="B1711" t="s">
        <v>96</v>
      </c>
      <c r="C1711">
        <v>1974909</v>
      </c>
      <c r="D1711" t="s">
        <v>97</v>
      </c>
      <c r="E1711">
        <v>45444</v>
      </c>
      <c r="F1711">
        <v>32665.47</v>
      </c>
      <c r="G1711">
        <v>0</v>
      </c>
      <c r="H1711">
        <v>32559.49</v>
      </c>
      <c r="I1711">
        <v>0</v>
      </c>
      <c r="J1711">
        <v>383.42</v>
      </c>
      <c r="K1711">
        <v>0</v>
      </c>
      <c r="L1711">
        <v>0.10249999999999999</v>
      </c>
      <c r="M1711">
        <v>279.02</v>
      </c>
      <c r="N1711">
        <v>105.98</v>
      </c>
      <c r="O1711">
        <v>1.58</v>
      </c>
      <c r="P1711">
        <v>0</v>
      </c>
      <c r="Q1711">
        <v>0</v>
      </c>
      <c r="R1711">
        <v>0</v>
      </c>
      <c r="S1711">
        <v>3.04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1058.31</v>
      </c>
      <c r="AR1711">
        <v>1.23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 t="s">
        <v>98</v>
      </c>
      <c r="BJ1711">
        <v>0</v>
      </c>
      <c r="BK1711">
        <v>0</v>
      </c>
      <c r="BL1711">
        <v>0</v>
      </c>
      <c r="BM1711">
        <v>0</v>
      </c>
      <c r="BN1711">
        <v>32559.49</v>
      </c>
      <c r="BO1711">
        <v>0</v>
      </c>
      <c r="BP1711">
        <v>0</v>
      </c>
      <c r="BQ1711">
        <v>0</v>
      </c>
      <c r="BR1711" t="s">
        <v>103</v>
      </c>
      <c r="BS1711" t="s">
        <v>100</v>
      </c>
      <c r="BT1711" t="s">
        <v>100</v>
      </c>
      <c r="BU1711" t="s">
        <v>100</v>
      </c>
      <c r="BV1711" t="s">
        <v>104</v>
      </c>
      <c r="BW1711" t="s">
        <v>100</v>
      </c>
      <c r="BX1711">
        <v>44702</v>
      </c>
      <c r="BY1711" t="s">
        <v>101</v>
      </c>
      <c r="BZ1711">
        <v>380.72999999999996</v>
      </c>
      <c r="CA1711">
        <v>0</v>
      </c>
      <c r="CB1711">
        <v>0</v>
      </c>
      <c r="CC1711">
        <v>0</v>
      </c>
      <c r="CD1711">
        <v>45413</v>
      </c>
      <c r="CE1711" t="s">
        <v>97</v>
      </c>
      <c r="CF1711">
        <v>383.42</v>
      </c>
      <c r="CG1711">
        <v>0.10249999999999999</v>
      </c>
      <c r="CH1711">
        <v>0</v>
      </c>
      <c r="CI1711">
        <v>0</v>
      </c>
      <c r="CJ1711">
        <v>32665.47</v>
      </c>
      <c r="CK1711">
        <v>1057.08</v>
      </c>
      <c r="CL1711">
        <v>0</v>
      </c>
      <c r="CM1711">
        <v>0</v>
      </c>
      <c r="CN1711">
        <v>0</v>
      </c>
      <c r="CO1711">
        <v>0</v>
      </c>
      <c r="CP1711">
        <v>0</v>
      </c>
      <c r="CQ1711">
        <v>0</v>
      </c>
      <c r="CR1711" t="s">
        <v>102</v>
      </c>
      <c r="CS1711" s="2">
        <f t="shared" si="104"/>
        <v>0</v>
      </c>
      <c r="CT1711" s="2">
        <f t="shared" si="105"/>
        <v>1.23</v>
      </c>
      <c r="CU1711" t="s">
        <v>124</v>
      </c>
      <c r="CV1711">
        <f t="shared" si="106"/>
        <v>1E-4</v>
      </c>
      <c r="CW1711" s="2">
        <f t="shared" si="107"/>
        <v>0.27221224999999999</v>
      </c>
    </row>
    <row r="1712" spans="1:101" x14ac:dyDescent="0.3">
      <c r="A1712" s="3">
        <v>2005019026</v>
      </c>
      <c r="B1712" t="s">
        <v>111</v>
      </c>
      <c r="C1712">
        <v>2082557</v>
      </c>
      <c r="D1712" t="s">
        <v>97</v>
      </c>
      <c r="E1712">
        <v>45451</v>
      </c>
      <c r="F1712">
        <v>33004.53</v>
      </c>
      <c r="G1712">
        <v>0</v>
      </c>
      <c r="H1712">
        <v>32554.32</v>
      </c>
      <c r="I1712">
        <v>0</v>
      </c>
      <c r="J1712">
        <v>465.73</v>
      </c>
      <c r="K1712">
        <v>338.65</v>
      </c>
      <c r="L1712">
        <v>8.7400000000000005E-2</v>
      </c>
      <c r="M1712">
        <v>481.25</v>
      </c>
      <c r="N1712">
        <v>450.21</v>
      </c>
      <c r="O1712">
        <v>0</v>
      </c>
      <c r="P1712">
        <v>0</v>
      </c>
      <c r="Q1712">
        <v>0</v>
      </c>
      <c r="R1712">
        <v>0</v>
      </c>
      <c r="S1712">
        <v>3.07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284.8</v>
      </c>
      <c r="AR1712">
        <v>0.2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-677.3</v>
      </c>
      <c r="AZ1712">
        <v>0</v>
      </c>
      <c r="BA1712">
        <v>0</v>
      </c>
      <c r="BB1712">
        <v>1316.52</v>
      </c>
      <c r="BC1712">
        <v>0</v>
      </c>
      <c r="BD1712">
        <v>677.3</v>
      </c>
      <c r="BE1712">
        <v>0</v>
      </c>
      <c r="BF1712" t="s">
        <v>98</v>
      </c>
      <c r="BJ1712">
        <v>0</v>
      </c>
      <c r="BK1712">
        <v>0</v>
      </c>
      <c r="BL1712">
        <v>0</v>
      </c>
      <c r="BM1712">
        <v>0</v>
      </c>
      <c r="BN1712">
        <v>33870.839999999997</v>
      </c>
      <c r="BO1712">
        <v>0</v>
      </c>
      <c r="BP1712">
        <v>0</v>
      </c>
      <c r="BQ1712">
        <v>0</v>
      </c>
      <c r="BR1712" t="s">
        <v>99</v>
      </c>
      <c r="BS1712" t="s">
        <v>100</v>
      </c>
      <c r="BT1712" t="s">
        <v>100</v>
      </c>
      <c r="BU1712" t="s">
        <v>100</v>
      </c>
      <c r="BV1712" t="s">
        <v>100</v>
      </c>
      <c r="BW1712" t="s">
        <v>100</v>
      </c>
      <c r="BX1712">
        <v>44778</v>
      </c>
      <c r="BY1712" t="s">
        <v>101</v>
      </c>
      <c r="BZ1712">
        <v>1605.4899999999998</v>
      </c>
      <c r="CA1712">
        <v>0</v>
      </c>
      <c r="CB1712">
        <v>0</v>
      </c>
      <c r="CC1712">
        <v>0</v>
      </c>
      <c r="CD1712">
        <v>45390</v>
      </c>
      <c r="CE1712" t="s">
        <v>97</v>
      </c>
      <c r="CF1712">
        <v>465.73</v>
      </c>
      <c r="CG1712">
        <v>8.7400000000000005E-2</v>
      </c>
      <c r="CH1712">
        <v>0</v>
      </c>
      <c r="CI1712">
        <v>0</v>
      </c>
      <c r="CJ1712">
        <v>34998.35</v>
      </c>
      <c r="CK1712">
        <v>284.60000000000002</v>
      </c>
      <c r="CL1712">
        <v>0</v>
      </c>
      <c r="CM1712">
        <v>1993.82</v>
      </c>
      <c r="CN1712">
        <v>0</v>
      </c>
      <c r="CO1712">
        <v>0</v>
      </c>
      <c r="CP1712">
        <v>0</v>
      </c>
      <c r="CQ1712">
        <v>0</v>
      </c>
      <c r="CR1712" t="s">
        <v>102</v>
      </c>
      <c r="CS1712" s="2">
        <f t="shared" si="104"/>
        <v>0</v>
      </c>
      <c r="CT1712" s="2">
        <f t="shared" si="105"/>
        <v>-677.09999999999991</v>
      </c>
      <c r="CU1712" t="s">
        <v>124</v>
      </c>
      <c r="CV1712">
        <f t="shared" si="106"/>
        <v>1E-4</v>
      </c>
      <c r="CW1712" s="2">
        <f t="shared" si="107"/>
        <v>0.27503775000000003</v>
      </c>
    </row>
    <row r="1713" spans="1:101" x14ac:dyDescent="0.3">
      <c r="A1713" s="3">
        <v>2005029563</v>
      </c>
      <c r="B1713" t="s">
        <v>96</v>
      </c>
      <c r="C1713">
        <v>2119207</v>
      </c>
      <c r="D1713" t="s">
        <v>97</v>
      </c>
      <c r="E1713">
        <v>45444</v>
      </c>
      <c r="F1713">
        <v>32626.31</v>
      </c>
      <c r="G1713">
        <v>5900</v>
      </c>
      <c r="H1713">
        <v>32506.05</v>
      </c>
      <c r="I1713">
        <v>5900</v>
      </c>
      <c r="J1713">
        <v>164.64</v>
      </c>
      <c r="K1713">
        <v>308.67</v>
      </c>
      <c r="L1713">
        <v>0.02</v>
      </c>
      <c r="M1713">
        <v>54.38</v>
      </c>
      <c r="N1713">
        <v>120.26</v>
      </c>
      <c r="O1713">
        <v>10</v>
      </c>
      <c r="P1713">
        <v>0</v>
      </c>
      <c r="Q1713">
        <v>0</v>
      </c>
      <c r="R1713">
        <v>0</v>
      </c>
      <c r="S1713">
        <v>3.03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258.95</v>
      </c>
      <c r="AR1713">
        <v>1.22</v>
      </c>
      <c r="AS1713">
        <v>0</v>
      </c>
      <c r="AT1713">
        <v>110.87</v>
      </c>
      <c r="AU1713">
        <v>0</v>
      </c>
      <c r="AV1713">
        <v>0</v>
      </c>
      <c r="AW1713">
        <v>0</v>
      </c>
      <c r="AX1713">
        <v>41.08</v>
      </c>
      <c r="AY1713">
        <v>-318.67</v>
      </c>
      <c r="AZ1713">
        <v>41.08</v>
      </c>
      <c r="BA1713">
        <v>0</v>
      </c>
      <c r="BB1713">
        <v>504.49</v>
      </c>
      <c r="BC1713">
        <v>0</v>
      </c>
      <c r="BD1713">
        <v>318.67</v>
      </c>
      <c r="BE1713">
        <v>0</v>
      </c>
      <c r="BF1713" t="s">
        <v>98</v>
      </c>
      <c r="BJ1713">
        <v>0</v>
      </c>
      <c r="BK1713">
        <v>0</v>
      </c>
      <c r="BL1713">
        <v>0</v>
      </c>
      <c r="BM1713">
        <v>0</v>
      </c>
      <c r="BN1713">
        <v>39021.410000000003</v>
      </c>
      <c r="BO1713">
        <v>5900</v>
      </c>
      <c r="BP1713">
        <v>0</v>
      </c>
      <c r="BQ1713">
        <v>5900</v>
      </c>
      <c r="BR1713" t="s">
        <v>99</v>
      </c>
      <c r="BS1713" t="s">
        <v>100</v>
      </c>
      <c r="BT1713" t="s">
        <v>100</v>
      </c>
      <c r="BU1713" t="s">
        <v>100</v>
      </c>
      <c r="BV1713" t="s">
        <v>100</v>
      </c>
      <c r="BW1713" t="s">
        <v>100</v>
      </c>
      <c r="BX1713">
        <v>44817</v>
      </c>
      <c r="BY1713" t="s">
        <v>101</v>
      </c>
      <c r="BZ1713">
        <v>447.98</v>
      </c>
      <c r="CA1713">
        <v>0</v>
      </c>
      <c r="CB1713">
        <v>0</v>
      </c>
      <c r="CC1713">
        <v>0</v>
      </c>
      <c r="CD1713">
        <v>45413</v>
      </c>
      <c r="CE1713" t="s">
        <v>97</v>
      </c>
      <c r="CF1713">
        <v>164.64</v>
      </c>
      <c r="CG1713">
        <v>0.02</v>
      </c>
      <c r="CH1713">
        <v>5900</v>
      </c>
      <c r="CI1713">
        <v>0</v>
      </c>
      <c r="CJ1713">
        <v>39419.26</v>
      </c>
      <c r="CK1713">
        <v>257.73</v>
      </c>
      <c r="CL1713">
        <v>110.87</v>
      </c>
      <c r="CM1713">
        <v>782.08</v>
      </c>
      <c r="CN1713">
        <v>0</v>
      </c>
      <c r="CO1713">
        <v>0</v>
      </c>
      <c r="CP1713">
        <v>0</v>
      </c>
      <c r="CQ1713">
        <v>0</v>
      </c>
      <c r="CR1713" t="s">
        <v>102</v>
      </c>
      <c r="CS1713" s="2">
        <f t="shared" si="104"/>
        <v>0</v>
      </c>
      <c r="CT1713" s="2">
        <f t="shared" si="105"/>
        <v>-276.37</v>
      </c>
      <c r="CU1713" t="s">
        <v>125</v>
      </c>
      <c r="CV1713">
        <f t="shared" si="106"/>
        <v>7.7000000000000001E-5</v>
      </c>
      <c r="CW1713" s="2">
        <f t="shared" si="107"/>
        <v>0.24721048916666666</v>
      </c>
    </row>
    <row r="1714" spans="1:101" x14ac:dyDescent="0.3">
      <c r="A1714" s="3">
        <v>2005024536</v>
      </c>
      <c r="B1714" t="s">
        <v>96</v>
      </c>
      <c r="C1714">
        <v>2112308</v>
      </c>
      <c r="D1714" t="s">
        <v>106</v>
      </c>
      <c r="E1714">
        <v>45413</v>
      </c>
      <c r="F1714">
        <v>32495.03</v>
      </c>
      <c r="G1714">
        <v>0</v>
      </c>
      <c r="H1714">
        <v>32495.03</v>
      </c>
      <c r="I1714">
        <v>0</v>
      </c>
      <c r="J1714">
        <v>444.3</v>
      </c>
      <c r="K1714">
        <v>298.66000000000003</v>
      </c>
      <c r="L1714">
        <v>8.4500000000000006E-2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3.02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361.25</v>
      </c>
      <c r="AR1714">
        <v>2.44</v>
      </c>
      <c r="AS1714">
        <v>0</v>
      </c>
      <c r="AT1714">
        <v>674.67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579.66</v>
      </c>
      <c r="BA1714">
        <v>81.33</v>
      </c>
      <c r="BB1714">
        <v>0</v>
      </c>
      <c r="BC1714">
        <v>0</v>
      </c>
      <c r="BD1714">
        <v>0</v>
      </c>
      <c r="BE1714">
        <v>0</v>
      </c>
      <c r="BF1714" t="s">
        <v>98</v>
      </c>
      <c r="BJ1714">
        <v>0</v>
      </c>
      <c r="BK1714">
        <v>0</v>
      </c>
      <c r="BL1714">
        <v>0</v>
      </c>
      <c r="BM1714">
        <v>0</v>
      </c>
      <c r="BN1714">
        <v>33088.369999999995</v>
      </c>
      <c r="BO1714">
        <v>0</v>
      </c>
      <c r="BP1714">
        <v>0</v>
      </c>
      <c r="BQ1714">
        <v>0</v>
      </c>
      <c r="BR1714" t="s">
        <v>99</v>
      </c>
      <c r="BS1714" t="s">
        <v>100</v>
      </c>
      <c r="BT1714" t="s">
        <v>100</v>
      </c>
      <c r="BU1714" t="s">
        <v>100</v>
      </c>
      <c r="BV1714" t="s">
        <v>100</v>
      </c>
      <c r="BW1714" t="s">
        <v>100</v>
      </c>
      <c r="BX1714">
        <v>44802</v>
      </c>
      <c r="BY1714" t="s">
        <v>101</v>
      </c>
      <c r="BZ1714">
        <v>-5.46</v>
      </c>
      <c r="CA1714">
        <v>0</v>
      </c>
      <c r="CB1714">
        <v>0</v>
      </c>
      <c r="CC1714">
        <v>0</v>
      </c>
      <c r="CD1714">
        <v>45413</v>
      </c>
      <c r="CE1714" t="s">
        <v>97</v>
      </c>
      <c r="CF1714">
        <v>444.3</v>
      </c>
      <c r="CG1714">
        <v>8.4500000000000006E-2</v>
      </c>
      <c r="CH1714">
        <v>0</v>
      </c>
      <c r="CI1714">
        <v>0</v>
      </c>
      <c r="CJ1714">
        <v>32508.709999999995</v>
      </c>
      <c r="CK1714">
        <v>358.81</v>
      </c>
      <c r="CL1714">
        <v>674.67</v>
      </c>
      <c r="CM1714">
        <v>0</v>
      </c>
      <c r="CN1714">
        <v>0</v>
      </c>
      <c r="CO1714">
        <v>0</v>
      </c>
      <c r="CP1714">
        <v>0</v>
      </c>
      <c r="CQ1714">
        <v>0</v>
      </c>
      <c r="CR1714" t="s">
        <v>102</v>
      </c>
      <c r="CS1714" s="2">
        <f t="shared" si="104"/>
        <v>0</v>
      </c>
      <c r="CT1714" s="2">
        <f t="shared" si="105"/>
        <v>2.44</v>
      </c>
      <c r="CU1714" t="s">
        <v>124</v>
      </c>
      <c r="CV1714">
        <f t="shared" si="106"/>
        <v>1E-4</v>
      </c>
      <c r="CW1714" s="2">
        <f t="shared" si="107"/>
        <v>0.27079191666666669</v>
      </c>
    </row>
    <row r="1715" spans="1:101" x14ac:dyDescent="0.3">
      <c r="A1715" s="3">
        <v>2005007246</v>
      </c>
      <c r="B1715" t="s">
        <v>96</v>
      </c>
      <c r="C1715">
        <v>1965326</v>
      </c>
      <c r="D1715" t="s">
        <v>97</v>
      </c>
      <c r="E1715">
        <v>45444</v>
      </c>
      <c r="F1715">
        <v>32640.36</v>
      </c>
      <c r="G1715">
        <v>0</v>
      </c>
      <c r="H1715">
        <v>32334.44</v>
      </c>
      <c r="I1715">
        <v>0</v>
      </c>
      <c r="J1715">
        <v>409.76</v>
      </c>
      <c r="K1715">
        <v>194.48</v>
      </c>
      <c r="L1715">
        <v>5.5E-2</v>
      </c>
      <c r="M1715">
        <v>149.6</v>
      </c>
      <c r="N1715">
        <v>305.92</v>
      </c>
      <c r="O1715">
        <v>45.76</v>
      </c>
      <c r="P1715">
        <v>0</v>
      </c>
      <c r="Q1715">
        <v>0</v>
      </c>
      <c r="R1715">
        <v>0</v>
      </c>
      <c r="S1715">
        <v>3.03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377.72</v>
      </c>
      <c r="AR1715">
        <v>1.23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464.98</v>
      </c>
      <c r="BB1715">
        <v>0</v>
      </c>
      <c r="BC1715">
        <v>0</v>
      </c>
      <c r="BD1715">
        <v>194.48</v>
      </c>
      <c r="BE1715">
        <v>0</v>
      </c>
      <c r="BF1715" t="s">
        <v>98</v>
      </c>
      <c r="BJ1715">
        <v>0</v>
      </c>
      <c r="BK1715">
        <v>0</v>
      </c>
      <c r="BL1715">
        <v>0</v>
      </c>
      <c r="BM1715">
        <v>0</v>
      </c>
      <c r="BN1715">
        <v>31869.46</v>
      </c>
      <c r="BO1715">
        <v>0</v>
      </c>
      <c r="BP1715">
        <v>0</v>
      </c>
      <c r="BQ1715">
        <v>0</v>
      </c>
      <c r="BR1715" t="s">
        <v>99</v>
      </c>
      <c r="BS1715" t="s">
        <v>100</v>
      </c>
      <c r="BT1715" t="s">
        <v>100</v>
      </c>
      <c r="BU1715" t="s">
        <v>100</v>
      </c>
      <c r="BV1715" t="s">
        <v>100</v>
      </c>
      <c r="BW1715" t="s">
        <v>100</v>
      </c>
      <c r="BX1715">
        <v>44672</v>
      </c>
      <c r="BY1715" t="s">
        <v>101</v>
      </c>
      <c r="BZ1715">
        <v>451.26</v>
      </c>
      <c r="CA1715">
        <v>0</v>
      </c>
      <c r="CB1715">
        <v>0</v>
      </c>
      <c r="CC1715">
        <v>0</v>
      </c>
      <c r="CD1715">
        <v>45413</v>
      </c>
      <c r="CE1715" t="s">
        <v>97</v>
      </c>
      <c r="CF1715">
        <v>409.76</v>
      </c>
      <c r="CG1715">
        <v>5.5E-2</v>
      </c>
      <c r="CH1715">
        <v>0</v>
      </c>
      <c r="CI1715">
        <v>0</v>
      </c>
      <c r="CJ1715">
        <v>32369.86</v>
      </c>
      <c r="CK1715">
        <v>376.49</v>
      </c>
      <c r="CL1715">
        <v>0</v>
      </c>
      <c r="CM1715">
        <v>0</v>
      </c>
      <c r="CN1715">
        <v>0</v>
      </c>
      <c r="CO1715">
        <v>0</v>
      </c>
      <c r="CP1715">
        <v>0</v>
      </c>
      <c r="CQ1715">
        <v>0</v>
      </c>
      <c r="CR1715" t="s">
        <v>102</v>
      </c>
      <c r="CS1715" s="2">
        <f t="shared" si="104"/>
        <v>0</v>
      </c>
      <c r="CT1715" s="2">
        <f t="shared" si="105"/>
        <v>1.23</v>
      </c>
      <c r="CU1715" t="s">
        <v>124</v>
      </c>
      <c r="CV1715">
        <f t="shared" si="106"/>
        <v>1E-4</v>
      </c>
      <c r="CW1715" s="2">
        <f t="shared" si="107"/>
        <v>0.27200300000000005</v>
      </c>
    </row>
    <row r="1716" spans="1:101" x14ac:dyDescent="0.3">
      <c r="A1716" s="3">
        <v>2005029717</v>
      </c>
      <c r="B1716" t="s">
        <v>96</v>
      </c>
      <c r="C1716">
        <v>2119123</v>
      </c>
      <c r="D1716" t="s">
        <v>106</v>
      </c>
      <c r="E1716">
        <v>45413</v>
      </c>
      <c r="F1716">
        <v>32322.16</v>
      </c>
      <c r="G1716">
        <v>0</v>
      </c>
      <c r="H1716">
        <v>32013.22</v>
      </c>
      <c r="I1716">
        <v>0</v>
      </c>
      <c r="J1716">
        <v>426.65</v>
      </c>
      <c r="K1716">
        <v>268.07</v>
      </c>
      <c r="L1716">
        <v>4.3700000000000003E-2</v>
      </c>
      <c r="M1716">
        <v>117.71</v>
      </c>
      <c r="N1716">
        <v>308.94</v>
      </c>
      <c r="O1716">
        <v>0</v>
      </c>
      <c r="P1716">
        <v>0</v>
      </c>
      <c r="Q1716">
        <v>0</v>
      </c>
      <c r="R1716">
        <v>0</v>
      </c>
      <c r="S1716">
        <v>3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349.87</v>
      </c>
      <c r="AR1716">
        <v>1.22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0</v>
      </c>
      <c r="BA1716">
        <v>1392.2</v>
      </c>
      <c r="BB1716">
        <v>0</v>
      </c>
      <c r="BC1716">
        <v>0</v>
      </c>
      <c r="BD1716">
        <v>268.07</v>
      </c>
      <c r="BE1716">
        <v>0</v>
      </c>
      <c r="BF1716" t="s">
        <v>98</v>
      </c>
      <c r="BJ1716">
        <v>0</v>
      </c>
      <c r="BK1716">
        <v>0</v>
      </c>
      <c r="BL1716">
        <v>0</v>
      </c>
      <c r="BM1716">
        <v>0</v>
      </c>
      <c r="BN1716">
        <v>30738.73</v>
      </c>
      <c r="BO1716">
        <v>0</v>
      </c>
      <c r="BP1716">
        <v>0</v>
      </c>
      <c r="BQ1716">
        <v>0</v>
      </c>
      <c r="BR1716" t="s">
        <v>99</v>
      </c>
      <c r="BS1716" t="s">
        <v>100</v>
      </c>
      <c r="BT1716" t="s">
        <v>100</v>
      </c>
      <c r="BU1716" t="s">
        <v>100</v>
      </c>
      <c r="BV1716" t="s">
        <v>100</v>
      </c>
      <c r="BW1716" t="s">
        <v>100</v>
      </c>
      <c r="BX1716">
        <v>44817</v>
      </c>
      <c r="BY1716" t="s">
        <v>101</v>
      </c>
      <c r="BZ1716">
        <v>422.42999999999995</v>
      </c>
      <c r="CA1716">
        <v>117.71</v>
      </c>
      <c r="CB1716">
        <v>0</v>
      </c>
      <c r="CC1716">
        <v>0</v>
      </c>
      <c r="CD1716">
        <v>45383</v>
      </c>
      <c r="CE1716" t="s">
        <v>106</v>
      </c>
      <c r="CF1716">
        <v>426.65</v>
      </c>
      <c r="CG1716">
        <v>4.3700000000000003E-2</v>
      </c>
      <c r="CH1716">
        <v>0</v>
      </c>
      <c r="CI1716">
        <v>0</v>
      </c>
      <c r="CJ1716">
        <v>31198.03</v>
      </c>
      <c r="CK1716">
        <v>348.65</v>
      </c>
      <c r="CL1716">
        <v>0</v>
      </c>
      <c r="CM1716">
        <v>0</v>
      </c>
      <c r="CN1716">
        <v>0</v>
      </c>
      <c r="CO1716">
        <v>0</v>
      </c>
      <c r="CP1716">
        <v>0</v>
      </c>
      <c r="CQ1716">
        <v>0</v>
      </c>
      <c r="CR1716" t="s">
        <v>102</v>
      </c>
      <c r="CS1716" s="2">
        <f t="shared" si="104"/>
        <v>0</v>
      </c>
      <c r="CT1716" s="2">
        <f t="shared" si="105"/>
        <v>1.22</v>
      </c>
      <c r="CU1716" t="s">
        <v>125</v>
      </c>
      <c r="CV1716">
        <f t="shared" si="106"/>
        <v>7.7000000000000001E-5</v>
      </c>
      <c r="CW1716" s="2">
        <f t="shared" si="107"/>
        <v>0.20740052666666667</v>
      </c>
    </row>
    <row r="1717" spans="1:101" x14ac:dyDescent="0.3">
      <c r="A1717" s="3">
        <v>2005023683</v>
      </c>
      <c r="B1717" t="s">
        <v>96</v>
      </c>
      <c r="C1717">
        <v>2113368</v>
      </c>
      <c r="D1717" t="s">
        <v>97</v>
      </c>
      <c r="E1717">
        <v>45444</v>
      </c>
      <c r="F1717">
        <v>31984.57</v>
      </c>
      <c r="G1717">
        <v>0</v>
      </c>
      <c r="H1717">
        <v>31984.57</v>
      </c>
      <c r="I1717">
        <v>0</v>
      </c>
      <c r="J1717">
        <v>353.08</v>
      </c>
      <c r="K1717">
        <v>521.04</v>
      </c>
      <c r="L1717">
        <v>4.7500000000000001E-2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2.97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680.1</v>
      </c>
      <c r="AR1717">
        <v>1.22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699.87</v>
      </c>
      <c r="BB1717">
        <v>0</v>
      </c>
      <c r="BC1717">
        <v>0</v>
      </c>
      <c r="BD1717">
        <v>0</v>
      </c>
      <c r="BE1717">
        <v>0</v>
      </c>
      <c r="BF1717" t="s">
        <v>98</v>
      </c>
      <c r="BJ1717">
        <v>0</v>
      </c>
      <c r="BK1717">
        <v>0</v>
      </c>
      <c r="BL1717">
        <v>0</v>
      </c>
      <c r="BM1717">
        <v>0</v>
      </c>
      <c r="BN1717">
        <v>31284.7</v>
      </c>
      <c r="BO1717">
        <v>0</v>
      </c>
      <c r="BP1717">
        <v>0</v>
      </c>
      <c r="BQ1717">
        <v>0</v>
      </c>
      <c r="BR1717" t="s">
        <v>99</v>
      </c>
      <c r="BS1717" t="s">
        <v>100</v>
      </c>
      <c r="BT1717" t="s">
        <v>100</v>
      </c>
      <c r="BU1717" t="s">
        <v>100</v>
      </c>
      <c r="BV1717" t="s">
        <v>100</v>
      </c>
      <c r="BW1717" t="s">
        <v>100</v>
      </c>
      <c r="BX1717">
        <v>44802</v>
      </c>
      <c r="BY1717" t="s">
        <v>101</v>
      </c>
      <c r="BZ1717">
        <v>-4.1900000000000004</v>
      </c>
      <c r="CA1717">
        <v>0</v>
      </c>
      <c r="CB1717">
        <v>0</v>
      </c>
      <c r="CC1717">
        <v>0</v>
      </c>
      <c r="CD1717">
        <v>45444</v>
      </c>
      <c r="CE1717" t="s">
        <v>97</v>
      </c>
      <c r="CF1717">
        <v>353.08</v>
      </c>
      <c r="CG1717">
        <v>4.7500000000000001E-2</v>
      </c>
      <c r="CH1717">
        <v>0</v>
      </c>
      <c r="CI1717">
        <v>0</v>
      </c>
      <c r="CJ1717">
        <v>31284.7</v>
      </c>
      <c r="CK1717">
        <v>678.88</v>
      </c>
      <c r="CL1717">
        <v>0</v>
      </c>
      <c r="CM1717">
        <v>0</v>
      </c>
      <c r="CN1717">
        <v>0</v>
      </c>
      <c r="CO1717">
        <v>0</v>
      </c>
      <c r="CP1717">
        <v>0</v>
      </c>
      <c r="CQ1717">
        <v>0</v>
      </c>
      <c r="CR1717" t="s">
        <v>102</v>
      </c>
      <c r="CS1717" s="2">
        <f t="shared" si="104"/>
        <v>0</v>
      </c>
      <c r="CT1717" s="2">
        <f t="shared" si="105"/>
        <v>1.22</v>
      </c>
      <c r="CU1717" t="s">
        <v>124</v>
      </c>
      <c r="CV1717">
        <f t="shared" si="106"/>
        <v>1E-4</v>
      </c>
      <c r="CW1717" s="2">
        <f t="shared" si="107"/>
        <v>0.26653808333333334</v>
      </c>
    </row>
    <row r="1718" spans="1:101" x14ac:dyDescent="0.3">
      <c r="A1718" s="3">
        <v>2005002242</v>
      </c>
      <c r="B1718" t="s">
        <v>96</v>
      </c>
      <c r="C1718">
        <v>1976720</v>
      </c>
      <c r="D1718" t="s">
        <v>97</v>
      </c>
      <c r="E1718">
        <v>45444</v>
      </c>
      <c r="F1718">
        <v>31804.32</v>
      </c>
      <c r="G1718">
        <v>7899.05</v>
      </c>
      <c r="H1718">
        <v>31653.35</v>
      </c>
      <c r="I1718">
        <v>7899.05</v>
      </c>
      <c r="J1718">
        <v>326.56</v>
      </c>
      <c r="K1718">
        <v>293.52</v>
      </c>
      <c r="L1718">
        <v>6.6250000000000003E-2</v>
      </c>
      <c r="M1718">
        <v>175.59</v>
      </c>
      <c r="N1718">
        <v>150.97</v>
      </c>
      <c r="O1718">
        <v>0</v>
      </c>
      <c r="P1718">
        <v>0</v>
      </c>
      <c r="Q1718">
        <v>0</v>
      </c>
      <c r="R1718">
        <v>0</v>
      </c>
      <c r="S1718">
        <v>2.96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293.60000000000002</v>
      </c>
      <c r="AR1718">
        <v>0.2</v>
      </c>
      <c r="AS1718">
        <v>0</v>
      </c>
      <c r="AT1718">
        <v>15</v>
      </c>
      <c r="AU1718">
        <v>0</v>
      </c>
      <c r="AV1718">
        <v>0</v>
      </c>
      <c r="AW1718">
        <v>0</v>
      </c>
      <c r="AX1718">
        <v>0</v>
      </c>
      <c r="AY1718">
        <v>-39.020000000000003</v>
      </c>
      <c r="AZ1718">
        <v>0</v>
      </c>
      <c r="BA1718">
        <v>254.5</v>
      </c>
      <c r="BB1718">
        <v>0</v>
      </c>
      <c r="BC1718">
        <v>0</v>
      </c>
      <c r="BD1718">
        <v>293.52</v>
      </c>
      <c r="BE1718">
        <v>0</v>
      </c>
      <c r="BF1718" t="s">
        <v>98</v>
      </c>
      <c r="BJ1718">
        <v>0</v>
      </c>
      <c r="BK1718">
        <v>0</v>
      </c>
      <c r="BL1718">
        <v>0</v>
      </c>
      <c r="BM1718">
        <v>0</v>
      </c>
      <c r="BN1718">
        <v>39312.9</v>
      </c>
      <c r="BO1718">
        <v>7899.05</v>
      </c>
      <c r="BP1718">
        <v>0</v>
      </c>
      <c r="BQ1718">
        <v>7899.05</v>
      </c>
      <c r="BR1718" t="s">
        <v>99</v>
      </c>
      <c r="BS1718" t="s">
        <v>100</v>
      </c>
      <c r="BT1718" t="s">
        <v>100</v>
      </c>
      <c r="BU1718" t="s">
        <v>100</v>
      </c>
      <c r="BV1718" t="s">
        <v>100</v>
      </c>
      <c r="BW1718" t="s">
        <v>100</v>
      </c>
      <c r="BX1718">
        <v>44600</v>
      </c>
      <c r="BY1718" t="s">
        <v>101</v>
      </c>
      <c r="BZ1718">
        <v>362.42</v>
      </c>
      <c r="CA1718">
        <v>0</v>
      </c>
      <c r="CB1718">
        <v>0</v>
      </c>
      <c r="CC1718">
        <v>0</v>
      </c>
      <c r="CD1718">
        <v>45413</v>
      </c>
      <c r="CE1718" t="s">
        <v>97</v>
      </c>
      <c r="CF1718">
        <v>326.56</v>
      </c>
      <c r="CG1718">
        <v>6.6250000000000003E-2</v>
      </c>
      <c r="CH1718">
        <v>7899.05</v>
      </c>
      <c r="CI1718">
        <v>0</v>
      </c>
      <c r="CJ1718">
        <v>39757.39</v>
      </c>
      <c r="CK1718">
        <v>293.39999999999998</v>
      </c>
      <c r="CL1718">
        <v>15</v>
      </c>
      <c r="CM1718">
        <v>39.020000000000003</v>
      </c>
      <c r="CN1718">
        <v>0</v>
      </c>
      <c r="CO1718">
        <v>0</v>
      </c>
      <c r="CP1718">
        <v>0</v>
      </c>
      <c r="CQ1718">
        <v>0</v>
      </c>
      <c r="CR1718" t="s">
        <v>102</v>
      </c>
      <c r="CS1718" s="2">
        <f t="shared" si="104"/>
        <v>0</v>
      </c>
      <c r="CT1718" s="2">
        <f t="shared" si="105"/>
        <v>-38.82</v>
      </c>
      <c r="CU1718" t="s">
        <v>124</v>
      </c>
      <c r="CV1718">
        <f t="shared" si="106"/>
        <v>1E-4</v>
      </c>
      <c r="CW1718" s="2">
        <f t="shared" si="107"/>
        <v>0.26503599999999999</v>
      </c>
    </row>
    <row r="1719" spans="1:101" x14ac:dyDescent="0.3">
      <c r="A1719" s="3">
        <v>2005029571</v>
      </c>
      <c r="B1719" t="s">
        <v>96</v>
      </c>
      <c r="C1719">
        <v>2119209</v>
      </c>
      <c r="D1719" t="s">
        <v>97</v>
      </c>
      <c r="E1719">
        <v>45444</v>
      </c>
      <c r="F1719">
        <v>31701.71</v>
      </c>
      <c r="G1719">
        <v>593.67999999999995</v>
      </c>
      <c r="H1719">
        <v>31497.61</v>
      </c>
      <c r="I1719">
        <v>593.67999999999995</v>
      </c>
      <c r="J1719">
        <v>296.83999999999997</v>
      </c>
      <c r="K1719">
        <v>345.27</v>
      </c>
      <c r="L1719">
        <v>3.5105200000000003E-2</v>
      </c>
      <c r="M1719">
        <v>92.74</v>
      </c>
      <c r="N1719">
        <v>204.1</v>
      </c>
      <c r="O1719">
        <v>0</v>
      </c>
      <c r="P1719">
        <v>0</v>
      </c>
      <c r="Q1719">
        <v>0</v>
      </c>
      <c r="R1719">
        <v>0</v>
      </c>
      <c r="S1719">
        <v>2.95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257.18</v>
      </c>
      <c r="AR1719">
        <v>0.19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2071.5700000000002</v>
      </c>
      <c r="BB1719">
        <v>0</v>
      </c>
      <c r="BC1719">
        <v>0</v>
      </c>
      <c r="BD1719">
        <v>345.27</v>
      </c>
      <c r="BE1719">
        <v>0</v>
      </c>
      <c r="BF1719" t="s">
        <v>98</v>
      </c>
      <c r="BJ1719">
        <v>0</v>
      </c>
      <c r="BK1719">
        <v>0</v>
      </c>
      <c r="BL1719">
        <v>0</v>
      </c>
      <c r="BM1719">
        <v>0</v>
      </c>
      <c r="BN1719">
        <v>30019.72</v>
      </c>
      <c r="BO1719">
        <v>593.67999999999995</v>
      </c>
      <c r="BP1719">
        <v>0</v>
      </c>
      <c r="BQ1719">
        <v>593.67999999999995</v>
      </c>
      <c r="BR1719" t="s">
        <v>99</v>
      </c>
      <c r="BS1719" t="s">
        <v>100</v>
      </c>
      <c r="BT1719" t="s">
        <v>100</v>
      </c>
      <c r="BU1719" t="s">
        <v>100</v>
      </c>
      <c r="BV1719" t="s">
        <v>100</v>
      </c>
      <c r="BW1719" t="s">
        <v>100</v>
      </c>
      <c r="BX1719">
        <v>44817</v>
      </c>
      <c r="BY1719" t="s">
        <v>101</v>
      </c>
      <c r="BZ1719">
        <v>293.7</v>
      </c>
      <c r="CA1719">
        <v>0</v>
      </c>
      <c r="CB1719">
        <v>0</v>
      </c>
      <c r="CC1719">
        <v>0</v>
      </c>
      <c r="CD1719">
        <v>45413</v>
      </c>
      <c r="CE1719" t="s">
        <v>97</v>
      </c>
      <c r="CF1719">
        <v>296.83999999999997</v>
      </c>
      <c r="CG1719">
        <v>3.5105200000000003E-2</v>
      </c>
      <c r="CH1719">
        <v>593.67999999999995</v>
      </c>
      <c r="CI1719">
        <v>0</v>
      </c>
      <c r="CJ1719">
        <v>30569.09</v>
      </c>
      <c r="CK1719">
        <v>256.99</v>
      </c>
      <c r="CL1719">
        <v>0</v>
      </c>
      <c r="CM1719">
        <v>0</v>
      </c>
      <c r="CN1719">
        <v>0</v>
      </c>
      <c r="CO1719">
        <v>0</v>
      </c>
      <c r="CP1719">
        <v>0</v>
      </c>
      <c r="CQ1719">
        <v>0</v>
      </c>
      <c r="CR1719" t="s">
        <v>102</v>
      </c>
      <c r="CS1719" s="2">
        <f t="shared" si="104"/>
        <v>0</v>
      </c>
      <c r="CT1719" s="2">
        <f t="shared" si="105"/>
        <v>0.19</v>
      </c>
      <c r="CU1719" t="s">
        <v>125</v>
      </c>
      <c r="CV1719">
        <f t="shared" si="106"/>
        <v>7.7000000000000001E-5</v>
      </c>
      <c r="CW1719" s="2">
        <f t="shared" si="107"/>
        <v>0.20722875249999997</v>
      </c>
    </row>
    <row r="1720" spans="1:101" x14ac:dyDescent="0.3">
      <c r="A1720" s="3">
        <v>2005026717</v>
      </c>
      <c r="B1720" t="s">
        <v>96</v>
      </c>
      <c r="C1720">
        <v>2116297</v>
      </c>
      <c r="D1720" t="s">
        <v>97</v>
      </c>
      <c r="E1720">
        <v>45444</v>
      </c>
      <c r="F1720">
        <v>31193.27</v>
      </c>
      <c r="G1720">
        <v>0</v>
      </c>
      <c r="H1720">
        <v>31015.85</v>
      </c>
      <c r="I1720">
        <v>0</v>
      </c>
      <c r="J1720">
        <v>343.13</v>
      </c>
      <c r="K1720">
        <v>53.83</v>
      </c>
      <c r="L1720">
        <v>6.3750000000000001E-2</v>
      </c>
      <c r="M1720">
        <v>165.71</v>
      </c>
      <c r="N1720">
        <v>177.42</v>
      </c>
      <c r="O1720">
        <v>0</v>
      </c>
      <c r="P1720">
        <v>0</v>
      </c>
      <c r="Q1720">
        <v>0</v>
      </c>
      <c r="R1720">
        <v>0</v>
      </c>
      <c r="S1720">
        <v>2.9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318.74</v>
      </c>
      <c r="AR1720">
        <v>0.19</v>
      </c>
      <c r="AS1720">
        <v>0</v>
      </c>
      <c r="AT1720">
        <v>148.27000000000001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107.66</v>
      </c>
      <c r="BA1720">
        <v>3247.62</v>
      </c>
      <c r="BB1720">
        <v>0</v>
      </c>
      <c r="BC1720">
        <v>0</v>
      </c>
      <c r="BD1720">
        <v>53.83</v>
      </c>
      <c r="BE1720">
        <v>0</v>
      </c>
      <c r="BF1720" t="s">
        <v>98</v>
      </c>
      <c r="BJ1720">
        <v>0</v>
      </c>
      <c r="BK1720">
        <v>0</v>
      </c>
      <c r="BL1720">
        <v>0</v>
      </c>
      <c r="BM1720">
        <v>0</v>
      </c>
      <c r="BN1720">
        <v>27916.5</v>
      </c>
      <c r="BO1720">
        <v>0</v>
      </c>
      <c r="BP1720">
        <v>0</v>
      </c>
      <c r="BQ1720">
        <v>0</v>
      </c>
      <c r="BR1720" t="s">
        <v>99</v>
      </c>
      <c r="BS1720" t="s">
        <v>100</v>
      </c>
      <c r="BT1720" t="s">
        <v>100</v>
      </c>
      <c r="BU1720" t="s">
        <v>100</v>
      </c>
      <c r="BV1720" t="s">
        <v>100</v>
      </c>
      <c r="BW1720" t="s">
        <v>100</v>
      </c>
      <c r="BX1720">
        <v>44806</v>
      </c>
      <c r="BY1720" t="s">
        <v>101</v>
      </c>
      <c r="BZ1720">
        <v>340.04</v>
      </c>
      <c r="CA1720">
        <v>0</v>
      </c>
      <c r="CB1720">
        <v>0</v>
      </c>
      <c r="CC1720">
        <v>0</v>
      </c>
      <c r="CD1720">
        <v>45413</v>
      </c>
      <c r="CE1720" t="s">
        <v>97</v>
      </c>
      <c r="CF1720">
        <v>343.13</v>
      </c>
      <c r="CG1720">
        <v>6.3750000000000001E-2</v>
      </c>
      <c r="CH1720">
        <v>0</v>
      </c>
      <c r="CI1720">
        <v>0</v>
      </c>
      <c r="CJ1720">
        <v>28040.09</v>
      </c>
      <c r="CK1720">
        <v>318.55</v>
      </c>
      <c r="CL1720">
        <v>148.27000000000001</v>
      </c>
      <c r="CM1720">
        <v>0</v>
      </c>
      <c r="CN1720">
        <v>0</v>
      </c>
      <c r="CO1720">
        <v>0</v>
      </c>
      <c r="CP1720">
        <v>0</v>
      </c>
      <c r="CQ1720">
        <v>0</v>
      </c>
      <c r="CR1720" t="s">
        <v>102</v>
      </c>
      <c r="CS1720" s="2">
        <f t="shared" si="104"/>
        <v>0</v>
      </c>
      <c r="CT1720" s="2">
        <f t="shared" si="105"/>
        <v>0.19</v>
      </c>
      <c r="CU1720" t="s">
        <v>124</v>
      </c>
      <c r="CV1720">
        <f t="shared" si="106"/>
        <v>1E-4</v>
      </c>
      <c r="CW1720" s="2">
        <f t="shared" si="107"/>
        <v>0.25994391666666666</v>
      </c>
    </row>
    <row r="1721" spans="1:101" x14ac:dyDescent="0.3">
      <c r="A1721" s="3">
        <v>2005019168</v>
      </c>
      <c r="B1721" t="s">
        <v>111</v>
      </c>
      <c r="C1721">
        <v>2082949</v>
      </c>
      <c r="D1721" t="s">
        <v>97</v>
      </c>
      <c r="E1721">
        <v>45468</v>
      </c>
      <c r="F1721">
        <v>30539.83</v>
      </c>
      <c r="G1721">
        <v>789.13</v>
      </c>
      <c r="H1721">
        <v>30349.43</v>
      </c>
      <c r="I1721">
        <v>789.13</v>
      </c>
      <c r="J1721">
        <v>429.04</v>
      </c>
      <c r="K1721">
        <v>0</v>
      </c>
      <c r="L1721">
        <v>9.4899999999999998E-2</v>
      </c>
      <c r="M1721">
        <v>238.64</v>
      </c>
      <c r="N1721">
        <v>190.4</v>
      </c>
      <c r="O1721">
        <v>0</v>
      </c>
      <c r="P1721">
        <v>0</v>
      </c>
      <c r="Q1721">
        <v>0</v>
      </c>
      <c r="R1721">
        <v>0</v>
      </c>
      <c r="S1721">
        <v>2.84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281.41000000000003</v>
      </c>
      <c r="AR1721">
        <v>0.2</v>
      </c>
      <c r="AS1721">
        <v>0</v>
      </c>
      <c r="AT1721">
        <v>52.5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0</v>
      </c>
      <c r="BB1721">
        <v>592.16999999999996</v>
      </c>
      <c r="BC1721">
        <v>0</v>
      </c>
      <c r="BD1721">
        <v>0</v>
      </c>
      <c r="BE1721">
        <v>0</v>
      </c>
      <c r="BF1721" t="s">
        <v>98</v>
      </c>
      <c r="BJ1721">
        <v>0</v>
      </c>
      <c r="BK1721">
        <v>0</v>
      </c>
      <c r="BL1721">
        <v>0</v>
      </c>
      <c r="BM1721">
        <v>0</v>
      </c>
      <c r="BN1721">
        <v>31783.23</v>
      </c>
      <c r="BO1721">
        <v>789.13</v>
      </c>
      <c r="BP1721">
        <v>0</v>
      </c>
      <c r="BQ1721">
        <v>789.13</v>
      </c>
      <c r="BR1721" t="s">
        <v>99</v>
      </c>
      <c r="BS1721" t="s">
        <v>100</v>
      </c>
      <c r="BT1721" t="s">
        <v>100</v>
      </c>
      <c r="BU1721" t="s">
        <v>100</v>
      </c>
      <c r="BV1721" t="s">
        <v>100</v>
      </c>
      <c r="BW1721" t="s">
        <v>100</v>
      </c>
      <c r="BX1721">
        <v>44778</v>
      </c>
      <c r="BY1721" t="s">
        <v>101</v>
      </c>
      <c r="BZ1721">
        <v>426</v>
      </c>
      <c r="CA1721">
        <v>0</v>
      </c>
      <c r="CB1721">
        <v>0</v>
      </c>
      <c r="CC1721">
        <v>0</v>
      </c>
      <c r="CD1721">
        <v>45437</v>
      </c>
      <c r="CE1721" t="s">
        <v>97</v>
      </c>
      <c r="CF1721">
        <v>429.04</v>
      </c>
      <c r="CG1721">
        <v>9.4899999999999998E-2</v>
      </c>
      <c r="CH1721">
        <v>789.13</v>
      </c>
      <c r="CI1721">
        <v>0</v>
      </c>
      <c r="CJ1721">
        <v>31973.63</v>
      </c>
      <c r="CK1721">
        <v>281.20999999999998</v>
      </c>
      <c r="CL1721">
        <v>52.5</v>
      </c>
      <c r="CM1721">
        <v>592.16999999999996</v>
      </c>
      <c r="CN1721">
        <v>0</v>
      </c>
      <c r="CO1721">
        <v>0</v>
      </c>
      <c r="CP1721">
        <v>0</v>
      </c>
      <c r="CQ1721">
        <v>0</v>
      </c>
      <c r="CR1721" t="s">
        <v>102</v>
      </c>
      <c r="CS1721" s="2">
        <f t="shared" si="104"/>
        <v>0</v>
      </c>
      <c r="CT1721" s="2">
        <f t="shared" si="105"/>
        <v>0.2</v>
      </c>
      <c r="CU1721" t="s">
        <v>124</v>
      </c>
      <c r="CV1721">
        <f t="shared" si="106"/>
        <v>1E-4</v>
      </c>
      <c r="CW1721" s="2">
        <f t="shared" si="107"/>
        <v>0.25449858333333336</v>
      </c>
    </row>
    <row r="1722" spans="1:101" x14ac:dyDescent="0.3">
      <c r="A1722" s="3">
        <v>2005007054</v>
      </c>
      <c r="B1722" t="s">
        <v>96</v>
      </c>
      <c r="C1722">
        <v>1965187</v>
      </c>
      <c r="D1722" t="s">
        <v>97</v>
      </c>
      <c r="E1722">
        <v>45444</v>
      </c>
      <c r="F1722">
        <v>30377.77</v>
      </c>
      <c r="G1722">
        <v>0</v>
      </c>
      <c r="H1722">
        <v>30319.82</v>
      </c>
      <c r="I1722">
        <v>0</v>
      </c>
      <c r="J1722">
        <v>181.36</v>
      </c>
      <c r="K1722">
        <v>220.24</v>
      </c>
      <c r="L1722">
        <v>4.8750000000000002E-2</v>
      </c>
      <c r="M1722">
        <v>123.41</v>
      </c>
      <c r="N1722">
        <v>57.95</v>
      </c>
      <c r="O1722">
        <v>0</v>
      </c>
      <c r="P1722">
        <v>0</v>
      </c>
      <c r="Q1722">
        <v>0</v>
      </c>
      <c r="R1722">
        <v>0</v>
      </c>
      <c r="S1722">
        <v>2.82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392.96</v>
      </c>
      <c r="AR1722">
        <v>0.19</v>
      </c>
      <c r="AS1722">
        <v>0</v>
      </c>
      <c r="AT1722">
        <v>30.56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680.13</v>
      </c>
      <c r="BB1722">
        <v>0</v>
      </c>
      <c r="BC1722">
        <v>0</v>
      </c>
      <c r="BD1722">
        <v>220.24</v>
      </c>
      <c r="BE1722">
        <v>0</v>
      </c>
      <c r="BF1722" t="s">
        <v>98</v>
      </c>
      <c r="BJ1722">
        <v>0</v>
      </c>
      <c r="BK1722">
        <v>0</v>
      </c>
      <c r="BL1722">
        <v>0</v>
      </c>
      <c r="BM1722">
        <v>0</v>
      </c>
      <c r="BN1722">
        <v>29794.59</v>
      </c>
      <c r="BO1722">
        <v>0</v>
      </c>
      <c r="BP1722">
        <v>0</v>
      </c>
      <c r="BQ1722">
        <v>0</v>
      </c>
      <c r="BR1722" t="s">
        <v>99</v>
      </c>
      <c r="BS1722" t="s">
        <v>100</v>
      </c>
      <c r="BT1722" t="s">
        <v>100</v>
      </c>
      <c r="BU1722" t="s">
        <v>100</v>
      </c>
      <c r="BV1722" t="s">
        <v>100</v>
      </c>
      <c r="BW1722" t="s">
        <v>100</v>
      </c>
      <c r="BX1722">
        <v>44672</v>
      </c>
      <c r="BY1722" t="s">
        <v>101</v>
      </c>
      <c r="BZ1722">
        <v>178.35000000000002</v>
      </c>
      <c r="CA1722">
        <v>124.34</v>
      </c>
      <c r="CB1722">
        <v>0</v>
      </c>
      <c r="CC1722">
        <v>0</v>
      </c>
      <c r="CD1722">
        <v>45413</v>
      </c>
      <c r="CE1722" t="s">
        <v>97</v>
      </c>
      <c r="CF1722">
        <v>181.36</v>
      </c>
      <c r="CG1722">
        <v>4.8750000000000002E-2</v>
      </c>
      <c r="CH1722">
        <v>0</v>
      </c>
      <c r="CI1722">
        <v>0</v>
      </c>
      <c r="CJ1722">
        <v>30072.780000000002</v>
      </c>
      <c r="CK1722">
        <v>392.77</v>
      </c>
      <c r="CL1722">
        <v>30.56</v>
      </c>
      <c r="CM1722">
        <v>0</v>
      </c>
      <c r="CN1722">
        <v>0</v>
      </c>
      <c r="CO1722">
        <v>0</v>
      </c>
      <c r="CP1722">
        <v>0</v>
      </c>
      <c r="CQ1722">
        <v>0</v>
      </c>
      <c r="CR1722" t="s">
        <v>102</v>
      </c>
      <c r="CS1722" s="2">
        <f t="shared" si="104"/>
        <v>0</v>
      </c>
      <c r="CT1722" s="2">
        <f t="shared" si="105"/>
        <v>0.19</v>
      </c>
      <c r="CU1722" t="s">
        <v>124</v>
      </c>
      <c r="CV1722">
        <f t="shared" si="106"/>
        <v>1E-4</v>
      </c>
      <c r="CW1722" s="2">
        <f t="shared" si="107"/>
        <v>0.25314808333333333</v>
      </c>
    </row>
    <row r="1723" spans="1:101" x14ac:dyDescent="0.3">
      <c r="A1723" s="3">
        <v>2005010512</v>
      </c>
      <c r="B1723" t="s">
        <v>96</v>
      </c>
      <c r="C1723">
        <v>1913316</v>
      </c>
      <c r="D1723" t="s">
        <v>97</v>
      </c>
      <c r="E1723">
        <v>45444</v>
      </c>
      <c r="F1723">
        <v>30354.95</v>
      </c>
      <c r="G1723">
        <v>5644.52</v>
      </c>
      <c r="H1723">
        <v>30168.54</v>
      </c>
      <c r="I1723">
        <v>5644.52</v>
      </c>
      <c r="J1723">
        <v>297.08</v>
      </c>
      <c r="K1723">
        <v>0</v>
      </c>
      <c r="L1723">
        <v>4.3749999999999997E-2</v>
      </c>
      <c r="M1723">
        <v>110.67</v>
      </c>
      <c r="N1723">
        <v>186.41</v>
      </c>
      <c r="O1723">
        <v>0</v>
      </c>
      <c r="P1723">
        <v>0</v>
      </c>
      <c r="Q1723">
        <v>0</v>
      </c>
      <c r="R1723">
        <v>0</v>
      </c>
      <c r="S1723">
        <v>2.82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570.07000000000005</v>
      </c>
      <c r="AR1723">
        <v>0.19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 t="s">
        <v>98</v>
      </c>
      <c r="BJ1723">
        <v>0</v>
      </c>
      <c r="BK1723">
        <v>0</v>
      </c>
      <c r="BL1723">
        <v>0</v>
      </c>
      <c r="BM1723">
        <v>0</v>
      </c>
      <c r="BN1723">
        <v>35813.06</v>
      </c>
      <c r="BO1723">
        <v>5644.52</v>
      </c>
      <c r="BP1723">
        <v>0</v>
      </c>
      <c r="BQ1723">
        <v>5644.52</v>
      </c>
      <c r="BR1723" t="s">
        <v>99</v>
      </c>
      <c r="BS1723" t="s">
        <v>100</v>
      </c>
      <c r="BT1723" t="s">
        <v>100</v>
      </c>
      <c r="BU1723" t="s">
        <v>100</v>
      </c>
      <c r="BV1723" t="s">
        <v>100</v>
      </c>
      <c r="BW1723" t="s">
        <v>100</v>
      </c>
      <c r="BX1723">
        <v>44701</v>
      </c>
      <c r="BY1723" t="s">
        <v>101</v>
      </c>
      <c r="BZ1723">
        <v>294.07</v>
      </c>
      <c r="CA1723">
        <v>0</v>
      </c>
      <c r="CB1723">
        <v>0</v>
      </c>
      <c r="CC1723">
        <v>0</v>
      </c>
      <c r="CD1723">
        <v>45413</v>
      </c>
      <c r="CE1723" t="s">
        <v>97</v>
      </c>
      <c r="CF1723">
        <v>297.08</v>
      </c>
      <c r="CG1723">
        <v>4.3749999999999997E-2</v>
      </c>
      <c r="CH1723">
        <v>5644.52</v>
      </c>
      <c r="CI1723">
        <v>0</v>
      </c>
      <c r="CJ1723">
        <v>35999.47</v>
      </c>
      <c r="CK1723">
        <v>569.88</v>
      </c>
      <c r="CL1723">
        <v>0</v>
      </c>
      <c r="CM1723">
        <v>0</v>
      </c>
      <c r="CN1723">
        <v>0</v>
      </c>
      <c r="CO1723">
        <v>0</v>
      </c>
      <c r="CP1723">
        <v>0</v>
      </c>
      <c r="CQ1723">
        <v>0</v>
      </c>
      <c r="CR1723" t="s">
        <v>102</v>
      </c>
      <c r="CS1723" s="2">
        <f t="shared" si="104"/>
        <v>0</v>
      </c>
      <c r="CT1723" s="2">
        <f t="shared" si="105"/>
        <v>0.19</v>
      </c>
      <c r="CU1723" t="s">
        <v>125</v>
      </c>
      <c r="CV1723">
        <f t="shared" si="106"/>
        <v>7.7000000000000001E-5</v>
      </c>
      <c r="CW1723" s="2">
        <f t="shared" si="107"/>
        <v>0.23099659916666668</v>
      </c>
    </row>
    <row r="1724" spans="1:101" x14ac:dyDescent="0.3">
      <c r="A1724" s="3">
        <v>2005024930</v>
      </c>
      <c r="B1724" t="s">
        <v>96</v>
      </c>
      <c r="C1724">
        <v>2110117</v>
      </c>
      <c r="D1724" t="s">
        <v>97</v>
      </c>
      <c r="E1724">
        <v>45444</v>
      </c>
      <c r="F1724">
        <v>30210.13</v>
      </c>
      <c r="G1724">
        <v>0</v>
      </c>
      <c r="H1724">
        <v>30072.400000000001</v>
      </c>
      <c r="I1724">
        <v>0</v>
      </c>
      <c r="J1724">
        <v>430.58</v>
      </c>
      <c r="K1724">
        <v>102.44</v>
      </c>
      <c r="L1724">
        <v>0.1195</v>
      </c>
      <c r="M1724">
        <v>275.67</v>
      </c>
      <c r="N1724">
        <v>137.72999999999999</v>
      </c>
      <c r="O1724">
        <v>0</v>
      </c>
      <c r="P1724">
        <v>0</v>
      </c>
      <c r="Q1724">
        <v>0</v>
      </c>
      <c r="R1724">
        <v>0</v>
      </c>
      <c r="S1724">
        <v>2.81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446</v>
      </c>
      <c r="AR1724">
        <v>0.19</v>
      </c>
      <c r="AS1724">
        <v>0</v>
      </c>
      <c r="AT1724">
        <v>40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716.91</v>
      </c>
      <c r="BB1724">
        <v>0</v>
      </c>
      <c r="BC1724">
        <v>0</v>
      </c>
      <c r="BD1724">
        <v>145.21</v>
      </c>
      <c r="BE1724">
        <v>0</v>
      </c>
      <c r="BF1724" t="s">
        <v>98</v>
      </c>
      <c r="BJ1724">
        <v>0</v>
      </c>
      <c r="BK1724">
        <v>0</v>
      </c>
      <c r="BL1724">
        <v>0</v>
      </c>
      <c r="BM1724">
        <v>0</v>
      </c>
      <c r="BN1724">
        <v>29395.49</v>
      </c>
      <c r="BO1724">
        <v>0</v>
      </c>
      <c r="BP1724">
        <v>0</v>
      </c>
      <c r="BQ1724">
        <v>0</v>
      </c>
      <c r="BR1724" t="s">
        <v>103</v>
      </c>
      <c r="BS1724" t="s">
        <v>100</v>
      </c>
      <c r="BT1724" t="s">
        <v>100</v>
      </c>
      <c r="BU1724" t="s">
        <v>100</v>
      </c>
      <c r="BV1724" t="s">
        <v>104</v>
      </c>
      <c r="BW1724" t="s">
        <v>100</v>
      </c>
      <c r="BX1724">
        <v>44802</v>
      </c>
      <c r="BY1724" t="s">
        <v>101</v>
      </c>
      <c r="BZ1724">
        <v>410.4</v>
      </c>
      <c r="CA1724">
        <v>0</v>
      </c>
      <c r="CB1724">
        <v>0</v>
      </c>
      <c r="CC1724">
        <v>0</v>
      </c>
      <c r="CD1724">
        <v>45413</v>
      </c>
      <c r="CE1724" t="s">
        <v>97</v>
      </c>
      <c r="CF1724">
        <v>413.4</v>
      </c>
      <c r="CG1724">
        <v>0.1095</v>
      </c>
      <c r="CH1724">
        <v>0</v>
      </c>
      <c r="CI1724">
        <v>0</v>
      </c>
      <c r="CJ1724">
        <v>29678.43</v>
      </c>
      <c r="CK1724">
        <v>445.81</v>
      </c>
      <c r="CL1724">
        <v>40</v>
      </c>
      <c r="CM1724">
        <v>0</v>
      </c>
      <c r="CN1724">
        <v>0</v>
      </c>
      <c r="CO1724">
        <v>0</v>
      </c>
      <c r="CP1724">
        <v>0</v>
      </c>
      <c r="CQ1724">
        <v>0</v>
      </c>
      <c r="CR1724" t="s">
        <v>102</v>
      </c>
      <c r="CS1724" s="2">
        <f t="shared" si="104"/>
        <v>0</v>
      </c>
      <c r="CT1724" s="2">
        <f t="shared" si="105"/>
        <v>0.19</v>
      </c>
      <c r="CU1724" t="s">
        <v>124</v>
      </c>
      <c r="CV1724">
        <f t="shared" si="106"/>
        <v>1E-4</v>
      </c>
      <c r="CW1724" s="2">
        <f t="shared" si="107"/>
        <v>0.25175108333333335</v>
      </c>
    </row>
    <row r="1725" spans="1:101" x14ac:dyDescent="0.3">
      <c r="A1725" s="3">
        <v>2005015423</v>
      </c>
      <c r="B1725" t="s">
        <v>96</v>
      </c>
      <c r="C1725">
        <v>1977405</v>
      </c>
      <c r="D1725" t="s">
        <v>97</v>
      </c>
      <c r="E1725">
        <v>45474</v>
      </c>
      <c r="F1725">
        <v>30444.23</v>
      </c>
      <c r="G1725">
        <v>0</v>
      </c>
      <c r="H1725">
        <v>30031.87</v>
      </c>
      <c r="I1725">
        <v>0</v>
      </c>
      <c r="J1725">
        <v>631.17999999999995</v>
      </c>
      <c r="K1725">
        <v>183.72</v>
      </c>
      <c r="L1725">
        <v>8.6249999999999993E-2</v>
      </c>
      <c r="M1725">
        <v>218.82</v>
      </c>
      <c r="N1725">
        <v>412.36</v>
      </c>
      <c r="O1725">
        <v>0</v>
      </c>
      <c r="P1725">
        <v>0</v>
      </c>
      <c r="Q1725">
        <v>0</v>
      </c>
      <c r="R1725">
        <v>0</v>
      </c>
      <c r="S1725">
        <v>2.83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524.21</v>
      </c>
      <c r="AR1725">
        <v>0.2</v>
      </c>
      <c r="AS1725">
        <v>0</v>
      </c>
      <c r="AT1725">
        <v>646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567.65</v>
      </c>
      <c r="BB1725">
        <v>0</v>
      </c>
      <c r="BC1725">
        <v>0</v>
      </c>
      <c r="BD1725">
        <v>183.72</v>
      </c>
      <c r="BE1725">
        <v>0</v>
      </c>
      <c r="BF1725" t="s">
        <v>98</v>
      </c>
      <c r="BJ1725">
        <v>0</v>
      </c>
      <c r="BK1725">
        <v>0</v>
      </c>
      <c r="BL1725">
        <v>0</v>
      </c>
      <c r="BM1725">
        <v>0</v>
      </c>
      <c r="BN1725">
        <v>30110.219999999998</v>
      </c>
      <c r="BO1725">
        <v>0</v>
      </c>
      <c r="BP1725">
        <v>0</v>
      </c>
      <c r="BQ1725">
        <v>0</v>
      </c>
      <c r="BR1725" t="s">
        <v>99</v>
      </c>
      <c r="BS1725" t="s">
        <v>100</v>
      </c>
      <c r="BT1725" t="s">
        <v>100</v>
      </c>
      <c r="BU1725" t="s">
        <v>100</v>
      </c>
      <c r="BV1725" t="s">
        <v>100</v>
      </c>
      <c r="BW1725" t="s">
        <v>100</v>
      </c>
      <c r="BX1725">
        <v>44707</v>
      </c>
      <c r="BY1725" t="s">
        <v>101</v>
      </c>
      <c r="BZ1725">
        <v>628.15</v>
      </c>
      <c r="CA1725">
        <v>0</v>
      </c>
      <c r="CB1725">
        <v>0</v>
      </c>
      <c r="CC1725">
        <v>0</v>
      </c>
      <c r="CD1725">
        <v>45444</v>
      </c>
      <c r="CE1725" t="s">
        <v>97</v>
      </c>
      <c r="CF1725">
        <v>631.17999999999995</v>
      </c>
      <c r="CG1725">
        <v>8.6249999999999993E-2</v>
      </c>
      <c r="CH1725">
        <v>0</v>
      </c>
      <c r="CI1725">
        <v>0</v>
      </c>
      <c r="CJ1725">
        <v>30706.3</v>
      </c>
      <c r="CK1725">
        <v>524.01</v>
      </c>
      <c r="CL1725">
        <v>646</v>
      </c>
      <c r="CM1725">
        <v>0</v>
      </c>
      <c r="CN1725">
        <v>0</v>
      </c>
      <c r="CO1725">
        <v>0</v>
      </c>
      <c r="CP1725">
        <v>0</v>
      </c>
      <c r="CQ1725">
        <v>0</v>
      </c>
      <c r="CR1725" t="s">
        <v>102</v>
      </c>
      <c r="CS1725" s="2">
        <f t="shared" si="104"/>
        <v>0</v>
      </c>
      <c r="CT1725" s="2">
        <f t="shared" si="105"/>
        <v>0.2</v>
      </c>
      <c r="CU1725" t="s">
        <v>125</v>
      </c>
      <c r="CV1725">
        <f t="shared" si="106"/>
        <v>7.7000000000000001E-5</v>
      </c>
      <c r="CW1725" s="2">
        <f t="shared" si="107"/>
        <v>0.19535047583333334</v>
      </c>
    </row>
    <row r="1726" spans="1:101" x14ac:dyDescent="0.3">
      <c r="A1726" s="3">
        <v>2005024560</v>
      </c>
      <c r="B1726" t="s">
        <v>96</v>
      </c>
      <c r="C1726">
        <v>2112985</v>
      </c>
      <c r="D1726" t="s">
        <v>97</v>
      </c>
      <c r="E1726">
        <v>45444</v>
      </c>
      <c r="F1726">
        <v>30162.49</v>
      </c>
      <c r="G1726">
        <v>6615.74</v>
      </c>
      <c r="H1726">
        <v>29997.67</v>
      </c>
      <c r="I1726">
        <v>6615.74</v>
      </c>
      <c r="J1726">
        <v>360.88</v>
      </c>
      <c r="K1726">
        <v>194.2</v>
      </c>
      <c r="L1726">
        <v>7.8E-2</v>
      </c>
      <c r="M1726">
        <v>196.06</v>
      </c>
      <c r="N1726">
        <v>164.82</v>
      </c>
      <c r="O1726">
        <v>0</v>
      </c>
      <c r="P1726">
        <v>0</v>
      </c>
      <c r="Q1726">
        <v>0</v>
      </c>
      <c r="R1726">
        <v>0</v>
      </c>
      <c r="S1726">
        <v>2.8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1488.3</v>
      </c>
      <c r="AR1726">
        <v>0.19</v>
      </c>
      <c r="AS1726">
        <v>0</v>
      </c>
      <c r="AT1726">
        <v>40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0</v>
      </c>
      <c r="BA1726">
        <v>442.49</v>
      </c>
      <c r="BB1726">
        <v>0</v>
      </c>
      <c r="BC1726">
        <v>0</v>
      </c>
      <c r="BD1726">
        <v>194.2</v>
      </c>
      <c r="BE1726">
        <v>0</v>
      </c>
      <c r="BF1726" t="s">
        <v>98</v>
      </c>
      <c r="BJ1726">
        <v>0</v>
      </c>
      <c r="BK1726">
        <v>0</v>
      </c>
      <c r="BL1726">
        <v>0</v>
      </c>
      <c r="BM1726">
        <v>0</v>
      </c>
      <c r="BN1726">
        <v>36210.92</v>
      </c>
      <c r="BO1726">
        <v>6615.74</v>
      </c>
      <c r="BP1726">
        <v>0</v>
      </c>
      <c r="BQ1726">
        <v>6615.74</v>
      </c>
      <c r="BR1726" t="s">
        <v>99</v>
      </c>
      <c r="BS1726" t="s">
        <v>100</v>
      </c>
      <c r="BT1726" t="s">
        <v>100</v>
      </c>
      <c r="BU1726" t="s">
        <v>100</v>
      </c>
      <c r="BV1726" t="s">
        <v>100</v>
      </c>
      <c r="BW1726" t="s">
        <v>100</v>
      </c>
      <c r="BX1726">
        <v>44802</v>
      </c>
      <c r="BY1726" t="s">
        <v>101</v>
      </c>
      <c r="BZ1726">
        <v>357.89</v>
      </c>
      <c r="CA1726">
        <v>0</v>
      </c>
      <c r="CB1726">
        <v>0</v>
      </c>
      <c r="CC1726">
        <v>0</v>
      </c>
      <c r="CD1726">
        <v>45413</v>
      </c>
      <c r="CE1726" t="s">
        <v>97</v>
      </c>
      <c r="CF1726">
        <v>360.88</v>
      </c>
      <c r="CG1726">
        <v>7.8E-2</v>
      </c>
      <c r="CH1726">
        <v>6615.74</v>
      </c>
      <c r="CI1726">
        <v>0</v>
      </c>
      <c r="CJ1726">
        <v>36569.94</v>
      </c>
      <c r="CK1726">
        <v>1488.11</v>
      </c>
      <c r="CL1726">
        <v>40</v>
      </c>
      <c r="CM1726">
        <v>0</v>
      </c>
      <c r="CN1726">
        <v>0</v>
      </c>
      <c r="CO1726">
        <v>0</v>
      </c>
      <c r="CP1726">
        <v>0</v>
      </c>
      <c r="CQ1726">
        <v>0</v>
      </c>
      <c r="CR1726" t="s">
        <v>102</v>
      </c>
      <c r="CS1726" s="2">
        <f t="shared" si="104"/>
        <v>0</v>
      </c>
      <c r="CT1726" s="2">
        <f t="shared" si="105"/>
        <v>0.19</v>
      </c>
      <c r="CU1726" t="s">
        <v>124</v>
      </c>
      <c r="CV1726">
        <f t="shared" si="106"/>
        <v>1E-4</v>
      </c>
      <c r="CW1726" s="2">
        <f t="shared" si="107"/>
        <v>0.25135408333333337</v>
      </c>
    </row>
    <row r="1727" spans="1:101" x14ac:dyDescent="0.3">
      <c r="A1727" s="3">
        <v>2005017314</v>
      </c>
      <c r="B1727" t="s">
        <v>96</v>
      </c>
      <c r="C1727">
        <v>1976339</v>
      </c>
      <c r="D1727" t="s">
        <v>97</v>
      </c>
      <c r="E1727">
        <v>45444</v>
      </c>
      <c r="F1727">
        <v>29949.27</v>
      </c>
      <c r="G1727">
        <v>0</v>
      </c>
      <c r="H1727">
        <v>29776.89</v>
      </c>
      <c r="I1727">
        <v>0</v>
      </c>
      <c r="J1727">
        <v>333.61</v>
      </c>
      <c r="K1727">
        <v>404.89</v>
      </c>
      <c r="L1727">
        <v>6.4600000000000005E-2</v>
      </c>
      <c r="M1727">
        <v>161.22999999999999</v>
      </c>
      <c r="N1727">
        <v>172.38</v>
      </c>
      <c r="O1727">
        <v>0</v>
      </c>
      <c r="P1727">
        <v>0</v>
      </c>
      <c r="Q1727">
        <v>0</v>
      </c>
      <c r="R1727">
        <v>0</v>
      </c>
      <c r="S1727">
        <v>2.78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531.69000000000005</v>
      </c>
      <c r="AR1727">
        <v>0.19</v>
      </c>
      <c r="AS1727">
        <v>0</v>
      </c>
      <c r="AT1727">
        <v>24.5</v>
      </c>
      <c r="AU1727">
        <v>0</v>
      </c>
      <c r="AV1727">
        <v>0</v>
      </c>
      <c r="AW1727">
        <v>0</v>
      </c>
      <c r="AX1727">
        <v>0</v>
      </c>
      <c r="AY1727">
        <v>-115.9</v>
      </c>
      <c r="AZ1727">
        <v>0</v>
      </c>
      <c r="BA1727">
        <v>288.99</v>
      </c>
      <c r="BB1727">
        <v>0</v>
      </c>
      <c r="BC1727">
        <v>0</v>
      </c>
      <c r="BD1727">
        <v>404.89</v>
      </c>
      <c r="BE1727">
        <v>0</v>
      </c>
      <c r="BF1727" t="s">
        <v>98</v>
      </c>
      <c r="BJ1727">
        <v>0</v>
      </c>
      <c r="BK1727">
        <v>0</v>
      </c>
      <c r="BL1727">
        <v>0</v>
      </c>
      <c r="BM1727">
        <v>0</v>
      </c>
      <c r="BN1727">
        <v>29512.399999999998</v>
      </c>
      <c r="BO1727">
        <v>0</v>
      </c>
      <c r="BP1727">
        <v>0</v>
      </c>
      <c r="BQ1727">
        <v>0</v>
      </c>
      <c r="BR1727" t="s">
        <v>99</v>
      </c>
      <c r="BS1727" t="s">
        <v>100</v>
      </c>
      <c r="BT1727" t="s">
        <v>100</v>
      </c>
      <c r="BU1727" t="s">
        <v>100</v>
      </c>
      <c r="BV1727" t="s">
        <v>100</v>
      </c>
      <c r="BW1727" t="s">
        <v>100</v>
      </c>
      <c r="BX1727">
        <v>44728</v>
      </c>
      <c r="BY1727" t="s">
        <v>101</v>
      </c>
      <c r="BZ1727">
        <v>446.54000000000008</v>
      </c>
      <c r="CA1727">
        <v>0</v>
      </c>
      <c r="CB1727">
        <v>0</v>
      </c>
      <c r="CC1727">
        <v>0</v>
      </c>
      <c r="CD1727">
        <v>45413</v>
      </c>
      <c r="CE1727" t="s">
        <v>97</v>
      </c>
      <c r="CF1727">
        <v>333.61</v>
      </c>
      <c r="CG1727">
        <v>6.4600000000000005E-2</v>
      </c>
      <c r="CH1727">
        <v>0</v>
      </c>
      <c r="CI1727">
        <v>0</v>
      </c>
      <c r="CJ1727">
        <v>30089.670000000002</v>
      </c>
      <c r="CK1727">
        <v>531.5</v>
      </c>
      <c r="CL1727">
        <v>24.5</v>
      </c>
      <c r="CM1727">
        <v>115.9</v>
      </c>
      <c r="CN1727">
        <v>0</v>
      </c>
      <c r="CO1727">
        <v>0</v>
      </c>
      <c r="CP1727">
        <v>0</v>
      </c>
      <c r="CQ1727">
        <v>0</v>
      </c>
      <c r="CR1727" t="s">
        <v>102</v>
      </c>
      <c r="CS1727" s="2">
        <f t="shared" si="104"/>
        <v>0</v>
      </c>
      <c r="CT1727" s="2">
        <f t="shared" si="105"/>
        <v>-115.71000000000001</v>
      </c>
      <c r="CU1727" t="s">
        <v>124</v>
      </c>
      <c r="CV1727">
        <f t="shared" si="106"/>
        <v>1E-4</v>
      </c>
      <c r="CW1727" s="2">
        <f t="shared" si="107"/>
        <v>0.24957725</v>
      </c>
    </row>
    <row r="1728" spans="1:101" x14ac:dyDescent="0.3">
      <c r="A1728" s="3">
        <v>2005007511</v>
      </c>
      <c r="B1728" t="s">
        <v>96</v>
      </c>
      <c r="C1728">
        <v>1965999</v>
      </c>
      <c r="D1728" t="s">
        <v>97</v>
      </c>
      <c r="E1728">
        <v>45444</v>
      </c>
      <c r="F1728">
        <v>29867.16</v>
      </c>
      <c r="G1728">
        <v>0</v>
      </c>
      <c r="H1728">
        <v>29548.3</v>
      </c>
      <c r="I1728">
        <v>0</v>
      </c>
      <c r="J1728">
        <v>433.97</v>
      </c>
      <c r="K1728">
        <v>161.71</v>
      </c>
      <c r="L1728">
        <v>4.6249999999999999E-2</v>
      </c>
      <c r="M1728">
        <v>115.11</v>
      </c>
      <c r="N1728">
        <v>318.86</v>
      </c>
      <c r="O1728">
        <v>0</v>
      </c>
      <c r="P1728">
        <v>0</v>
      </c>
      <c r="Q1728">
        <v>0</v>
      </c>
      <c r="R1728">
        <v>0</v>
      </c>
      <c r="S1728">
        <v>2.78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450.87</v>
      </c>
      <c r="AR1728">
        <v>0.19</v>
      </c>
      <c r="AS1728">
        <v>0</v>
      </c>
      <c r="AT1728">
        <v>1.03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0</v>
      </c>
      <c r="BA1728">
        <v>1027.56</v>
      </c>
      <c r="BB1728">
        <v>0</v>
      </c>
      <c r="BC1728">
        <v>0</v>
      </c>
      <c r="BD1728">
        <v>161.71</v>
      </c>
      <c r="BE1728">
        <v>0</v>
      </c>
      <c r="BF1728" t="s">
        <v>98</v>
      </c>
      <c r="BJ1728">
        <v>0</v>
      </c>
      <c r="BK1728">
        <v>0</v>
      </c>
      <c r="BL1728">
        <v>0</v>
      </c>
      <c r="BM1728">
        <v>0</v>
      </c>
      <c r="BN1728">
        <v>28521.769999999997</v>
      </c>
      <c r="BO1728">
        <v>0</v>
      </c>
      <c r="BP1728">
        <v>0</v>
      </c>
      <c r="BQ1728">
        <v>0</v>
      </c>
      <c r="BR1728" t="s">
        <v>99</v>
      </c>
      <c r="BS1728" t="s">
        <v>100</v>
      </c>
      <c r="BT1728" t="s">
        <v>100</v>
      </c>
      <c r="BU1728" t="s">
        <v>100</v>
      </c>
      <c r="BV1728" t="s">
        <v>100</v>
      </c>
      <c r="BW1728" t="s">
        <v>100</v>
      </c>
      <c r="BX1728">
        <v>44672</v>
      </c>
      <c r="BY1728" t="s">
        <v>101</v>
      </c>
      <c r="BZ1728">
        <v>431.00000000000006</v>
      </c>
      <c r="CA1728">
        <v>0</v>
      </c>
      <c r="CB1728">
        <v>0</v>
      </c>
      <c r="CC1728">
        <v>0</v>
      </c>
      <c r="CD1728">
        <v>45413</v>
      </c>
      <c r="CE1728" t="s">
        <v>97</v>
      </c>
      <c r="CF1728">
        <v>433.97</v>
      </c>
      <c r="CG1728">
        <v>4.6249999999999999E-2</v>
      </c>
      <c r="CH1728">
        <v>0</v>
      </c>
      <c r="CI1728">
        <v>0</v>
      </c>
      <c r="CJ1728">
        <v>29002.34</v>
      </c>
      <c r="CK1728">
        <v>450.68</v>
      </c>
      <c r="CL1728">
        <v>1.03</v>
      </c>
      <c r="CM1728">
        <v>0</v>
      </c>
      <c r="CN1728">
        <v>0</v>
      </c>
      <c r="CO1728">
        <v>0</v>
      </c>
      <c r="CP1728">
        <v>0</v>
      </c>
      <c r="CQ1728">
        <v>0</v>
      </c>
      <c r="CR1728" t="s">
        <v>102</v>
      </c>
      <c r="CS1728" s="2">
        <f t="shared" si="104"/>
        <v>0</v>
      </c>
      <c r="CT1728" s="2">
        <f t="shared" si="105"/>
        <v>0.19</v>
      </c>
      <c r="CU1728" t="s">
        <v>124</v>
      </c>
      <c r="CV1728">
        <f t="shared" si="106"/>
        <v>1E-4</v>
      </c>
      <c r="CW1728" s="2">
        <f t="shared" si="107"/>
        <v>0.248893</v>
      </c>
    </row>
    <row r="1729" spans="1:101" x14ac:dyDescent="0.3">
      <c r="A1729" s="3">
        <v>2005014622</v>
      </c>
      <c r="B1729" t="s">
        <v>96</v>
      </c>
      <c r="C1729">
        <v>1977578</v>
      </c>
      <c r="D1729" t="s">
        <v>97</v>
      </c>
      <c r="E1729">
        <v>45444</v>
      </c>
      <c r="F1729">
        <v>29592.79</v>
      </c>
      <c r="G1729">
        <v>0</v>
      </c>
      <c r="H1729">
        <v>29355.759999999998</v>
      </c>
      <c r="I1729">
        <v>0</v>
      </c>
      <c r="J1729">
        <v>421.98</v>
      </c>
      <c r="K1729">
        <v>103.68</v>
      </c>
      <c r="L1729">
        <v>7.4999999999999997E-2</v>
      </c>
      <c r="M1729">
        <v>184.95</v>
      </c>
      <c r="N1729">
        <v>237.03</v>
      </c>
      <c r="O1729">
        <v>0</v>
      </c>
      <c r="P1729">
        <v>0</v>
      </c>
      <c r="Q1729">
        <v>0</v>
      </c>
      <c r="R1729">
        <v>0</v>
      </c>
      <c r="S1729">
        <v>2.75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497.89</v>
      </c>
      <c r="AR1729">
        <v>0.19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0</v>
      </c>
      <c r="BA1729">
        <v>667.34</v>
      </c>
      <c r="BB1729">
        <v>0</v>
      </c>
      <c r="BC1729">
        <v>0</v>
      </c>
      <c r="BD1729">
        <v>103.68</v>
      </c>
      <c r="BE1729">
        <v>0</v>
      </c>
      <c r="BF1729" t="s">
        <v>98</v>
      </c>
      <c r="BJ1729">
        <v>0</v>
      </c>
      <c r="BK1729">
        <v>0</v>
      </c>
      <c r="BL1729">
        <v>0</v>
      </c>
      <c r="BM1729">
        <v>0</v>
      </c>
      <c r="BN1729">
        <v>28688.42</v>
      </c>
      <c r="BO1729">
        <v>0</v>
      </c>
      <c r="BP1729">
        <v>0</v>
      </c>
      <c r="BQ1729">
        <v>0</v>
      </c>
      <c r="BR1729" t="s">
        <v>99</v>
      </c>
      <c r="BS1729" t="s">
        <v>100</v>
      </c>
      <c r="BT1729" t="s">
        <v>100</v>
      </c>
      <c r="BU1729" t="s">
        <v>100</v>
      </c>
      <c r="BV1729" t="s">
        <v>100</v>
      </c>
      <c r="BW1729" t="s">
        <v>100</v>
      </c>
      <c r="BX1729">
        <v>44706</v>
      </c>
      <c r="BY1729" t="s">
        <v>101</v>
      </c>
      <c r="BZ1729">
        <v>419.04</v>
      </c>
      <c r="CA1729">
        <v>0</v>
      </c>
      <c r="CB1729">
        <v>0</v>
      </c>
      <c r="CC1729">
        <v>0</v>
      </c>
      <c r="CD1729">
        <v>45413</v>
      </c>
      <c r="CE1729" t="s">
        <v>97</v>
      </c>
      <c r="CF1729">
        <v>421.98</v>
      </c>
      <c r="CG1729">
        <v>7.4999999999999997E-2</v>
      </c>
      <c r="CH1729">
        <v>0</v>
      </c>
      <c r="CI1729">
        <v>0</v>
      </c>
      <c r="CJ1729">
        <v>29029.13</v>
      </c>
      <c r="CK1729">
        <v>497.7</v>
      </c>
      <c r="CL1729">
        <v>0</v>
      </c>
      <c r="CM1729">
        <v>0</v>
      </c>
      <c r="CN1729">
        <v>0</v>
      </c>
      <c r="CO1729">
        <v>0</v>
      </c>
      <c r="CP1729">
        <v>0</v>
      </c>
      <c r="CQ1729">
        <v>0</v>
      </c>
      <c r="CR1729" t="s">
        <v>102</v>
      </c>
      <c r="CS1729" s="2">
        <f t="shared" si="104"/>
        <v>0</v>
      </c>
      <c r="CT1729" s="2">
        <f t="shared" si="105"/>
        <v>0.19</v>
      </c>
      <c r="CU1729" t="s">
        <v>125</v>
      </c>
      <c r="CV1729">
        <f t="shared" si="106"/>
        <v>7.7000000000000001E-5</v>
      </c>
      <c r="CW1729" s="2">
        <f t="shared" si="107"/>
        <v>0.18988706916666667</v>
      </c>
    </row>
    <row r="1730" spans="1:101" x14ac:dyDescent="0.3">
      <c r="A1730" s="3">
        <v>200056596</v>
      </c>
      <c r="B1730" t="s">
        <v>96</v>
      </c>
      <c r="C1730">
        <v>1975681</v>
      </c>
      <c r="D1730" t="s">
        <v>97</v>
      </c>
      <c r="E1730">
        <v>45444</v>
      </c>
      <c r="F1730">
        <v>29440.400000000001</v>
      </c>
      <c r="G1730">
        <v>0</v>
      </c>
      <c r="H1730">
        <v>29317.94</v>
      </c>
      <c r="I1730">
        <v>0</v>
      </c>
      <c r="J1730">
        <v>309.52999999999997</v>
      </c>
      <c r="K1730">
        <v>261.41000000000003</v>
      </c>
      <c r="L1730">
        <v>7.6249999999999998E-2</v>
      </c>
      <c r="M1730">
        <v>187.07</v>
      </c>
      <c r="N1730">
        <v>122.46</v>
      </c>
      <c r="O1730">
        <v>0</v>
      </c>
      <c r="P1730">
        <v>0</v>
      </c>
      <c r="Q1730">
        <v>0</v>
      </c>
      <c r="R1730">
        <v>0</v>
      </c>
      <c r="S1730">
        <v>2.74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441.45</v>
      </c>
      <c r="AR1730">
        <v>0.19</v>
      </c>
      <c r="AS1730">
        <v>0</v>
      </c>
      <c r="AT1730">
        <v>43.36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0</v>
      </c>
      <c r="BA1730">
        <v>1910.49</v>
      </c>
      <c r="BB1730">
        <v>0</v>
      </c>
      <c r="BC1730">
        <v>0</v>
      </c>
      <c r="BD1730">
        <v>261.41000000000003</v>
      </c>
      <c r="BE1730">
        <v>0</v>
      </c>
      <c r="BF1730" t="s">
        <v>98</v>
      </c>
      <c r="BJ1730">
        <v>0</v>
      </c>
      <c r="BK1730">
        <v>0</v>
      </c>
      <c r="BL1730">
        <v>0</v>
      </c>
      <c r="BM1730">
        <v>0</v>
      </c>
      <c r="BN1730">
        <v>27450.809999999998</v>
      </c>
      <c r="BO1730">
        <v>0</v>
      </c>
      <c r="BP1730">
        <v>0</v>
      </c>
      <c r="BQ1730">
        <v>0</v>
      </c>
      <c r="BR1730" t="s">
        <v>99</v>
      </c>
      <c r="BS1730" t="s">
        <v>100</v>
      </c>
      <c r="BT1730" t="s">
        <v>100</v>
      </c>
      <c r="BU1730" t="s">
        <v>100</v>
      </c>
      <c r="BV1730" t="s">
        <v>100</v>
      </c>
      <c r="BW1730" t="s">
        <v>100</v>
      </c>
      <c r="BX1730">
        <v>44204</v>
      </c>
      <c r="BY1730" t="s">
        <v>101</v>
      </c>
      <c r="BZ1730">
        <v>306.59999999999997</v>
      </c>
      <c r="CA1730">
        <v>0</v>
      </c>
      <c r="CB1730">
        <v>0</v>
      </c>
      <c r="CC1730">
        <v>0</v>
      </c>
      <c r="CD1730">
        <v>45413</v>
      </c>
      <c r="CE1730" t="s">
        <v>97</v>
      </c>
      <c r="CF1730">
        <v>309.52999999999997</v>
      </c>
      <c r="CG1730">
        <v>7.6249999999999998E-2</v>
      </c>
      <c r="CH1730">
        <v>0</v>
      </c>
      <c r="CI1730">
        <v>0</v>
      </c>
      <c r="CJ1730">
        <v>27834.68</v>
      </c>
      <c r="CK1730">
        <v>441.26</v>
      </c>
      <c r="CL1730">
        <v>43.36</v>
      </c>
      <c r="CM1730">
        <v>0</v>
      </c>
      <c r="CN1730">
        <v>0</v>
      </c>
      <c r="CO1730">
        <v>0</v>
      </c>
      <c r="CP1730">
        <v>0</v>
      </c>
      <c r="CQ1730">
        <v>0</v>
      </c>
      <c r="CR1730" t="s">
        <v>102</v>
      </c>
      <c r="CS1730" s="2">
        <f t="shared" si="104"/>
        <v>0</v>
      </c>
      <c r="CT1730" s="2">
        <f t="shared" si="105"/>
        <v>0.19</v>
      </c>
      <c r="CU1730" t="s">
        <v>124</v>
      </c>
      <c r="CV1730">
        <f t="shared" si="106"/>
        <v>1E-4</v>
      </c>
      <c r="CW1730" s="2">
        <f t="shared" si="107"/>
        <v>0.24533666666666668</v>
      </c>
    </row>
    <row r="1731" spans="1:101" x14ac:dyDescent="0.3">
      <c r="A1731" s="3">
        <v>2005024192</v>
      </c>
      <c r="B1731" t="s">
        <v>96</v>
      </c>
      <c r="C1731">
        <v>2112661</v>
      </c>
      <c r="D1731" t="s">
        <v>97</v>
      </c>
      <c r="E1731">
        <v>45444</v>
      </c>
      <c r="F1731">
        <v>29367.91</v>
      </c>
      <c r="G1731">
        <v>0</v>
      </c>
      <c r="H1731">
        <v>29216.01</v>
      </c>
      <c r="I1731">
        <v>0</v>
      </c>
      <c r="J1731">
        <v>344.02</v>
      </c>
      <c r="K1731">
        <v>332.61</v>
      </c>
      <c r="L1731">
        <v>7.85E-2</v>
      </c>
      <c r="M1731">
        <v>192.12</v>
      </c>
      <c r="N1731">
        <v>151.9</v>
      </c>
      <c r="O1731">
        <v>0</v>
      </c>
      <c r="P1731">
        <v>0</v>
      </c>
      <c r="Q1731">
        <v>0</v>
      </c>
      <c r="R1731">
        <v>0</v>
      </c>
      <c r="S1731">
        <v>2.73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252.69</v>
      </c>
      <c r="AR1731">
        <v>0.2</v>
      </c>
      <c r="AS1731">
        <v>0</v>
      </c>
      <c r="AT1731">
        <v>15</v>
      </c>
      <c r="AU1731">
        <v>0</v>
      </c>
      <c r="AV1731">
        <v>0</v>
      </c>
      <c r="AW1731">
        <v>0</v>
      </c>
      <c r="AX1731">
        <v>384.96</v>
      </c>
      <c r="AY1731">
        <v>0</v>
      </c>
      <c r="AZ1731">
        <v>1581.4</v>
      </c>
      <c r="BA1731">
        <v>0</v>
      </c>
      <c r="BB1731">
        <v>384.96</v>
      </c>
      <c r="BC1731">
        <v>0</v>
      </c>
      <c r="BD1731">
        <v>332.61</v>
      </c>
      <c r="BE1731">
        <v>0</v>
      </c>
      <c r="BF1731" t="s">
        <v>98</v>
      </c>
      <c r="BJ1731">
        <v>0</v>
      </c>
      <c r="BK1731">
        <v>0</v>
      </c>
      <c r="BL1731">
        <v>0</v>
      </c>
      <c r="BM1731">
        <v>0</v>
      </c>
      <c r="BN1731">
        <v>29615.969999999998</v>
      </c>
      <c r="BO1731">
        <v>0</v>
      </c>
      <c r="BP1731">
        <v>0</v>
      </c>
      <c r="BQ1731">
        <v>0</v>
      </c>
      <c r="BR1731" t="s">
        <v>99</v>
      </c>
      <c r="BS1731" t="s">
        <v>100</v>
      </c>
      <c r="BT1731" t="s">
        <v>100</v>
      </c>
      <c r="BU1731" t="s">
        <v>100</v>
      </c>
      <c r="BV1731" t="s">
        <v>100</v>
      </c>
      <c r="BW1731" t="s">
        <v>100</v>
      </c>
      <c r="BX1731">
        <v>44802</v>
      </c>
      <c r="BY1731" t="s">
        <v>101</v>
      </c>
      <c r="BZ1731">
        <v>-43.870000000000005</v>
      </c>
      <c r="CA1731">
        <v>0</v>
      </c>
      <c r="CB1731">
        <v>0</v>
      </c>
      <c r="CC1731">
        <v>0</v>
      </c>
      <c r="CD1731">
        <v>45413</v>
      </c>
      <c r="CE1731" t="s">
        <v>97</v>
      </c>
      <c r="CF1731">
        <v>344.02</v>
      </c>
      <c r="CG1731">
        <v>7.85E-2</v>
      </c>
      <c r="CH1731">
        <v>0</v>
      </c>
      <c r="CI1731">
        <v>0</v>
      </c>
      <c r="CJ1731">
        <v>28519.079999999998</v>
      </c>
      <c r="CK1731">
        <v>252.49</v>
      </c>
      <c r="CL1731">
        <v>15</v>
      </c>
      <c r="CM1731">
        <v>0</v>
      </c>
      <c r="CN1731">
        <v>0</v>
      </c>
      <c r="CO1731">
        <v>0</v>
      </c>
      <c r="CP1731">
        <v>0</v>
      </c>
      <c r="CQ1731">
        <v>0</v>
      </c>
      <c r="CR1731" t="s">
        <v>102</v>
      </c>
      <c r="CS1731" s="2">
        <f t="shared" ref="CS1731:CS1794" si="108">+SUM(T1731:AM1731)</f>
        <v>0</v>
      </c>
      <c r="CT1731" s="2">
        <f t="shared" ref="CT1731:CT1794" si="109">+SUM(AR1731:AS1731,AX1731:AY1731,AV1731:AW1731,)</f>
        <v>385.15999999999997</v>
      </c>
      <c r="CU1731" t="s">
        <v>124</v>
      </c>
      <c r="CV1731">
        <f t="shared" ref="CV1731:CV1794" si="110">IF(A1731="","",IF(CU1731="US Bank",0.0077%,0.01%))</f>
        <v>1E-4</v>
      </c>
      <c r="CW1731" s="2">
        <f t="shared" ref="CW1731:CW1794" si="111">+IF(CU1731="US Bank",SUM(F1731,G1731)*CV1731/12,(F1731*CV1731/12))</f>
        <v>0.24473258333333334</v>
      </c>
    </row>
    <row r="1732" spans="1:101" x14ac:dyDescent="0.3">
      <c r="A1732" s="3">
        <v>2005024285</v>
      </c>
      <c r="B1732" t="s">
        <v>96</v>
      </c>
      <c r="C1732">
        <v>2111686</v>
      </c>
      <c r="D1732" t="s">
        <v>97</v>
      </c>
      <c r="E1732">
        <v>45444</v>
      </c>
      <c r="F1732">
        <v>29136.37</v>
      </c>
      <c r="G1732">
        <v>0</v>
      </c>
      <c r="H1732">
        <v>29004.639999999999</v>
      </c>
      <c r="I1732">
        <v>0</v>
      </c>
      <c r="J1732">
        <v>114.37</v>
      </c>
      <c r="K1732">
        <v>238.22</v>
      </c>
      <c r="L1732">
        <v>0.02</v>
      </c>
      <c r="M1732">
        <v>97.01</v>
      </c>
      <c r="N1732">
        <v>131.72999999999999</v>
      </c>
      <c r="O1732">
        <v>0</v>
      </c>
      <c r="P1732">
        <v>0</v>
      </c>
      <c r="Q1732">
        <v>0</v>
      </c>
      <c r="R1732">
        <v>0</v>
      </c>
      <c r="S1732">
        <v>2.71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346.45</v>
      </c>
      <c r="AR1732">
        <v>2.19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0</v>
      </c>
      <c r="BA1732">
        <v>857.51</v>
      </c>
      <c r="BB1732">
        <v>0</v>
      </c>
      <c r="BC1732">
        <v>0</v>
      </c>
      <c r="BD1732">
        <v>534.6</v>
      </c>
      <c r="BE1732">
        <v>0</v>
      </c>
      <c r="BF1732" t="s">
        <v>98</v>
      </c>
      <c r="BJ1732">
        <v>0</v>
      </c>
      <c r="BK1732">
        <v>0</v>
      </c>
      <c r="BL1732">
        <v>0</v>
      </c>
      <c r="BM1732">
        <v>0</v>
      </c>
      <c r="BN1732">
        <v>28195.690000000002</v>
      </c>
      <c r="BO1732">
        <v>0</v>
      </c>
      <c r="BP1732">
        <v>0</v>
      </c>
      <c r="BQ1732">
        <v>0</v>
      </c>
      <c r="BR1732" t="s">
        <v>99</v>
      </c>
      <c r="BS1732" t="s">
        <v>100</v>
      </c>
      <c r="BT1732" t="s">
        <v>100</v>
      </c>
      <c r="BU1732" t="s">
        <v>100</v>
      </c>
      <c r="BV1732" t="s">
        <v>100</v>
      </c>
      <c r="BW1732" t="s">
        <v>100</v>
      </c>
      <c r="BX1732">
        <v>44802</v>
      </c>
      <c r="BY1732" t="s">
        <v>101</v>
      </c>
      <c r="BZ1732">
        <v>223.84</v>
      </c>
      <c r="CA1732">
        <v>48.56</v>
      </c>
      <c r="CB1732">
        <v>0</v>
      </c>
      <c r="CC1732">
        <v>0</v>
      </c>
      <c r="CD1732">
        <v>45383</v>
      </c>
      <c r="CE1732" t="s">
        <v>106</v>
      </c>
      <c r="CF1732">
        <v>114.37</v>
      </c>
      <c r="CG1732">
        <v>0.02</v>
      </c>
      <c r="CH1732">
        <v>0</v>
      </c>
      <c r="CI1732">
        <v>0</v>
      </c>
      <c r="CJ1732">
        <v>28813.46</v>
      </c>
      <c r="CK1732">
        <v>344.26</v>
      </c>
      <c r="CL1732">
        <v>0</v>
      </c>
      <c r="CM1732">
        <v>0</v>
      </c>
      <c r="CN1732">
        <v>0</v>
      </c>
      <c r="CO1732">
        <v>0</v>
      </c>
      <c r="CP1732">
        <v>0</v>
      </c>
      <c r="CQ1732">
        <v>0</v>
      </c>
      <c r="CR1732" t="s">
        <v>102</v>
      </c>
      <c r="CS1732" s="2">
        <f t="shared" si="108"/>
        <v>0</v>
      </c>
      <c r="CT1732" s="2">
        <f t="shared" si="109"/>
        <v>2.19</v>
      </c>
      <c r="CU1732" t="s">
        <v>124</v>
      </c>
      <c r="CV1732">
        <f t="shared" si="110"/>
        <v>1E-4</v>
      </c>
      <c r="CW1732" s="2">
        <f t="shared" si="111"/>
        <v>0.24280308333333334</v>
      </c>
    </row>
    <row r="1733" spans="1:101" x14ac:dyDescent="0.3">
      <c r="A1733" s="3">
        <v>2005008807</v>
      </c>
      <c r="B1733" t="s">
        <v>111</v>
      </c>
      <c r="C1733">
        <v>1967528</v>
      </c>
      <c r="D1733" t="s">
        <v>97</v>
      </c>
      <c r="E1733">
        <v>45468</v>
      </c>
      <c r="F1733">
        <v>29173.439999999999</v>
      </c>
      <c r="G1733">
        <v>0</v>
      </c>
      <c r="H1733">
        <v>28977.119999999999</v>
      </c>
      <c r="I1733">
        <v>0</v>
      </c>
      <c r="J1733">
        <v>394.12</v>
      </c>
      <c r="K1733">
        <v>93.01</v>
      </c>
      <c r="L1733">
        <v>8.2400000000000001E-2</v>
      </c>
      <c r="M1733">
        <v>197.8</v>
      </c>
      <c r="N1733">
        <v>196.32</v>
      </c>
      <c r="O1733">
        <v>0</v>
      </c>
      <c r="P1733">
        <v>0</v>
      </c>
      <c r="Q1733">
        <v>0</v>
      </c>
      <c r="R1733">
        <v>0</v>
      </c>
      <c r="S1733">
        <v>2.71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458.47</v>
      </c>
      <c r="AR1733">
        <v>0.19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21.62</v>
      </c>
      <c r="AY1733">
        <v>-93.01</v>
      </c>
      <c r="AZ1733">
        <v>21.62</v>
      </c>
      <c r="BA1733">
        <v>0</v>
      </c>
      <c r="BB1733">
        <v>2455.46</v>
      </c>
      <c r="BC1733">
        <v>0</v>
      </c>
      <c r="BD1733">
        <v>93.01</v>
      </c>
      <c r="BE1733">
        <v>0</v>
      </c>
      <c r="BF1733" t="s">
        <v>98</v>
      </c>
      <c r="BJ1733">
        <v>0</v>
      </c>
      <c r="BK1733">
        <v>0</v>
      </c>
      <c r="BL1733">
        <v>0</v>
      </c>
      <c r="BM1733">
        <v>0</v>
      </c>
      <c r="BN1733">
        <v>31647.749999999996</v>
      </c>
      <c r="BO1733">
        <v>0</v>
      </c>
      <c r="BP1733">
        <v>0</v>
      </c>
      <c r="BQ1733">
        <v>0</v>
      </c>
      <c r="BR1733" t="s">
        <v>99</v>
      </c>
      <c r="BS1733" t="s">
        <v>100</v>
      </c>
      <c r="BT1733" t="s">
        <v>100</v>
      </c>
      <c r="BU1733" t="s">
        <v>100</v>
      </c>
      <c r="BV1733" t="s">
        <v>100</v>
      </c>
      <c r="BW1733" t="s">
        <v>100</v>
      </c>
      <c r="BX1733">
        <v>44691</v>
      </c>
      <c r="BY1733" t="s">
        <v>101</v>
      </c>
      <c r="BZ1733">
        <v>462.61</v>
      </c>
      <c r="CA1733">
        <v>215.17</v>
      </c>
      <c r="CB1733">
        <v>0</v>
      </c>
      <c r="CC1733">
        <v>0</v>
      </c>
      <c r="CD1733">
        <v>45437</v>
      </c>
      <c r="CE1733" t="s">
        <v>97</v>
      </c>
      <c r="CF1733">
        <v>394.12</v>
      </c>
      <c r="CG1733">
        <v>8.2400000000000001E-2</v>
      </c>
      <c r="CH1733">
        <v>0</v>
      </c>
      <c r="CI1733">
        <v>0</v>
      </c>
      <c r="CJ1733">
        <v>31700.289999999997</v>
      </c>
      <c r="CK1733">
        <v>458.28</v>
      </c>
      <c r="CL1733">
        <v>0</v>
      </c>
      <c r="CM1733">
        <v>2526.85</v>
      </c>
      <c r="CN1733">
        <v>0</v>
      </c>
      <c r="CO1733">
        <v>0</v>
      </c>
      <c r="CP1733">
        <v>0</v>
      </c>
      <c r="CQ1733">
        <v>0</v>
      </c>
      <c r="CR1733" t="s">
        <v>102</v>
      </c>
      <c r="CS1733" s="2">
        <f t="shared" si="108"/>
        <v>0</v>
      </c>
      <c r="CT1733" s="2">
        <f t="shared" si="109"/>
        <v>-71.2</v>
      </c>
      <c r="CU1733" t="s">
        <v>124</v>
      </c>
      <c r="CV1733">
        <f t="shared" si="110"/>
        <v>1E-4</v>
      </c>
      <c r="CW1733" s="2">
        <f t="shared" si="111"/>
        <v>0.24311199999999999</v>
      </c>
    </row>
    <row r="1734" spans="1:101" x14ac:dyDescent="0.3">
      <c r="A1734" s="3">
        <v>2005019111</v>
      </c>
      <c r="B1734" t="s">
        <v>111</v>
      </c>
      <c r="C1734">
        <v>2082775</v>
      </c>
      <c r="D1734" t="s">
        <v>97</v>
      </c>
      <c r="E1734">
        <v>45436</v>
      </c>
      <c r="F1734">
        <v>29150.74</v>
      </c>
      <c r="G1734">
        <v>0</v>
      </c>
      <c r="H1734">
        <v>28938.97</v>
      </c>
      <c r="I1734">
        <v>0</v>
      </c>
      <c r="J1734">
        <v>420.81</v>
      </c>
      <c r="K1734">
        <v>503.29</v>
      </c>
      <c r="L1734">
        <v>8.9899999999999994E-2</v>
      </c>
      <c r="M1734">
        <v>209.04</v>
      </c>
      <c r="N1734">
        <v>211.77</v>
      </c>
      <c r="O1734">
        <v>0</v>
      </c>
      <c r="P1734">
        <v>0</v>
      </c>
      <c r="Q1734">
        <v>0</v>
      </c>
      <c r="R1734">
        <v>0</v>
      </c>
      <c r="S1734">
        <v>2.71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575.08000000000004</v>
      </c>
      <c r="AR1734">
        <v>0.19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-503.29</v>
      </c>
      <c r="AZ1734">
        <v>0</v>
      </c>
      <c r="BA1734">
        <v>0</v>
      </c>
      <c r="BB1734">
        <v>8907.42</v>
      </c>
      <c r="BC1734">
        <v>0</v>
      </c>
      <c r="BD1734">
        <v>503.29</v>
      </c>
      <c r="BE1734">
        <v>0</v>
      </c>
      <c r="BF1734" t="s">
        <v>98</v>
      </c>
      <c r="BJ1734">
        <v>0</v>
      </c>
      <c r="BK1734">
        <v>0</v>
      </c>
      <c r="BL1734">
        <v>0</v>
      </c>
      <c r="BM1734">
        <v>0</v>
      </c>
      <c r="BN1734">
        <v>38067.74</v>
      </c>
      <c r="BO1734">
        <v>0</v>
      </c>
      <c r="BP1734">
        <v>0</v>
      </c>
      <c r="BQ1734">
        <v>0</v>
      </c>
      <c r="BR1734" t="s">
        <v>99</v>
      </c>
      <c r="BS1734" t="s">
        <v>100</v>
      </c>
      <c r="BT1734" t="s">
        <v>100</v>
      </c>
      <c r="BU1734" t="s">
        <v>100</v>
      </c>
      <c r="BV1734" t="s">
        <v>100</v>
      </c>
      <c r="BW1734" t="s">
        <v>100</v>
      </c>
      <c r="BX1734">
        <v>44778</v>
      </c>
      <c r="BY1734" t="s">
        <v>101</v>
      </c>
      <c r="BZ1734">
        <v>921.2</v>
      </c>
      <c r="CA1734">
        <v>221.35</v>
      </c>
      <c r="CB1734">
        <v>0</v>
      </c>
      <c r="CC1734">
        <v>0</v>
      </c>
      <c r="CD1734">
        <v>45406</v>
      </c>
      <c r="CE1734" t="s">
        <v>97</v>
      </c>
      <c r="CF1734">
        <v>420.81</v>
      </c>
      <c r="CG1734">
        <v>8.9899999999999994E-2</v>
      </c>
      <c r="CH1734">
        <v>0</v>
      </c>
      <c r="CI1734">
        <v>0</v>
      </c>
      <c r="CJ1734">
        <v>38561.449999999997</v>
      </c>
      <c r="CK1734">
        <v>574.89</v>
      </c>
      <c r="CL1734">
        <v>0</v>
      </c>
      <c r="CM1734">
        <v>9410.7099999999991</v>
      </c>
      <c r="CN1734">
        <v>0</v>
      </c>
      <c r="CO1734">
        <v>0</v>
      </c>
      <c r="CP1734">
        <v>0</v>
      </c>
      <c r="CQ1734">
        <v>0</v>
      </c>
      <c r="CR1734" t="s">
        <v>102</v>
      </c>
      <c r="CS1734" s="2">
        <f t="shared" si="108"/>
        <v>0</v>
      </c>
      <c r="CT1734" s="2">
        <f t="shared" si="109"/>
        <v>-503.1</v>
      </c>
      <c r="CU1734" t="s">
        <v>124</v>
      </c>
      <c r="CV1734">
        <f t="shared" si="110"/>
        <v>1E-4</v>
      </c>
      <c r="CW1734" s="2">
        <f t="shared" si="111"/>
        <v>0.24292283333333334</v>
      </c>
    </row>
    <row r="1735" spans="1:101" x14ac:dyDescent="0.3">
      <c r="A1735" s="3">
        <v>2005011322</v>
      </c>
      <c r="B1735" t="s">
        <v>96</v>
      </c>
      <c r="C1735">
        <v>1900144</v>
      </c>
      <c r="D1735" t="s">
        <v>97</v>
      </c>
      <c r="E1735">
        <v>45444</v>
      </c>
      <c r="F1735">
        <v>28675.31</v>
      </c>
      <c r="G1735">
        <v>20205.79</v>
      </c>
      <c r="H1735">
        <v>28568.02</v>
      </c>
      <c r="I1735">
        <v>20205.79</v>
      </c>
      <c r="J1735">
        <v>204.44</v>
      </c>
      <c r="K1735">
        <v>511.15</v>
      </c>
      <c r="L1735">
        <v>4.2500000000000003E-2</v>
      </c>
      <c r="M1735">
        <v>101.56</v>
      </c>
      <c r="N1735">
        <v>107.29</v>
      </c>
      <c r="O1735">
        <v>4.41</v>
      </c>
      <c r="P1735">
        <v>0</v>
      </c>
      <c r="Q1735">
        <v>0</v>
      </c>
      <c r="R1735">
        <v>0</v>
      </c>
      <c r="S1735">
        <v>2.66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295.44</v>
      </c>
      <c r="AR1735">
        <v>0.19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-511.15</v>
      </c>
      <c r="AZ1735">
        <v>0</v>
      </c>
      <c r="BA1735">
        <v>0</v>
      </c>
      <c r="BB1735">
        <v>1648.71</v>
      </c>
      <c r="BC1735">
        <v>0</v>
      </c>
      <c r="BD1735">
        <v>511.15</v>
      </c>
      <c r="BE1735">
        <v>0</v>
      </c>
      <c r="BF1735" t="s">
        <v>98</v>
      </c>
      <c r="BJ1735">
        <v>0</v>
      </c>
      <c r="BK1735">
        <v>0</v>
      </c>
      <c r="BL1735">
        <v>0</v>
      </c>
      <c r="BM1735">
        <v>0</v>
      </c>
      <c r="BN1735">
        <v>50422.52</v>
      </c>
      <c r="BO1735">
        <v>20205.79</v>
      </c>
      <c r="BP1735">
        <v>0</v>
      </c>
      <c r="BQ1735">
        <v>20205.79</v>
      </c>
      <c r="BR1735" t="s">
        <v>99</v>
      </c>
      <c r="BS1735" t="s">
        <v>100</v>
      </c>
      <c r="BT1735" t="s">
        <v>100</v>
      </c>
      <c r="BU1735" t="s">
        <v>100</v>
      </c>
      <c r="BV1735" t="s">
        <v>100</v>
      </c>
      <c r="BW1735" t="s">
        <v>100</v>
      </c>
      <c r="BX1735">
        <v>44684</v>
      </c>
      <c r="BY1735" t="s">
        <v>101</v>
      </c>
      <c r="BZ1735">
        <v>717.15</v>
      </c>
      <c r="CA1735">
        <v>0</v>
      </c>
      <c r="CB1735">
        <v>0</v>
      </c>
      <c r="CC1735">
        <v>0</v>
      </c>
      <c r="CD1735">
        <v>45413</v>
      </c>
      <c r="CE1735" t="s">
        <v>97</v>
      </c>
      <c r="CF1735">
        <v>204.44</v>
      </c>
      <c r="CG1735">
        <v>4.2500000000000003E-2</v>
      </c>
      <c r="CH1735">
        <v>20205.79</v>
      </c>
      <c r="CI1735">
        <v>0</v>
      </c>
      <c r="CJ1735">
        <v>51040.960000000006</v>
      </c>
      <c r="CK1735">
        <v>295.25</v>
      </c>
      <c r="CL1735">
        <v>0</v>
      </c>
      <c r="CM1735">
        <v>2159.86</v>
      </c>
      <c r="CN1735">
        <v>0</v>
      </c>
      <c r="CO1735">
        <v>0</v>
      </c>
      <c r="CP1735">
        <v>0</v>
      </c>
      <c r="CQ1735">
        <v>0</v>
      </c>
      <c r="CR1735" t="s">
        <v>102</v>
      </c>
      <c r="CS1735" s="2">
        <f t="shared" si="108"/>
        <v>0</v>
      </c>
      <c r="CT1735" s="2">
        <f t="shared" si="109"/>
        <v>-510.96</v>
      </c>
      <c r="CU1735" t="s">
        <v>124</v>
      </c>
      <c r="CV1735">
        <f t="shared" si="110"/>
        <v>1E-4</v>
      </c>
      <c r="CW1735" s="2">
        <f t="shared" si="111"/>
        <v>0.23896091666666666</v>
      </c>
    </row>
    <row r="1736" spans="1:101" x14ac:dyDescent="0.3">
      <c r="A1736" s="3">
        <v>2005024185</v>
      </c>
      <c r="B1736" t="s">
        <v>96</v>
      </c>
      <c r="C1736">
        <v>2109427</v>
      </c>
      <c r="D1736" t="s">
        <v>106</v>
      </c>
      <c r="E1736">
        <v>45395</v>
      </c>
      <c r="F1736">
        <v>28677.78</v>
      </c>
      <c r="G1736">
        <v>0</v>
      </c>
      <c r="H1736">
        <v>28344.71</v>
      </c>
      <c r="I1736">
        <v>0</v>
      </c>
      <c r="J1736">
        <v>369.08</v>
      </c>
      <c r="K1736">
        <v>32.200000000000003</v>
      </c>
      <c r="L1736">
        <v>8.5000000000000006E-2</v>
      </c>
      <c r="M1736">
        <v>405.09</v>
      </c>
      <c r="N1736">
        <v>333.07</v>
      </c>
      <c r="O1736">
        <v>0</v>
      </c>
      <c r="P1736">
        <v>0</v>
      </c>
      <c r="Q1736">
        <v>0</v>
      </c>
      <c r="R1736">
        <v>0</v>
      </c>
      <c r="S1736">
        <v>2.66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402.88</v>
      </c>
      <c r="AR1736">
        <v>0.2</v>
      </c>
      <c r="AS1736">
        <v>0</v>
      </c>
      <c r="AT1736">
        <v>2330.34</v>
      </c>
      <c r="AU1736">
        <v>0</v>
      </c>
      <c r="AV1736">
        <v>30</v>
      </c>
      <c r="AW1736">
        <v>0</v>
      </c>
      <c r="AX1736">
        <v>0</v>
      </c>
      <c r="AY1736">
        <v>0</v>
      </c>
      <c r="AZ1736">
        <v>0</v>
      </c>
      <c r="BA1736">
        <v>161.59</v>
      </c>
      <c r="BB1736">
        <v>0</v>
      </c>
      <c r="BC1736">
        <v>0</v>
      </c>
      <c r="BD1736">
        <v>64.400000000000006</v>
      </c>
      <c r="BE1736">
        <v>2.6</v>
      </c>
      <c r="BF1736" t="s">
        <v>98</v>
      </c>
      <c r="BJ1736">
        <v>0</v>
      </c>
      <c r="BK1736">
        <v>0</v>
      </c>
      <c r="BL1736">
        <v>0</v>
      </c>
      <c r="BM1736">
        <v>0</v>
      </c>
      <c r="BN1736">
        <v>31120.25</v>
      </c>
      <c r="BO1736">
        <v>0</v>
      </c>
      <c r="BP1736">
        <v>0</v>
      </c>
      <c r="BQ1736">
        <v>0</v>
      </c>
      <c r="BR1736" t="s">
        <v>99</v>
      </c>
      <c r="BS1736" t="s">
        <v>100</v>
      </c>
      <c r="BT1736" t="s">
        <v>100</v>
      </c>
      <c r="BU1736" t="s">
        <v>100</v>
      </c>
      <c r="BV1736" t="s">
        <v>100</v>
      </c>
      <c r="BW1736" t="s">
        <v>100</v>
      </c>
      <c r="BX1736">
        <v>44802</v>
      </c>
      <c r="BY1736" t="s">
        <v>101</v>
      </c>
      <c r="BZ1736">
        <v>705.3</v>
      </c>
      <c r="CA1736">
        <v>609.39</v>
      </c>
      <c r="CB1736">
        <v>0</v>
      </c>
      <c r="CC1736">
        <v>0</v>
      </c>
      <c r="CD1736">
        <v>45335</v>
      </c>
      <c r="CE1736" t="s">
        <v>105</v>
      </c>
      <c r="CF1736">
        <v>369.08</v>
      </c>
      <c r="CG1736">
        <v>8.5000000000000006E-2</v>
      </c>
      <c r="CH1736">
        <v>0</v>
      </c>
      <c r="CI1736">
        <v>0</v>
      </c>
      <c r="CJ1736">
        <v>31288.36</v>
      </c>
      <c r="CK1736">
        <v>402.68</v>
      </c>
      <c r="CL1736">
        <v>2300.34</v>
      </c>
      <c r="CM1736">
        <v>0</v>
      </c>
      <c r="CN1736">
        <v>0</v>
      </c>
      <c r="CO1736">
        <v>0</v>
      </c>
      <c r="CP1736">
        <v>0</v>
      </c>
      <c r="CQ1736">
        <v>0</v>
      </c>
      <c r="CR1736" t="s">
        <v>102</v>
      </c>
      <c r="CS1736" s="2">
        <f t="shared" si="108"/>
        <v>0</v>
      </c>
      <c r="CT1736" s="2">
        <f t="shared" si="109"/>
        <v>30.2</v>
      </c>
      <c r="CU1736" t="s">
        <v>124</v>
      </c>
      <c r="CV1736">
        <f t="shared" si="110"/>
        <v>1E-4</v>
      </c>
      <c r="CW1736" s="2">
        <f t="shared" si="111"/>
        <v>0.23898149999999999</v>
      </c>
    </row>
    <row r="1737" spans="1:101" x14ac:dyDescent="0.3">
      <c r="A1737" s="3">
        <v>2005028977</v>
      </c>
      <c r="B1737" t="s">
        <v>96</v>
      </c>
      <c r="C1737">
        <v>2120395</v>
      </c>
      <c r="D1737" t="s">
        <v>97</v>
      </c>
      <c r="E1737">
        <v>45444</v>
      </c>
      <c r="F1737">
        <v>28575.59</v>
      </c>
      <c r="G1737">
        <v>2159.08</v>
      </c>
      <c r="H1737">
        <v>28309.89</v>
      </c>
      <c r="I1737">
        <v>2159.08</v>
      </c>
      <c r="J1737">
        <v>431.2</v>
      </c>
      <c r="K1737">
        <v>49.3</v>
      </c>
      <c r="L1737">
        <v>6.9500000000000006E-2</v>
      </c>
      <c r="M1737">
        <v>165.5</v>
      </c>
      <c r="N1737">
        <v>265.7</v>
      </c>
      <c r="O1737">
        <v>0</v>
      </c>
      <c r="P1737">
        <v>0</v>
      </c>
      <c r="Q1737">
        <v>0</v>
      </c>
      <c r="R1737">
        <v>0</v>
      </c>
      <c r="S1737">
        <v>2.66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326.99</v>
      </c>
      <c r="AR1737">
        <v>0.19</v>
      </c>
      <c r="AS1737">
        <v>0</v>
      </c>
      <c r="AT1737">
        <v>240.41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>
        <v>37.549999999999997</v>
      </c>
      <c r="BA1737">
        <v>153.80000000000001</v>
      </c>
      <c r="BB1737">
        <v>0</v>
      </c>
      <c r="BC1737">
        <v>0</v>
      </c>
      <c r="BD1737">
        <v>49.3</v>
      </c>
      <c r="BE1737">
        <v>0</v>
      </c>
      <c r="BF1737" t="s">
        <v>98</v>
      </c>
      <c r="BJ1737">
        <v>0</v>
      </c>
      <c r="BK1737">
        <v>0</v>
      </c>
      <c r="BL1737">
        <v>0</v>
      </c>
      <c r="BM1737">
        <v>0</v>
      </c>
      <c r="BN1737">
        <v>30555.58</v>
      </c>
      <c r="BO1737">
        <v>2159.08</v>
      </c>
      <c r="BP1737">
        <v>0</v>
      </c>
      <c r="BQ1737">
        <v>2159.08</v>
      </c>
      <c r="BR1737" t="s">
        <v>99</v>
      </c>
      <c r="BS1737" t="s">
        <v>100</v>
      </c>
      <c r="BT1737" t="s">
        <v>100</v>
      </c>
      <c r="BU1737" t="s">
        <v>100</v>
      </c>
      <c r="BV1737" t="s">
        <v>100</v>
      </c>
      <c r="BW1737" t="s">
        <v>100</v>
      </c>
      <c r="BX1737">
        <v>44819</v>
      </c>
      <c r="BY1737" t="s">
        <v>101</v>
      </c>
      <c r="BZ1737">
        <v>428.34999999999997</v>
      </c>
      <c r="CA1737">
        <v>0</v>
      </c>
      <c r="CB1737">
        <v>0</v>
      </c>
      <c r="CC1737">
        <v>0</v>
      </c>
      <c r="CD1737">
        <v>45413</v>
      </c>
      <c r="CE1737" t="s">
        <v>97</v>
      </c>
      <c r="CF1737">
        <v>431.2</v>
      </c>
      <c r="CG1737">
        <v>6.9500000000000006E-2</v>
      </c>
      <c r="CH1737">
        <v>2159.08</v>
      </c>
      <c r="CI1737">
        <v>0</v>
      </c>
      <c r="CJ1737">
        <v>30833.03</v>
      </c>
      <c r="CK1737">
        <v>326.8</v>
      </c>
      <c r="CL1737">
        <v>240.41</v>
      </c>
      <c r="CM1737">
        <v>0</v>
      </c>
      <c r="CN1737">
        <v>0</v>
      </c>
      <c r="CO1737">
        <v>0</v>
      </c>
      <c r="CP1737">
        <v>0</v>
      </c>
      <c r="CQ1737">
        <v>0</v>
      </c>
      <c r="CR1737" t="s">
        <v>102</v>
      </c>
      <c r="CS1737" s="2">
        <f t="shared" si="108"/>
        <v>0</v>
      </c>
      <c r="CT1737" s="2">
        <f t="shared" si="109"/>
        <v>0.19</v>
      </c>
      <c r="CU1737" t="s">
        <v>125</v>
      </c>
      <c r="CV1737">
        <f t="shared" si="110"/>
        <v>7.7000000000000001E-5</v>
      </c>
      <c r="CW1737" s="2">
        <f t="shared" si="111"/>
        <v>0.1972141325</v>
      </c>
    </row>
    <row r="1738" spans="1:101" x14ac:dyDescent="0.3">
      <c r="A1738" s="3">
        <v>2005002214</v>
      </c>
      <c r="B1738" t="s">
        <v>96</v>
      </c>
      <c r="C1738">
        <v>1976632</v>
      </c>
      <c r="D1738" t="s">
        <v>97</v>
      </c>
      <c r="E1738">
        <v>45444</v>
      </c>
      <c r="F1738">
        <v>28210.28</v>
      </c>
      <c r="G1738">
        <v>4995.42</v>
      </c>
      <c r="H1738">
        <v>28005.61</v>
      </c>
      <c r="I1738">
        <v>4995.42</v>
      </c>
      <c r="J1738">
        <v>386.86</v>
      </c>
      <c r="K1738">
        <v>100.01</v>
      </c>
      <c r="L1738">
        <v>7.7499999999999999E-2</v>
      </c>
      <c r="M1738">
        <v>182.19</v>
      </c>
      <c r="N1738">
        <v>204.67</v>
      </c>
      <c r="O1738">
        <v>0</v>
      </c>
      <c r="P1738">
        <v>0</v>
      </c>
      <c r="Q1738">
        <v>0</v>
      </c>
      <c r="R1738">
        <v>0</v>
      </c>
      <c r="S1738">
        <v>2.62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274.27</v>
      </c>
      <c r="AR1738">
        <v>0.19</v>
      </c>
      <c r="AS1738">
        <v>0</v>
      </c>
      <c r="AT1738">
        <v>20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664.34</v>
      </c>
      <c r="BB1738">
        <v>0</v>
      </c>
      <c r="BC1738">
        <v>0</v>
      </c>
      <c r="BD1738">
        <v>100.01</v>
      </c>
      <c r="BE1738">
        <v>0</v>
      </c>
      <c r="BF1738" t="s">
        <v>98</v>
      </c>
      <c r="BJ1738">
        <v>0</v>
      </c>
      <c r="BK1738">
        <v>0</v>
      </c>
      <c r="BL1738">
        <v>0</v>
      </c>
      <c r="BM1738">
        <v>0</v>
      </c>
      <c r="BN1738">
        <v>32356.69</v>
      </c>
      <c r="BO1738">
        <v>4995.42</v>
      </c>
      <c r="BP1738">
        <v>0</v>
      </c>
      <c r="BQ1738">
        <v>4995.42</v>
      </c>
      <c r="BR1738" t="s">
        <v>99</v>
      </c>
      <c r="BS1738" t="s">
        <v>100</v>
      </c>
      <c r="BT1738" t="s">
        <v>100</v>
      </c>
      <c r="BU1738" t="s">
        <v>100</v>
      </c>
      <c r="BV1738" t="s">
        <v>100</v>
      </c>
      <c r="BW1738" t="s">
        <v>100</v>
      </c>
      <c r="BX1738">
        <v>44600</v>
      </c>
      <c r="BY1738" t="s">
        <v>101</v>
      </c>
      <c r="BZ1738">
        <v>384.05</v>
      </c>
      <c r="CA1738">
        <v>0</v>
      </c>
      <c r="CB1738">
        <v>0</v>
      </c>
      <c r="CC1738">
        <v>0</v>
      </c>
      <c r="CD1738">
        <v>45413</v>
      </c>
      <c r="CE1738" t="s">
        <v>97</v>
      </c>
      <c r="CF1738">
        <v>386.86</v>
      </c>
      <c r="CG1738">
        <v>7.7499999999999999E-2</v>
      </c>
      <c r="CH1738">
        <v>4995.42</v>
      </c>
      <c r="CI1738">
        <v>0</v>
      </c>
      <c r="CJ1738">
        <v>32661.369999999995</v>
      </c>
      <c r="CK1738">
        <v>274.08</v>
      </c>
      <c r="CL1738">
        <v>20</v>
      </c>
      <c r="CM1738">
        <v>0</v>
      </c>
      <c r="CN1738">
        <v>0</v>
      </c>
      <c r="CO1738">
        <v>0</v>
      </c>
      <c r="CP1738">
        <v>0</v>
      </c>
      <c r="CQ1738">
        <v>0</v>
      </c>
      <c r="CR1738" t="s">
        <v>102</v>
      </c>
      <c r="CS1738" s="2">
        <f t="shared" si="108"/>
        <v>0</v>
      </c>
      <c r="CT1738" s="2">
        <f t="shared" si="109"/>
        <v>0.19</v>
      </c>
      <c r="CU1738" t="s">
        <v>124</v>
      </c>
      <c r="CV1738">
        <f t="shared" si="110"/>
        <v>1E-4</v>
      </c>
      <c r="CW1738" s="2">
        <f t="shared" si="111"/>
        <v>0.23508566666666667</v>
      </c>
    </row>
    <row r="1739" spans="1:101" x14ac:dyDescent="0.3">
      <c r="A1739" s="3">
        <v>2005027321</v>
      </c>
      <c r="B1739" t="s">
        <v>96</v>
      </c>
      <c r="C1739">
        <v>2117422</v>
      </c>
      <c r="D1739" t="s">
        <v>97</v>
      </c>
      <c r="E1739">
        <v>45748</v>
      </c>
      <c r="F1739">
        <v>29198.65</v>
      </c>
      <c r="G1739">
        <v>0</v>
      </c>
      <c r="H1739">
        <v>27611.5</v>
      </c>
      <c r="I1739">
        <v>0</v>
      </c>
      <c r="J1739">
        <v>375.62</v>
      </c>
      <c r="K1739">
        <v>775.98</v>
      </c>
      <c r="L1739">
        <v>5.6250000000000001E-2</v>
      </c>
      <c r="M1739">
        <v>136.87</v>
      </c>
      <c r="N1739">
        <v>1587.15</v>
      </c>
      <c r="O1739">
        <v>1348.4</v>
      </c>
      <c r="P1739">
        <v>0</v>
      </c>
      <c r="Q1739">
        <v>0</v>
      </c>
      <c r="R1739">
        <v>0</v>
      </c>
      <c r="S1739">
        <v>2.71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412.79</v>
      </c>
      <c r="AR1739">
        <v>1.22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>
        <v>3617.6</v>
      </c>
      <c r="BA1739">
        <v>11049.76</v>
      </c>
      <c r="BB1739">
        <v>0</v>
      </c>
      <c r="BC1739">
        <v>0</v>
      </c>
      <c r="BD1739">
        <v>775.98</v>
      </c>
      <c r="BE1739">
        <v>0</v>
      </c>
      <c r="BF1739" t="s">
        <v>98</v>
      </c>
      <c r="BJ1739">
        <v>0</v>
      </c>
      <c r="BK1739">
        <v>0</v>
      </c>
      <c r="BL1739">
        <v>0</v>
      </c>
      <c r="BM1739">
        <v>0</v>
      </c>
      <c r="BN1739">
        <v>16561.739999999998</v>
      </c>
      <c r="BO1739">
        <v>0</v>
      </c>
      <c r="BP1739">
        <v>0</v>
      </c>
      <c r="BQ1739">
        <v>0</v>
      </c>
      <c r="BR1739" t="s">
        <v>99</v>
      </c>
      <c r="BS1739" t="s">
        <v>100</v>
      </c>
      <c r="BT1739" t="s">
        <v>100</v>
      </c>
      <c r="BU1739" t="s">
        <v>100</v>
      </c>
      <c r="BV1739" t="s">
        <v>100</v>
      </c>
      <c r="BW1739" t="s">
        <v>100</v>
      </c>
      <c r="BX1739">
        <v>44806</v>
      </c>
      <c r="BY1739" t="s">
        <v>101</v>
      </c>
      <c r="BZ1739">
        <v>1720.09</v>
      </c>
      <c r="CA1739">
        <v>0</v>
      </c>
      <c r="CB1739">
        <v>0</v>
      </c>
      <c r="CC1739">
        <v>0</v>
      </c>
      <c r="CD1739">
        <v>45717</v>
      </c>
      <c r="CE1739" t="s">
        <v>97</v>
      </c>
      <c r="CF1739">
        <v>375.62</v>
      </c>
      <c r="CG1739">
        <v>5.6250000000000001E-2</v>
      </c>
      <c r="CH1739">
        <v>0</v>
      </c>
      <c r="CI1739">
        <v>0</v>
      </c>
      <c r="CJ1739">
        <v>15307.270000000002</v>
      </c>
      <c r="CK1739">
        <v>411.57</v>
      </c>
      <c r="CL1739">
        <v>0</v>
      </c>
      <c r="CM1739">
        <v>0</v>
      </c>
      <c r="CN1739">
        <v>0</v>
      </c>
      <c r="CO1739">
        <v>0</v>
      </c>
      <c r="CP1739">
        <v>0</v>
      </c>
      <c r="CQ1739">
        <v>0</v>
      </c>
      <c r="CR1739" t="s">
        <v>102</v>
      </c>
      <c r="CS1739" s="2">
        <f t="shared" si="108"/>
        <v>0</v>
      </c>
      <c r="CT1739" s="2">
        <f t="shared" si="109"/>
        <v>1.22</v>
      </c>
      <c r="CU1739" t="s">
        <v>124</v>
      </c>
      <c r="CV1739">
        <f t="shared" si="110"/>
        <v>1E-4</v>
      </c>
      <c r="CW1739" s="2">
        <f t="shared" si="111"/>
        <v>0.24332208333333336</v>
      </c>
    </row>
    <row r="1740" spans="1:101" x14ac:dyDescent="0.3">
      <c r="A1740" s="3">
        <v>2005014662</v>
      </c>
      <c r="B1740" t="s">
        <v>96</v>
      </c>
      <c r="C1740">
        <v>1981872</v>
      </c>
      <c r="D1740" t="s">
        <v>106</v>
      </c>
      <c r="E1740">
        <v>45413</v>
      </c>
      <c r="F1740">
        <v>27190.01</v>
      </c>
      <c r="G1740">
        <v>0</v>
      </c>
      <c r="H1740">
        <v>27190.01</v>
      </c>
      <c r="I1740">
        <v>0</v>
      </c>
      <c r="J1740">
        <v>275.29000000000002</v>
      </c>
      <c r="K1740">
        <v>496.56</v>
      </c>
      <c r="L1740">
        <v>3.7499999999999999E-2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2.5299999999999998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749.76</v>
      </c>
      <c r="AR1740">
        <v>95.2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3557.7</v>
      </c>
      <c r="AY1740">
        <v>0</v>
      </c>
      <c r="AZ1740">
        <v>4456.1899999999996</v>
      </c>
      <c r="BA1740">
        <v>0</v>
      </c>
      <c r="BB1740">
        <v>3557.7</v>
      </c>
      <c r="BC1740">
        <v>0</v>
      </c>
      <c r="BD1740">
        <v>0</v>
      </c>
      <c r="BE1740">
        <v>13.76</v>
      </c>
      <c r="BF1740" t="s">
        <v>98</v>
      </c>
      <c r="BJ1740">
        <v>0</v>
      </c>
      <c r="BK1740">
        <v>0</v>
      </c>
      <c r="BL1740">
        <v>0</v>
      </c>
      <c r="BM1740">
        <v>0</v>
      </c>
      <c r="BN1740">
        <v>31381.66</v>
      </c>
      <c r="BO1740">
        <v>0</v>
      </c>
      <c r="BP1740">
        <v>0</v>
      </c>
      <c r="BQ1740">
        <v>0</v>
      </c>
      <c r="BR1740" t="s">
        <v>99</v>
      </c>
      <c r="BS1740" t="s">
        <v>100</v>
      </c>
      <c r="BT1740" t="s">
        <v>100</v>
      </c>
      <c r="BU1740" t="s">
        <v>100</v>
      </c>
      <c r="BV1740" t="s">
        <v>100</v>
      </c>
      <c r="BW1740" t="s">
        <v>100</v>
      </c>
      <c r="BX1740">
        <v>44706</v>
      </c>
      <c r="BY1740" t="s">
        <v>101</v>
      </c>
      <c r="BZ1740">
        <v>-3655.43</v>
      </c>
      <c r="CA1740">
        <v>647.71</v>
      </c>
      <c r="CB1740">
        <v>0</v>
      </c>
      <c r="CC1740">
        <v>0</v>
      </c>
      <c r="CD1740">
        <v>45413</v>
      </c>
      <c r="CE1740" t="s">
        <v>97</v>
      </c>
      <c r="CF1740">
        <v>275.29000000000002</v>
      </c>
      <c r="CG1740">
        <v>3.7499999999999999E-2</v>
      </c>
      <c r="CH1740">
        <v>0</v>
      </c>
      <c r="CI1740">
        <v>0</v>
      </c>
      <c r="CJ1740">
        <v>26925.469999999998</v>
      </c>
      <c r="CK1740">
        <v>654.55999999999995</v>
      </c>
      <c r="CL1740">
        <v>0</v>
      </c>
      <c r="CM1740">
        <v>0</v>
      </c>
      <c r="CN1740">
        <v>0</v>
      </c>
      <c r="CO1740">
        <v>0</v>
      </c>
      <c r="CP1740">
        <v>0</v>
      </c>
      <c r="CQ1740">
        <v>0</v>
      </c>
      <c r="CR1740" t="s">
        <v>102</v>
      </c>
      <c r="CS1740" s="2">
        <f t="shared" si="108"/>
        <v>0</v>
      </c>
      <c r="CT1740" s="2">
        <f t="shared" si="109"/>
        <v>3652.8999999999996</v>
      </c>
      <c r="CU1740" t="s">
        <v>125</v>
      </c>
      <c r="CV1740">
        <f t="shared" si="110"/>
        <v>7.7000000000000001E-5</v>
      </c>
      <c r="CW1740" s="2">
        <f t="shared" si="111"/>
        <v>0.17446923083333332</v>
      </c>
    </row>
    <row r="1741" spans="1:101" x14ac:dyDescent="0.3">
      <c r="A1741" s="3">
        <v>2005030327</v>
      </c>
      <c r="B1741" t="s">
        <v>96</v>
      </c>
      <c r="C1741">
        <v>2115260</v>
      </c>
      <c r="D1741" t="s">
        <v>97</v>
      </c>
      <c r="E1741">
        <v>45444</v>
      </c>
      <c r="F1741">
        <v>27704.77</v>
      </c>
      <c r="G1741">
        <v>0</v>
      </c>
      <c r="H1741">
        <v>27026.75</v>
      </c>
      <c r="I1741">
        <v>0</v>
      </c>
      <c r="J1741">
        <v>830.17</v>
      </c>
      <c r="K1741">
        <v>470</v>
      </c>
      <c r="L1741">
        <v>6.59E-2</v>
      </c>
      <c r="M1741">
        <v>152.15</v>
      </c>
      <c r="N1741">
        <v>678.02</v>
      </c>
      <c r="O1741">
        <v>0</v>
      </c>
      <c r="P1741">
        <v>0</v>
      </c>
      <c r="Q1741">
        <v>0</v>
      </c>
      <c r="R1741">
        <v>0</v>
      </c>
      <c r="S1741">
        <v>2.57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283.22000000000003</v>
      </c>
      <c r="AR1741">
        <v>0.2</v>
      </c>
      <c r="AS1741">
        <v>0</v>
      </c>
      <c r="AT1741">
        <v>18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1486</v>
      </c>
      <c r="BB1741">
        <v>0</v>
      </c>
      <c r="BC1741">
        <v>0</v>
      </c>
      <c r="BD1741">
        <v>470</v>
      </c>
      <c r="BE1741">
        <v>0</v>
      </c>
      <c r="BF1741" t="s">
        <v>98</v>
      </c>
      <c r="BJ1741">
        <v>0</v>
      </c>
      <c r="BK1741">
        <v>0</v>
      </c>
      <c r="BL1741">
        <v>0</v>
      </c>
      <c r="BM1741">
        <v>0</v>
      </c>
      <c r="BN1741">
        <v>25558.75</v>
      </c>
      <c r="BO1741">
        <v>0</v>
      </c>
      <c r="BP1741">
        <v>0</v>
      </c>
      <c r="BQ1741">
        <v>0</v>
      </c>
      <c r="BR1741" t="s">
        <v>99</v>
      </c>
      <c r="BS1741" t="s">
        <v>100</v>
      </c>
      <c r="BT1741" t="s">
        <v>100</v>
      </c>
      <c r="BU1741" t="s">
        <v>100</v>
      </c>
      <c r="BV1741" t="s">
        <v>100</v>
      </c>
      <c r="BW1741" t="s">
        <v>100</v>
      </c>
      <c r="BX1741">
        <v>44819</v>
      </c>
      <c r="BY1741" t="s">
        <v>101</v>
      </c>
      <c r="BZ1741">
        <v>827.39999999999986</v>
      </c>
      <c r="CA1741">
        <v>0</v>
      </c>
      <c r="CB1741">
        <v>0</v>
      </c>
      <c r="CC1741">
        <v>0</v>
      </c>
      <c r="CD1741">
        <v>45413</v>
      </c>
      <c r="CE1741" t="s">
        <v>97</v>
      </c>
      <c r="CF1741">
        <v>830.17</v>
      </c>
      <c r="CG1741">
        <v>6.59E-2</v>
      </c>
      <c r="CH1741">
        <v>0</v>
      </c>
      <c r="CI1741">
        <v>0</v>
      </c>
      <c r="CJ1741">
        <v>26706.77</v>
      </c>
      <c r="CK1741">
        <v>283.02</v>
      </c>
      <c r="CL1741">
        <v>18</v>
      </c>
      <c r="CM1741">
        <v>0</v>
      </c>
      <c r="CN1741">
        <v>0</v>
      </c>
      <c r="CO1741">
        <v>0</v>
      </c>
      <c r="CP1741">
        <v>0</v>
      </c>
      <c r="CQ1741">
        <v>0</v>
      </c>
      <c r="CR1741" t="s">
        <v>102</v>
      </c>
      <c r="CS1741" s="2">
        <f t="shared" si="108"/>
        <v>0</v>
      </c>
      <c r="CT1741" s="2">
        <f t="shared" si="109"/>
        <v>0.2</v>
      </c>
      <c r="CU1741" t="s">
        <v>124</v>
      </c>
      <c r="CV1741">
        <f t="shared" si="110"/>
        <v>1E-4</v>
      </c>
      <c r="CW1741" s="2">
        <f t="shared" si="111"/>
        <v>0.23087308333333334</v>
      </c>
    </row>
    <row r="1742" spans="1:101" x14ac:dyDescent="0.3">
      <c r="A1742" s="3">
        <v>2005011026</v>
      </c>
      <c r="B1742" t="s">
        <v>96</v>
      </c>
      <c r="C1742">
        <v>1899953</v>
      </c>
      <c r="D1742" t="s">
        <v>97</v>
      </c>
      <c r="E1742">
        <v>45446</v>
      </c>
      <c r="F1742">
        <v>27118.959999999999</v>
      </c>
      <c r="G1742">
        <v>0</v>
      </c>
      <c r="H1742">
        <v>26717.32</v>
      </c>
      <c r="I1742">
        <v>0</v>
      </c>
      <c r="J1742">
        <v>642.09</v>
      </c>
      <c r="K1742">
        <v>127</v>
      </c>
      <c r="L1742">
        <v>0.1099</v>
      </c>
      <c r="M1742">
        <v>248.36</v>
      </c>
      <c r="N1742">
        <v>401.64</v>
      </c>
      <c r="O1742">
        <v>7.91</v>
      </c>
      <c r="P1742">
        <v>0</v>
      </c>
      <c r="Q1742">
        <v>0</v>
      </c>
      <c r="R1742">
        <v>0</v>
      </c>
      <c r="S1742">
        <v>2.52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390.45</v>
      </c>
      <c r="AR1742">
        <v>2.46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564.22</v>
      </c>
      <c r="BC1742">
        <v>0</v>
      </c>
      <c r="BD1742">
        <v>0</v>
      </c>
      <c r="BE1742">
        <v>0</v>
      </c>
      <c r="BF1742" t="s">
        <v>98</v>
      </c>
      <c r="BJ1742">
        <v>0</v>
      </c>
      <c r="BK1742">
        <v>0</v>
      </c>
      <c r="BL1742">
        <v>0</v>
      </c>
      <c r="BM1742">
        <v>0</v>
      </c>
      <c r="BN1742">
        <v>27281.54</v>
      </c>
      <c r="BO1742">
        <v>0</v>
      </c>
      <c r="BP1742">
        <v>0</v>
      </c>
      <c r="BQ1742">
        <v>0</v>
      </c>
      <c r="BR1742" t="s">
        <v>99</v>
      </c>
      <c r="BS1742" t="s">
        <v>100</v>
      </c>
      <c r="BT1742" t="s">
        <v>100</v>
      </c>
      <c r="BU1742" t="s">
        <v>100</v>
      </c>
      <c r="BV1742" t="s">
        <v>100</v>
      </c>
      <c r="BW1742" t="s">
        <v>100</v>
      </c>
      <c r="BX1742">
        <v>44684</v>
      </c>
      <c r="BY1742" t="s">
        <v>101</v>
      </c>
      <c r="BZ1742">
        <v>645.02</v>
      </c>
      <c r="CA1742">
        <v>0</v>
      </c>
      <c r="CB1742">
        <v>0</v>
      </c>
      <c r="CC1742">
        <v>0</v>
      </c>
      <c r="CD1742">
        <v>45415</v>
      </c>
      <c r="CE1742" t="s">
        <v>97</v>
      </c>
      <c r="CF1742">
        <v>642.09</v>
      </c>
      <c r="CG1742">
        <v>0.1099</v>
      </c>
      <c r="CH1742">
        <v>0</v>
      </c>
      <c r="CI1742">
        <v>0</v>
      </c>
      <c r="CJ1742">
        <v>27675.27</v>
      </c>
      <c r="CK1742">
        <v>387.99</v>
      </c>
      <c r="CL1742">
        <v>0</v>
      </c>
      <c r="CM1742">
        <v>564.22</v>
      </c>
      <c r="CN1742">
        <v>0</v>
      </c>
      <c r="CO1742">
        <v>0</v>
      </c>
      <c r="CP1742">
        <v>0</v>
      </c>
      <c r="CQ1742">
        <v>0</v>
      </c>
      <c r="CR1742" t="s">
        <v>102</v>
      </c>
      <c r="CS1742" s="2">
        <f t="shared" si="108"/>
        <v>0</v>
      </c>
      <c r="CT1742" s="2">
        <f t="shared" si="109"/>
        <v>2.46</v>
      </c>
      <c r="CU1742" t="s">
        <v>124</v>
      </c>
      <c r="CV1742">
        <f t="shared" si="110"/>
        <v>1E-4</v>
      </c>
      <c r="CW1742" s="2">
        <f t="shared" si="111"/>
        <v>0.22599133333333332</v>
      </c>
    </row>
    <row r="1743" spans="1:101" x14ac:dyDescent="0.3">
      <c r="A1743" s="3">
        <v>2005019295</v>
      </c>
      <c r="B1743" t="s">
        <v>96</v>
      </c>
      <c r="C1743">
        <v>2082403</v>
      </c>
      <c r="D1743" t="s">
        <v>97</v>
      </c>
      <c r="E1743">
        <v>45444</v>
      </c>
      <c r="F1743">
        <v>26826.82</v>
      </c>
      <c r="G1743">
        <v>5092.7299999999996</v>
      </c>
      <c r="H1743">
        <v>26314.2</v>
      </c>
      <c r="I1743">
        <v>5092.7299999999996</v>
      </c>
      <c r="J1743">
        <v>663.52</v>
      </c>
      <c r="K1743">
        <v>744.96</v>
      </c>
      <c r="L1743">
        <v>6.7500000000000004E-2</v>
      </c>
      <c r="M1743">
        <v>150.9</v>
      </c>
      <c r="N1743">
        <v>512.62</v>
      </c>
      <c r="O1743">
        <v>0</v>
      </c>
      <c r="P1743">
        <v>0</v>
      </c>
      <c r="Q1743">
        <v>0</v>
      </c>
      <c r="R1743">
        <v>0</v>
      </c>
      <c r="S1743">
        <v>2.4900000000000002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534.29</v>
      </c>
      <c r="AR1743">
        <v>0.19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-626.04999999999995</v>
      </c>
      <c r="AZ1743">
        <v>0</v>
      </c>
      <c r="BA1743">
        <v>118.91</v>
      </c>
      <c r="BB1743">
        <v>0</v>
      </c>
      <c r="BC1743">
        <v>0</v>
      </c>
      <c r="BD1743">
        <v>744.96</v>
      </c>
      <c r="BE1743">
        <v>0</v>
      </c>
      <c r="BF1743" t="s">
        <v>98</v>
      </c>
      <c r="BJ1743">
        <v>0</v>
      </c>
      <c r="BK1743">
        <v>0</v>
      </c>
      <c r="BL1743">
        <v>0</v>
      </c>
      <c r="BM1743">
        <v>0</v>
      </c>
      <c r="BN1743">
        <v>31288.02</v>
      </c>
      <c r="BO1743">
        <v>5092.7299999999996</v>
      </c>
      <c r="BP1743">
        <v>0</v>
      </c>
      <c r="BQ1743">
        <v>5092.7299999999996</v>
      </c>
      <c r="BR1743" t="s">
        <v>103</v>
      </c>
      <c r="BS1743" t="s">
        <v>100</v>
      </c>
      <c r="BT1743" t="s">
        <v>100</v>
      </c>
      <c r="BU1743" t="s">
        <v>100</v>
      </c>
      <c r="BV1743" t="s">
        <v>104</v>
      </c>
      <c r="BW1743" t="s">
        <v>100</v>
      </c>
      <c r="BX1743">
        <v>44778</v>
      </c>
      <c r="BY1743" t="s">
        <v>101</v>
      </c>
      <c r="BZ1743">
        <v>1286.8899999999999</v>
      </c>
      <c r="CA1743">
        <v>0</v>
      </c>
      <c r="CB1743">
        <v>0</v>
      </c>
      <c r="CC1743">
        <v>0</v>
      </c>
      <c r="CD1743">
        <v>45413</v>
      </c>
      <c r="CE1743" t="s">
        <v>97</v>
      </c>
      <c r="CF1743">
        <v>663.52</v>
      </c>
      <c r="CG1743">
        <v>6.7500000000000004E-2</v>
      </c>
      <c r="CH1743">
        <v>5092.7299999999996</v>
      </c>
      <c r="CI1743">
        <v>0</v>
      </c>
      <c r="CJ1743">
        <v>32545.599999999999</v>
      </c>
      <c r="CK1743">
        <v>534.1</v>
      </c>
      <c r="CL1743">
        <v>0</v>
      </c>
      <c r="CM1743">
        <v>626.04999999999995</v>
      </c>
      <c r="CN1743">
        <v>0</v>
      </c>
      <c r="CO1743">
        <v>0</v>
      </c>
      <c r="CP1743">
        <v>0</v>
      </c>
      <c r="CQ1743">
        <v>0</v>
      </c>
      <c r="CR1743" t="s">
        <v>102</v>
      </c>
      <c r="CS1743" s="2">
        <f t="shared" si="108"/>
        <v>0</v>
      </c>
      <c r="CT1743" s="2">
        <f t="shared" si="109"/>
        <v>-625.8599999999999</v>
      </c>
      <c r="CU1743" t="s">
        <v>124</v>
      </c>
      <c r="CV1743">
        <f t="shared" si="110"/>
        <v>1E-4</v>
      </c>
      <c r="CW1743" s="2">
        <f t="shared" si="111"/>
        <v>0.22355683333333334</v>
      </c>
    </row>
    <row r="1744" spans="1:101" x14ac:dyDescent="0.3">
      <c r="A1744" s="3">
        <v>200056349</v>
      </c>
      <c r="B1744" t="s">
        <v>96</v>
      </c>
      <c r="C1744">
        <v>1975518</v>
      </c>
      <c r="D1744" t="s">
        <v>97</v>
      </c>
      <c r="E1744">
        <v>45444</v>
      </c>
      <c r="F1744">
        <v>26513.31</v>
      </c>
      <c r="G1744">
        <v>0</v>
      </c>
      <c r="H1744">
        <v>26277.48</v>
      </c>
      <c r="I1744">
        <v>0</v>
      </c>
      <c r="J1744">
        <v>396.01</v>
      </c>
      <c r="K1744">
        <v>217.07</v>
      </c>
      <c r="L1744">
        <v>7.2499999999999995E-2</v>
      </c>
      <c r="M1744">
        <v>160.18</v>
      </c>
      <c r="N1744">
        <v>235.83</v>
      </c>
      <c r="O1744">
        <v>0</v>
      </c>
      <c r="P1744">
        <v>0</v>
      </c>
      <c r="Q1744">
        <v>0</v>
      </c>
      <c r="R1744">
        <v>0</v>
      </c>
      <c r="S1744">
        <v>2.46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354.2</v>
      </c>
      <c r="AR1744">
        <v>0.19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144.38</v>
      </c>
      <c r="AY1744">
        <v>-144.38</v>
      </c>
      <c r="AZ1744">
        <v>2326.9</v>
      </c>
      <c r="BA1744">
        <v>72.69</v>
      </c>
      <c r="BB1744">
        <v>0</v>
      </c>
      <c r="BC1744">
        <v>0</v>
      </c>
      <c r="BD1744">
        <v>217.07</v>
      </c>
      <c r="BE1744">
        <v>0</v>
      </c>
      <c r="BF1744" t="s">
        <v>98</v>
      </c>
      <c r="BJ1744">
        <v>0</v>
      </c>
      <c r="BK1744">
        <v>0</v>
      </c>
      <c r="BL1744">
        <v>0</v>
      </c>
      <c r="BM1744">
        <v>0</v>
      </c>
      <c r="BN1744">
        <v>26204.79</v>
      </c>
      <c r="BO1744">
        <v>0</v>
      </c>
      <c r="BP1744">
        <v>0</v>
      </c>
      <c r="BQ1744">
        <v>0</v>
      </c>
      <c r="BR1744" t="s">
        <v>99</v>
      </c>
      <c r="BS1744" t="s">
        <v>100</v>
      </c>
      <c r="BT1744" t="s">
        <v>100</v>
      </c>
      <c r="BU1744" t="s">
        <v>100</v>
      </c>
      <c r="BV1744" t="s">
        <v>100</v>
      </c>
      <c r="BW1744" t="s">
        <v>100</v>
      </c>
      <c r="BX1744">
        <v>44204</v>
      </c>
      <c r="BY1744" t="s">
        <v>101</v>
      </c>
      <c r="BZ1744">
        <v>393.36</v>
      </c>
      <c r="CA1744">
        <v>0</v>
      </c>
      <c r="CB1744">
        <v>0</v>
      </c>
      <c r="CC1744">
        <v>0</v>
      </c>
      <c r="CD1744">
        <v>45413</v>
      </c>
      <c r="CE1744" t="s">
        <v>97</v>
      </c>
      <c r="CF1744">
        <v>396.01</v>
      </c>
      <c r="CG1744">
        <v>7.2499999999999995E-2</v>
      </c>
      <c r="CH1744">
        <v>0</v>
      </c>
      <c r="CI1744">
        <v>0</v>
      </c>
      <c r="CJ1744">
        <v>24330.79</v>
      </c>
      <c r="CK1744">
        <v>354.01</v>
      </c>
      <c r="CL1744">
        <v>0</v>
      </c>
      <c r="CM1744">
        <v>0</v>
      </c>
      <c r="CN1744">
        <v>0</v>
      </c>
      <c r="CO1744">
        <v>0</v>
      </c>
      <c r="CP1744">
        <v>0</v>
      </c>
      <c r="CQ1744">
        <v>0</v>
      </c>
      <c r="CR1744" t="s">
        <v>102</v>
      </c>
      <c r="CS1744" s="2">
        <f t="shared" si="108"/>
        <v>0</v>
      </c>
      <c r="CT1744" s="2">
        <f t="shared" si="109"/>
        <v>0.18999999999999773</v>
      </c>
      <c r="CU1744" t="s">
        <v>124</v>
      </c>
      <c r="CV1744">
        <f t="shared" si="110"/>
        <v>1E-4</v>
      </c>
      <c r="CW1744" s="2">
        <f t="shared" si="111"/>
        <v>0.22094425000000004</v>
      </c>
    </row>
    <row r="1745" spans="1:101" x14ac:dyDescent="0.3">
      <c r="A1745" s="3">
        <v>200062883</v>
      </c>
      <c r="B1745" t="s">
        <v>96</v>
      </c>
      <c r="C1745">
        <v>2119590</v>
      </c>
      <c r="D1745" t="s">
        <v>97</v>
      </c>
      <c r="E1745">
        <v>45444</v>
      </c>
      <c r="F1745">
        <v>26394.78</v>
      </c>
      <c r="G1745">
        <v>0</v>
      </c>
      <c r="H1745">
        <v>26248.080000000002</v>
      </c>
      <c r="I1745">
        <v>0</v>
      </c>
      <c r="J1745">
        <v>297.92</v>
      </c>
      <c r="K1745">
        <v>266.27999999999997</v>
      </c>
      <c r="L1745">
        <v>6.8750000000000006E-2</v>
      </c>
      <c r="M1745">
        <v>151.22</v>
      </c>
      <c r="N1745">
        <v>146.69999999999999</v>
      </c>
      <c r="O1745">
        <v>0</v>
      </c>
      <c r="P1745">
        <v>0</v>
      </c>
      <c r="Q1745">
        <v>0</v>
      </c>
      <c r="R1745">
        <v>0</v>
      </c>
      <c r="S1745">
        <v>2.4500000000000002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471.92</v>
      </c>
      <c r="AR1745">
        <v>0.19</v>
      </c>
      <c r="AS1745">
        <v>0</v>
      </c>
      <c r="AT1745">
        <v>95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28.28</v>
      </c>
      <c r="BA1745">
        <v>1846.21</v>
      </c>
      <c r="BB1745">
        <v>0</v>
      </c>
      <c r="BC1745">
        <v>4336.8999999999996</v>
      </c>
      <c r="BD1745">
        <v>955.88</v>
      </c>
      <c r="BE1745">
        <v>0</v>
      </c>
      <c r="BF1745" t="s">
        <v>98</v>
      </c>
      <c r="BJ1745">
        <v>0</v>
      </c>
      <c r="BK1745">
        <v>0</v>
      </c>
      <c r="BL1745">
        <v>0</v>
      </c>
      <c r="BM1745">
        <v>0</v>
      </c>
      <c r="BN1745">
        <v>20159.97</v>
      </c>
      <c r="BO1745">
        <v>0</v>
      </c>
      <c r="BP1745">
        <v>0</v>
      </c>
      <c r="BQ1745">
        <v>0</v>
      </c>
      <c r="BR1745" t="s">
        <v>99</v>
      </c>
      <c r="BS1745" t="s">
        <v>100</v>
      </c>
      <c r="BT1745" t="s">
        <v>100</v>
      </c>
      <c r="BU1745" t="s">
        <v>100</v>
      </c>
      <c r="BV1745" t="s">
        <v>100</v>
      </c>
      <c r="BW1745" t="s">
        <v>100</v>
      </c>
      <c r="BX1745">
        <v>44204</v>
      </c>
      <c r="BY1745" t="s">
        <v>101</v>
      </c>
      <c r="BZ1745">
        <v>295.27999999999997</v>
      </c>
      <c r="CA1745">
        <v>0</v>
      </c>
      <c r="CB1745">
        <v>0</v>
      </c>
      <c r="CC1745">
        <v>0</v>
      </c>
      <c r="CD1745">
        <v>45413</v>
      </c>
      <c r="CE1745" t="s">
        <v>97</v>
      </c>
      <c r="CF1745">
        <v>297.92</v>
      </c>
      <c r="CG1745">
        <v>6.8750000000000006E-2</v>
      </c>
      <c r="CH1745">
        <v>0</v>
      </c>
      <c r="CI1745">
        <v>0</v>
      </c>
      <c r="CJ1745">
        <v>21234.269999999997</v>
      </c>
      <c r="CK1745">
        <v>471.73</v>
      </c>
      <c r="CL1745">
        <v>95</v>
      </c>
      <c r="CM1745">
        <v>0</v>
      </c>
      <c r="CN1745">
        <v>0</v>
      </c>
      <c r="CO1745">
        <v>0</v>
      </c>
      <c r="CP1745">
        <v>0</v>
      </c>
      <c r="CQ1745">
        <v>0</v>
      </c>
      <c r="CR1745" t="s">
        <v>102</v>
      </c>
      <c r="CS1745" s="2">
        <f t="shared" si="108"/>
        <v>0</v>
      </c>
      <c r="CT1745" s="2">
        <f t="shared" si="109"/>
        <v>0.19</v>
      </c>
      <c r="CU1745" t="s">
        <v>125</v>
      </c>
      <c r="CV1745">
        <f t="shared" si="110"/>
        <v>7.7000000000000001E-5</v>
      </c>
      <c r="CW1745" s="2">
        <f t="shared" si="111"/>
        <v>0.16936650499999997</v>
      </c>
    </row>
    <row r="1746" spans="1:101" x14ac:dyDescent="0.3">
      <c r="A1746" s="3">
        <v>2005029747</v>
      </c>
      <c r="B1746" t="s">
        <v>96</v>
      </c>
      <c r="C1746">
        <v>2120084</v>
      </c>
      <c r="D1746" t="s">
        <v>97</v>
      </c>
      <c r="E1746">
        <v>45444</v>
      </c>
      <c r="F1746">
        <v>26369.57</v>
      </c>
      <c r="G1746">
        <v>0</v>
      </c>
      <c r="H1746">
        <v>26178.15</v>
      </c>
      <c r="I1746">
        <v>0</v>
      </c>
      <c r="J1746">
        <v>438.63</v>
      </c>
      <c r="K1746">
        <v>182.01</v>
      </c>
      <c r="L1746">
        <v>0.1125</v>
      </c>
      <c r="M1746">
        <v>247.21</v>
      </c>
      <c r="N1746">
        <v>191.42</v>
      </c>
      <c r="O1746">
        <v>0</v>
      </c>
      <c r="P1746">
        <v>0</v>
      </c>
      <c r="Q1746">
        <v>0</v>
      </c>
      <c r="R1746">
        <v>0</v>
      </c>
      <c r="S1746">
        <v>2.4500000000000002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399.35</v>
      </c>
      <c r="AR1746">
        <v>0.19</v>
      </c>
      <c r="AS1746">
        <v>0</v>
      </c>
      <c r="AT1746">
        <v>27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0</v>
      </c>
      <c r="BA1746">
        <v>774.5</v>
      </c>
      <c r="BB1746">
        <v>0</v>
      </c>
      <c r="BC1746">
        <v>0</v>
      </c>
      <c r="BD1746">
        <v>182.01</v>
      </c>
      <c r="BE1746">
        <v>0</v>
      </c>
      <c r="BF1746" t="s">
        <v>98</v>
      </c>
      <c r="BJ1746">
        <v>0</v>
      </c>
      <c r="BK1746">
        <v>0</v>
      </c>
      <c r="BL1746">
        <v>0</v>
      </c>
      <c r="BM1746">
        <v>0</v>
      </c>
      <c r="BN1746">
        <v>25430.65</v>
      </c>
      <c r="BO1746">
        <v>0</v>
      </c>
      <c r="BP1746">
        <v>0</v>
      </c>
      <c r="BQ1746">
        <v>0</v>
      </c>
      <c r="BR1746" t="s">
        <v>103</v>
      </c>
      <c r="BS1746" t="s">
        <v>100</v>
      </c>
      <c r="BT1746" t="s">
        <v>100</v>
      </c>
      <c r="BU1746" t="s">
        <v>100</v>
      </c>
      <c r="BV1746" t="s">
        <v>104</v>
      </c>
      <c r="BW1746" t="s">
        <v>100</v>
      </c>
      <c r="BX1746">
        <v>44817</v>
      </c>
      <c r="BY1746" t="s">
        <v>101</v>
      </c>
      <c r="BZ1746">
        <v>435.99</v>
      </c>
      <c r="CA1746">
        <v>0</v>
      </c>
      <c r="CB1746">
        <v>0</v>
      </c>
      <c r="CC1746">
        <v>0</v>
      </c>
      <c r="CD1746">
        <v>45413</v>
      </c>
      <c r="CE1746" t="s">
        <v>97</v>
      </c>
      <c r="CF1746">
        <v>438.63</v>
      </c>
      <c r="CG1746">
        <v>0.1125</v>
      </c>
      <c r="CH1746">
        <v>0</v>
      </c>
      <c r="CI1746">
        <v>0</v>
      </c>
      <c r="CJ1746">
        <v>25804.079999999998</v>
      </c>
      <c r="CK1746">
        <v>399.16</v>
      </c>
      <c r="CL1746">
        <v>27</v>
      </c>
      <c r="CM1746">
        <v>0</v>
      </c>
      <c r="CN1746">
        <v>0</v>
      </c>
      <c r="CO1746">
        <v>0</v>
      </c>
      <c r="CP1746">
        <v>0</v>
      </c>
      <c r="CQ1746">
        <v>0</v>
      </c>
      <c r="CR1746" t="s">
        <v>102</v>
      </c>
      <c r="CS1746" s="2">
        <f t="shared" si="108"/>
        <v>0</v>
      </c>
      <c r="CT1746" s="2">
        <f t="shared" si="109"/>
        <v>0.19</v>
      </c>
      <c r="CU1746" t="s">
        <v>125</v>
      </c>
      <c r="CV1746">
        <f t="shared" si="110"/>
        <v>7.7000000000000001E-5</v>
      </c>
      <c r="CW1746" s="2">
        <f t="shared" si="111"/>
        <v>0.16920474083333334</v>
      </c>
    </row>
    <row r="1747" spans="1:101" x14ac:dyDescent="0.3">
      <c r="A1747" s="3">
        <v>2005029119</v>
      </c>
      <c r="B1747" t="s">
        <v>96</v>
      </c>
      <c r="C1747">
        <v>2119406</v>
      </c>
      <c r="D1747" t="s">
        <v>97</v>
      </c>
      <c r="E1747">
        <v>45444</v>
      </c>
      <c r="F1747">
        <v>26768.44</v>
      </c>
      <c r="G1747">
        <v>0</v>
      </c>
      <c r="H1747">
        <v>26113.18</v>
      </c>
      <c r="I1747">
        <v>0</v>
      </c>
      <c r="J1747">
        <v>772.37</v>
      </c>
      <c r="K1747">
        <v>766.58</v>
      </c>
      <c r="L1747">
        <v>5.2499999999999998E-2</v>
      </c>
      <c r="M1747">
        <v>117.11</v>
      </c>
      <c r="N1747">
        <v>655.26</v>
      </c>
      <c r="O1747">
        <v>0</v>
      </c>
      <c r="P1747">
        <v>0</v>
      </c>
      <c r="Q1747">
        <v>0</v>
      </c>
      <c r="R1747">
        <v>0</v>
      </c>
      <c r="S1747">
        <v>2.4900000000000002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420.67</v>
      </c>
      <c r="AR1747">
        <v>0.19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4390.5</v>
      </c>
      <c r="BB1747">
        <v>0</v>
      </c>
      <c r="BC1747">
        <v>0</v>
      </c>
      <c r="BD1747">
        <v>766.58</v>
      </c>
      <c r="BE1747">
        <v>0</v>
      </c>
      <c r="BF1747" t="s">
        <v>98</v>
      </c>
      <c r="BJ1747">
        <v>0</v>
      </c>
      <c r="BK1747">
        <v>0</v>
      </c>
      <c r="BL1747">
        <v>0</v>
      </c>
      <c r="BM1747">
        <v>0</v>
      </c>
      <c r="BN1747">
        <v>21722.68</v>
      </c>
      <c r="BO1747">
        <v>0</v>
      </c>
      <c r="BP1747">
        <v>0</v>
      </c>
      <c r="BQ1747">
        <v>0</v>
      </c>
      <c r="BR1747" t="s">
        <v>99</v>
      </c>
      <c r="BS1747" t="s">
        <v>100</v>
      </c>
      <c r="BT1747" t="s">
        <v>100</v>
      </c>
      <c r="BU1747" t="s">
        <v>100</v>
      </c>
      <c r="BV1747" t="s">
        <v>100</v>
      </c>
      <c r="BW1747" t="s">
        <v>100</v>
      </c>
      <c r="BX1747">
        <v>44819</v>
      </c>
      <c r="BY1747" t="s">
        <v>101</v>
      </c>
      <c r="BZ1747">
        <v>769.68999999999994</v>
      </c>
      <c r="CA1747">
        <v>0</v>
      </c>
      <c r="CB1747">
        <v>0</v>
      </c>
      <c r="CC1747">
        <v>0</v>
      </c>
      <c r="CD1747">
        <v>45413</v>
      </c>
      <c r="CE1747" t="s">
        <v>97</v>
      </c>
      <c r="CF1747">
        <v>772.37</v>
      </c>
      <c r="CG1747">
        <v>5.2499999999999998E-2</v>
      </c>
      <c r="CH1747">
        <v>0</v>
      </c>
      <c r="CI1747">
        <v>0</v>
      </c>
      <c r="CJ1747">
        <v>23144.519999999997</v>
      </c>
      <c r="CK1747">
        <v>420.48</v>
      </c>
      <c r="CL1747">
        <v>0</v>
      </c>
      <c r="CM1747">
        <v>0</v>
      </c>
      <c r="CN1747">
        <v>0</v>
      </c>
      <c r="CO1747">
        <v>0</v>
      </c>
      <c r="CP1747">
        <v>0</v>
      </c>
      <c r="CQ1747">
        <v>0</v>
      </c>
      <c r="CR1747" t="s">
        <v>102</v>
      </c>
      <c r="CS1747" s="2">
        <f t="shared" si="108"/>
        <v>0</v>
      </c>
      <c r="CT1747" s="2">
        <f t="shared" si="109"/>
        <v>0.19</v>
      </c>
      <c r="CU1747" t="s">
        <v>125</v>
      </c>
      <c r="CV1747">
        <f t="shared" si="110"/>
        <v>7.7000000000000001E-5</v>
      </c>
      <c r="CW1747" s="2">
        <f t="shared" si="111"/>
        <v>0.17176415666666667</v>
      </c>
    </row>
    <row r="1748" spans="1:101" x14ac:dyDescent="0.3">
      <c r="A1748" s="3">
        <v>2005015782</v>
      </c>
      <c r="B1748" t="s">
        <v>96</v>
      </c>
      <c r="C1748">
        <v>1997112</v>
      </c>
      <c r="D1748" t="s">
        <v>108</v>
      </c>
      <c r="E1748">
        <v>45616</v>
      </c>
      <c r="F1748">
        <v>25898.03</v>
      </c>
      <c r="G1748">
        <v>0</v>
      </c>
      <c r="H1748">
        <v>25898.03</v>
      </c>
      <c r="I1748">
        <v>0</v>
      </c>
      <c r="J1748">
        <v>464.08</v>
      </c>
      <c r="K1748">
        <v>63.73</v>
      </c>
      <c r="L1748">
        <v>0.1108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2.41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686.68</v>
      </c>
      <c r="AR1748">
        <v>127.46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63.73</v>
      </c>
      <c r="BA1748">
        <v>446.11</v>
      </c>
      <c r="BB1748">
        <v>0</v>
      </c>
      <c r="BC1748">
        <v>0</v>
      </c>
      <c r="BD1748">
        <v>0</v>
      </c>
      <c r="BE1748">
        <v>492.04</v>
      </c>
      <c r="BF1748" t="s">
        <v>98</v>
      </c>
      <c r="BJ1748">
        <v>0</v>
      </c>
      <c r="BK1748">
        <v>0</v>
      </c>
      <c r="BL1748">
        <v>0</v>
      </c>
      <c r="BM1748">
        <v>0</v>
      </c>
      <c r="BN1748">
        <v>24959.879999999997</v>
      </c>
      <c r="BO1748">
        <v>0</v>
      </c>
      <c r="BP1748">
        <v>0</v>
      </c>
      <c r="BQ1748">
        <v>0</v>
      </c>
      <c r="BR1748" t="s">
        <v>112</v>
      </c>
      <c r="BS1748" t="s">
        <v>104</v>
      </c>
      <c r="BT1748" t="s">
        <v>100</v>
      </c>
      <c r="BU1748" t="s">
        <v>100</v>
      </c>
      <c r="BV1748" t="s">
        <v>100</v>
      </c>
      <c r="BW1748" t="s">
        <v>100</v>
      </c>
      <c r="BX1748">
        <v>44721</v>
      </c>
      <c r="BY1748" t="s">
        <v>101</v>
      </c>
      <c r="BZ1748">
        <v>-129.87</v>
      </c>
      <c r="CA1748">
        <v>0</v>
      </c>
      <c r="CB1748">
        <v>0</v>
      </c>
      <c r="CC1748">
        <v>0</v>
      </c>
      <c r="CD1748">
        <v>45616</v>
      </c>
      <c r="CE1748" t="s">
        <v>109</v>
      </c>
      <c r="CF1748">
        <v>464.08</v>
      </c>
      <c r="CG1748">
        <v>0.1108</v>
      </c>
      <c r="CH1748">
        <v>0</v>
      </c>
      <c r="CI1748">
        <v>0</v>
      </c>
      <c r="CJ1748">
        <v>24896.149999999998</v>
      </c>
      <c r="CK1748">
        <v>559.22</v>
      </c>
      <c r="CL1748">
        <v>0</v>
      </c>
      <c r="CM1748">
        <v>0</v>
      </c>
      <c r="CN1748">
        <v>0</v>
      </c>
      <c r="CO1748">
        <v>0</v>
      </c>
      <c r="CP1748">
        <v>0</v>
      </c>
      <c r="CQ1748">
        <v>0</v>
      </c>
      <c r="CR1748" t="s">
        <v>102</v>
      </c>
      <c r="CS1748" s="2">
        <f t="shared" si="108"/>
        <v>0</v>
      </c>
      <c r="CT1748" s="2">
        <f t="shared" si="109"/>
        <v>127.46</v>
      </c>
      <c r="CU1748" t="s">
        <v>124</v>
      </c>
      <c r="CV1748">
        <f t="shared" si="110"/>
        <v>1E-4</v>
      </c>
      <c r="CW1748" s="2">
        <f t="shared" si="111"/>
        <v>0.21581691666666666</v>
      </c>
    </row>
    <row r="1749" spans="1:101" x14ac:dyDescent="0.3">
      <c r="A1749" s="3">
        <v>2005025775</v>
      </c>
      <c r="B1749" t="s">
        <v>96</v>
      </c>
      <c r="C1749">
        <v>2116221</v>
      </c>
      <c r="D1749" t="s">
        <v>97</v>
      </c>
      <c r="E1749">
        <v>45444</v>
      </c>
      <c r="F1749">
        <v>25979.52</v>
      </c>
      <c r="G1749">
        <v>0</v>
      </c>
      <c r="H1749">
        <v>25799.82</v>
      </c>
      <c r="I1749">
        <v>0</v>
      </c>
      <c r="J1749">
        <v>293.36</v>
      </c>
      <c r="K1749">
        <v>193.49</v>
      </c>
      <c r="L1749">
        <v>5.2499999999999998E-2</v>
      </c>
      <c r="M1749">
        <v>113.66</v>
      </c>
      <c r="N1749">
        <v>179.7</v>
      </c>
      <c r="O1749">
        <v>0</v>
      </c>
      <c r="P1749">
        <v>0</v>
      </c>
      <c r="Q1749">
        <v>0</v>
      </c>
      <c r="R1749">
        <v>0</v>
      </c>
      <c r="S1749">
        <v>2.41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392.26</v>
      </c>
      <c r="AR1749">
        <v>0.19</v>
      </c>
      <c r="AS1749">
        <v>0</v>
      </c>
      <c r="AT1749">
        <v>90</v>
      </c>
      <c r="AU1749">
        <v>0</v>
      </c>
      <c r="AV1749">
        <v>0</v>
      </c>
      <c r="AW1749">
        <v>0</v>
      </c>
      <c r="AX1749">
        <v>0</v>
      </c>
      <c r="AY1749">
        <v>-193.49</v>
      </c>
      <c r="AZ1749">
        <v>0</v>
      </c>
      <c r="BA1749">
        <v>0</v>
      </c>
      <c r="BB1749">
        <v>439.92</v>
      </c>
      <c r="BC1749">
        <v>0</v>
      </c>
      <c r="BD1749">
        <v>193.49</v>
      </c>
      <c r="BE1749">
        <v>0</v>
      </c>
      <c r="BF1749" t="s">
        <v>98</v>
      </c>
      <c r="BJ1749">
        <v>0</v>
      </c>
      <c r="BK1749">
        <v>0</v>
      </c>
      <c r="BL1749">
        <v>0</v>
      </c>
      <c r="BM1749">
        <v>0</v>
      </c>
      <c r="BN1749">
        <v>26329.739999999998</v>
      </c>
      <c r="BO1749">
        <v>0</v>
      </c>
      <c r="BP1749">
        <v>0</v>
      </c>
      <c r="BQ1749">
        <v>0</v>
      </c>
      <c r="BR1749" t="s">
        <v>99</v>
      </c>
      <c r="BS1749" t="s">
        <v>100</v>
      </c>
      <c r="BT1749" t="s">
        <v>100</v>
      </c>
      <c r="BU1749" t="s">
        <v>100</v>
      </c>
      <c r="BV1749" t="s">
        <v>100</v>
      </c>
      <c r="BW1749" t="s">
        <v>100</v>
      </c>
      <c r="BX1749">
        <v>44806</v>
      </c>
      <c r="BY1749" t="s">
        <v>101</v>
      </c>
      <c r="BZ1749">
        <v>484.25</v>
      </c>
      <c r="CA1749">
        <v>0</v>
      </c>
      <c r="CB1749">
        <v>0</v>
      </c>
      <c r="CC1749">
        <v>0</v>
      </c>
      <c r="CD1749">
        <v>45413</v>
      </c>
      <c r="CE1749" t="s">
        <v>97</v>
      </c>
      <c r="CF1749">
        <v>293.36</v>
      </c>
      <c r="CG1749">
        <v>5.2499999999999998E-2</v>
      </c>
      <c r="CH1749">
        <v>0</v>
      </c>
      <c r="CI1749">
        <v>0</v>
      </c>
      <c r="CJ1749">
        <v>26702.93</v>
      </c>
      <c r="CK1749">
        <v>392.07</v>
      </c>
      <c r="CL1749">
        <v>90</v>
      </c>
      <c r="CM1749">
        <v>633.41</v>
      </c>
      <c r="CN1749">
        <v>0</v>
      </c>
      <c r="CO1749">
        <v>0</v>
      </c>
      <c r="CP1749">
        <v>0</v>
      </c>
      <c r="CQ1749">
        <v>0</v>
      </c>
      <c r="CR1749" t="s">
        <v>102</v>
      </c>
      <c r="CS1749" s="2">
        <f t="shared" si="108"/>
        <v>0</v>
      </c>
      <c r="CT1749" s="2">
        <f t="shared" si="109"/>
        <v>-193.3</v>
      </c>
      <c r="CU1749" t="s">
        <v>124</v>
      </c>
      <c r="CV1749">
        <f t="shared" si="110"/>
        <v>1E-4</v>
      </c>
      <c r="CW1749" s="2">
        <f t="shared" si="111"/>
        <v>0.21649600000000002</v>
      </c>
    </row>
    <row r="1750" spans="1:101" x14ac:dyDescent="0.3">
      <c r="A1750" s="3">
        <v>2005031495</v>
      </c>
      <c r="B1750" t="s">
        <v>96</v>
      </c>
      <c r="C1750">
        <v>2624216</v>
      </c>
      <c r="D1750" t="s">
        <v>97</v>
      </c>
      <c r="E1750">
        <v>45448</v>
      </c>
      <c r="F1750">
        <v>25622.95</v>
      </c>
      <c r="G1750">
        <v>906.69</v>
      </c>
      <c r="H1750">
        <v>25546.34</v>
      </c>
      <c r="I1750">
        <v>906.69</v>
      </c>
      <c r="J1750">
        <v>244.71</v>
      </c>
      <c r="K1750">
        <v>0</v>
      </c>
      <c r="L1750">
        <v>8.004E-2</v>
      </c>
      <c r="M1750">
        <v>168.1</v>
      </c>
      <c r="N1750">
        <v>76.61</v>
      </c>
      <c r="O1750">
        <v>0</v>
      </c>
      <c r="P1750">
        <v>0</v>
      </c>
      <c r="Q1750">
        <v>0</v>
      </c>
      <c r="R1750">
        <v>0</v>
      </c>
      <c r="S1750">
        <v>2.38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415.69</v>
      </c>
      <c r="AR1750">
        <v>0.19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 t="s">
        <v>98</v>
      </c>
      <c r="BJ1750">
        <v>0</v>
      </c>
      <c r="BK1750">
        <v>0</v>
      </c>
      <c r="BL1750">
        <v>0</v>
      </c>
      <c r="BM1750">
        <v>0</v>
      </c>
      <c r="BN1750">
        <v>26453.03</v>
      </c>
      <c r="BO1750">
        <v>906.69</v>
      </c>
      <c r="BP1750">
        <v>0</v>
      </c>
      <c r="BQ1750">
        <v>906.69</v>
      </c>
      <c r="BR1750" t="s">
        <v>112</v>
      </c>
      <c r="BS1750" t="s">
        <v>104</v>
      </c>
      <c r="BT1750" t="s">
        <v>100</v>
      </c>
      <c r="BU1750" t="s">
        <v>100</v>
      </c>
      <c r="BV1750" t="s">
        <v>100</v>
      </c>
      <c r="BW1750" t="s">
        <v>100</v>
      </c>
      <c r="BX1750">
        <v>44854</v>
      </c>
      <c r="BY1750" t="s">
        <v>101</v>
      </c>
      <c r="BZ1750">
        <v>242.14</v>
      </c>
      <c r="CA1750">
        <v>0</v>
      </c>
      <c r="CB1750">
        <v>0</v>
      </c>
      <c r="CC1750">
        <v>0</v>
      </c>
      <c r="CD1750">
        <v>45417</v>
      </c>
      <c r="CE1750" t="s">
        <v>97</v>
      </c>
      <c r="CF1750">
        <v>244.71</v>
      </c>
      <c r="CG1750">
        <v>8.004E-2</v>
      </c>
      <c r="CH1750">
        <v>906.69</v>
      </c>
      <c r="CI1750">
        <v>0</v>
      </c>
      <c r="CJ1750">
        <v>26529.64</v>
      </c>
      <c r="CK1750">
        <v>415.5</v>
      </c>
      <c r="CL1750">
        <v>0</v>
      </c>
      <c r="CM1750">
        <v>0</v>
      </c>
      <c r="CN1750">
        <v>0</v>
      </c>
      <c r="CO1750">
        <v>0</v>
      </c>
      <c r="CP1750">
        <v>0</v>
      </c>
      <c r="CQ1750">
        <v>0</v>
      </c>
      <c r="CR1750" t="s">
        <v>102</v>
      </c>
      <c r="CS1750" s="2">
        <f t="shared" si="108"/>
        <v>0</v>
      </c>
      <c r="CT1750" s="2">
        <f t="shared" si="109"/>
        <v>0.19</v>
      </c>
      <c r="CU1750" t="s">
        <v>125</v>
      </c>
      <c r="CV1750">
        <f t="shared" si="110"/>
        <v>7.7000000000000001E-5</v>
      </c>
      <c r="CW1750" s="2">
        <f t="shared" si="111"/>
        <v>0.17023185666666665</v>
      </c>
    </row>
    <row r="1751" spans="1:101" x14ac:dyDescent="0.3">
      <c r="A1751" s="3">
        <v>2005030915</v>
      </c>
      <c r="B1751" t="s">
        <v>96</v>
      </c>
      <c r="C1751">
        <v>2114886</v>
      </c>
      <c r="D1751" t="s">
        <v>97</v>
      </c>
      <c r="E1751">
        <v>45444</v>
      </c>
      <c r="F1751">
        <v>25793.360000000001</v>
      </c>
      <c r="G1751">
        <v>0</v>
      </c>
      <c r="H1751">
        <v>25366.080000000002</v>
      </c>
      <c r="I1751">
        <v>0</v>
      </c>
      <c r="J1751">
        <v>454.75</v>
      </c>
      <c r="K1751">
        <v>29.07</v>
      </c>
      <c r="L1751">
        <v>0.05</v>
      </c>
      <c r="M1751">
        <v>107.47</v>
      </c>
      <c r="N1751">
        <v>427.28</v>
      </c>
      <c r="O1751">
        <v>80</v>
      </c>
      <c r="P1751">
        <v>0</v>
      </c>
      <c r="Q1751">
        <v>0</v>
      </c>
      <c r="R1751">
        <v>0</v>
      </c>
      <c r="S1751">
        <v>2.4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462.8</v>
      </c>
      <c r="AR1751">
        <v>0.2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29.07</v>
      </c>
      <c r="BA1751">
        <v>58.14</v>
      </c>
      <c r="BB1751">
        <v>0</v>
      </c>
      <c r="BC1751">
        <v>0</v>
      </c>
      <c r="BD1751">
        <v>29.07</v>
      </c>
      <c r="BE1751">
        <v>0</v>
      </c>
      <c r="BF1751" t="s">
        <v>98</v>
      </c>
      <c r="BJ1751">
        <v>0</v>
      </c>
      <c r="BK1751">
        <v>0</v>
      </c>
      <c r="BL1751">
        <v>0</v>
      </c>
      <c r="BM1751">
        <v>0</v>
      </c>
      <c r="BN1751">
        <v>25307.940000000002</v>
      </c>
      <c r="BO1751">
        <v>0</v>
      </c>
      <c r="BP1751">
        <v>0</v>
      </c>
      <c r="BQ1751">
        <v>0</v>
      </c>
      <c r="BR1751" t="s">
        <v>99</v>
      </c>
      <c r="BS1751" t="s">
        <v>100</v>
      </c>
      <c r="BT1751" t="s">
        <v>100</v>
      </c>
      <c r="BU1751" t="s">
        <v>100</v>
      </c>
      <c r="BV1751" t="s">
        <v>100</v>
      </c>
      <c r="BW1751" t="s">
        <v>100</v>
      </c>
      <c r="BX1751">
        <v>44819</v>
      </c>
      <c r="BY1751" t="s">
        <v>101</v>
      </c>
      <c r="BZ1751">
        <v>532.15</v>
      </c>
      <c r="CA1751">
        <v>0</v>
      </c>
      <c r="CB1751">
        <v>0</v>
      </c>
      <c r="CC1751">
        <v>0</v>
      </c>
      <c r="CD1751">
        <v>45413</v>
      </c>
      <c r="CE1751" t="s">
        <v>97</v>
      </c>
      <c r="CF1751">
        <v>454.75</v>
      </c>
      <c r="CG1751">
        <v>0.05</v>
      </c>
      <c r="CH1751">
        <v>0</v>
      </c>
      <c r="CI1751">
        <v>0</v>
      </c>
      <c r="CJ1751">
        <v>25735.22</v>
      </c>
      <c r="CK1751">
        <v>462.6</v>
      </c>
      <c r="CL1751">
        <v>0</v>
      </c>
      <c r="CM1751">
        <v>0</v>
      </c>
      <c r="CN1751">
        <v>0</v>
      </c>
      <c r="CO1751">
        <v>0</v>
      </c>
      <c r="CP1751">
        <v>0</v>
      </c>
      <c r="CQ1751">
        <v>0</v>
      </c>
      <c r="CR1751" t="s">
        <v>102</v>
      </c>
      <c r="CS1751" s="2">
        <f t="shared" si="108"/>
        <v>0</v>
      </c>
      <c r="CT1751" s="2">
        <f t="shared" si="109"/>
        <v>0.2</v>
      </c>
      <c r="CU1751" t="s">
        <v>124</v>
      </c>
      <c r="CV1751">
        <f t="shared" si="110"/>
        <v>1E-4</v>
      </c>
      <c r="CW1751" s="2">
        <f t="shared" si="111"/>
        <v>0.21494466666666667</v>
      </c>
    </row>
    <row r="1752" spans="1:101" x14ac:dyDescent="0.3">
      <c r="A1752" s="3">
        <v>2005012024</v>
      </c>
      <c r="B1752" t="s">
        <v>96</v>
      </c>
      <c r="C1752">
        <v>1900583</v>
      </c>
      <c r="D1752" t="s">
        <v>97</v>
      </c>
      <c r="E1752">
        <v>45444</v>
      </c>
      <c r="F1752">
        <v>25495.41</v>
      </c>
      <c r="G1752">
        <v>0</v>
      </c>
      <c r="H1752">
        <v>25266.79</v>
      </c>
      <c r="I1752">
        <v>0</v>
      </c>
      <c r="J1752">
        <v>398.59</v>
      </c>
      <c r="K1752">
        <v>300.39</v>
      </c>
      <c r="L1752">
        <v>0.08</v>
      </c>
      <c r="M1752">
        <v>169.97</v>
      </c>
      <c r="N1752">
        <v>228.62</v>
      </c>
      <c r="O1752">
        <v>0</v>
      </c>
      <c r="P1752">
        <v>0</v>
      </c>
      <c r="Q1752">
        <v>0</v>
      </c>
      <c r="R1752">
        <v>0</v>
      </c>
      <c r="S1752">
        <v>2.37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381.77</v>
      </c>
      <c r="AR1752">
        <v>0.2</v>
      </c>
      <c r="AS1752">
        <v>0</v>
      </c>
      <c r="AT1752">
        <v>13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0</v>
      </c>
      <c r="BA1752">
        <v>1556.54</v>
      </c>
      <c r="BB1752">
        <v>0</v>
      </c>
      <c r="BC1752">
        <v>0</v>
      </c>
      <c r="BD1752">
        <v>300.39</v>
      </c>
      <c r="BE1752">
        <v>0</v>
      </c>
      <c r="BF1752" t="s">
        <v>98</v>
      </c>
      <c r="BJ1752">
        <v>0</v>
      </c>
      <c r="BK1752">
        <v>0</v>
      </c>
      <c r="BL1752">
        <v>0</v>
      </c>
      <c r="BM1752">
        <v>0</v>
      </c>
      <c r="BN1752">
        <v>23723.25</v>
      </c>
      <c r="BO1752">
        <v>0</v>
      </c>
      <c r="BP1752">
        <v>0</v>
      </c>
      <c r="BQ1752">
        <v>0</v>
      </c>
      <c r="BR1752" t="s">
        <v>99</v>
      </c>
      <c r="BS1752" t="s">
        <v>100</v>
      </c>
      <c r="BT1752" t="s">
        <v>100</v>
      </c>
      <c r="BU1752" t="s">
        <v>100</v>
      </c>
      <c r="BV1752" t="s">
        <v>100</v>
      </c>
      <c r="BW1752" t="s">
        <v>100</v>
      </c>
      <c r="BX1752">
        <v>44684</v>
      </c>
      <c r="BY1752" t="s">
        <v>101</v>
      </c>
      <c r="BZ1752">
        <v>396.02000000000004</v>
      </c>
      <c r="CA1752">
        <v>0</v>
      </c>
      <c r="CB1752">
        <v>0</v>
      </c>
      <c r="CC1752">
        <v>0</v>
      </c>
      <c r="CD1752">
        <v>45413</v>
      </c>
      <c r="CE1752" t="s">
        <v>97</v>
      </c>
      <c r="CF1752">
        <v>398.59</v>
      </c>
      <c r="CG1752">
        <v>0.08</v>
      </c>
      <c r="CH1752">
        <v>0</v>
      </c>
      <c r="CI1752">
        <v>0</v>
      </c>
      <c r="CJ1752">
        <v>24252.26</v>
      </c>
      <c r="CK1752">
        <v>381.57</v>
      </c>
      <c r="CL1752">
        <v>13</v>
      </c>
      <c r="CM1752">
        <v>0</v>
      </c>
      <c r="CN1752">
        <v>0</v>
      </c>
      <c r="CO1752">
        <v>0</v>
      </c>
      <c r="CP1752">
        <v>0</v>
      </c>
      <c r="CQ1752">
        <v>0</v>
      </c>
      <c r="CR1752" t="s">
        <v>102</v>
      </c>
      <c r="CS1752" s="2">
        <f t="shared" si="108"/>
        <v>0</v>
      </c>
      <c r="CT1752" s="2">
        <f t="shared" si="109"/>
        <v>0.2</v>
      </c>
      <c r="CU1752" t="s">
        <v>124</v>
      </c>
      <c r="CV1752">
        <f t="shared" si="110"/>
        <v>1E-4</v>
      </c>
      <c r="CW1752" s="2">
        <f t="shared" si="111"/>
        <v>0.21246175</v>
      </c>
    </row>
    <row r="1753" spans="1:101" x14ac:dyDescent="0.3">
      <c r="A1753" s="3">
        <v>2005016967</v>
      </c>
      <c r="B1753" t="s">
        <v>96</v>
      </c>
      <c r="C1753">
        <v>1484263</v>
      </c>
      <c r="D1753" t="s">
        <v>97</v>
      </c>
      <c r="E1753">
        <v>45444</v>
      </c>
      <c r="F1753">
        <v>26249.52</v>
      </c>
      <c r="G1753">
        <v>0</v>
      </c>
      <c r="H1753">
        <v>25233.52</v>
      </c>
      <c r="I1753">
        <v>0</v>
      </c>
      <c r="J1753">
        <v>1156.57</v>
      </c>
      <c r="K1753">
        <v>165.12</v>
      </c>
      <c r="L1753">
        <v>7.0000000000000007E-2</v>
      </c>
      <c r="M1753">
        <v>140.57</v>
      </c>
      <c r="N1753">
        <v>1016</v>
      </c>
      <c r="O1753">
        <v>0</v>
      </c>
      <c r="P1753">
        <v>0</v>
      </c>
      <c r="Q1753">
        <v>0</v>
      </c>
      <c r="R1753">
        <v>0</v>
      </c>
      <c r="S1753">
        <v>2.44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2888.61</v>
      </c>
      <c r="AR1753">
        <v>0.2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-114.23</v>
      </c>
      <c r="AZ1753">
        <v>46.1</v>
      </c>
      <c r="BA1753">
        <v>4.79</v>
      </c>
      <c r="BB1753">
        <v>0</v>
      </c>
      <c r="BC1753">
        <v>0</v>
      </c>
      <c r="BD1753">
        <v>165.12</v>
      </c>
      <c r="BE1753">
        <v>0</v>
      </c>
      <c r="BF1753" t="s">
        <v>98</v>
      </c>
      <c r="BJ1753">
        <v>0</v>
      </c>
      <c r="BK1753">
        <v>0</v>
      </c>
      <c r="BL1753">
        <v>0</v>
      </c>
      <c r="BM1753">
        <v>0</v>
      </c>
      <c r="BN1753">
        <v>25228.73</v>
      </c>
      <c r="BO1753">
        <v>0</v>
      </c>
      <c r="BP1753">
        <v>0</v>
      </c>
      <c r="BQ1753">
        <v>0</v>
      </c>
      <c r="BR1753" t="s">
        <v>112</v>
      </c>
      <c r="BS1753" t="s">
        <v>104</v>
      </c>
      <c r="BT1753" t="s">
        <v>100</v>
      </c>
      <c r="BU1753" t="s">
        <v>100</v>
      </c>
      <c r="BV1753" t="s">
        <v>100</v>
      </c>
      <c r="BW1753" t="s">
        <v>100</v>
      </c>
      <c r="BX1753">
        <v>44728</v>
      </c>
      <c r="BY1753" t="s">
        <v>101</v>
      </c>
      <c r="BZ1753">
        <v>1268.1599999999999</v>
      </c>
      <c r="CA1753">
        <v>0</v>
      </c>
      <c r="CB1753">
        <v>0</v>
      </c>
      <c r="CC1753">
        <v>0</v>
      </c>
      <c r="CD1753">
        <v>45413</v>
      </c>
      <c r="CE1753" t="s">
        <v>97</v>
      </c>
      <c r="CF1753">
        <v>1156.57</v>
      </c>
      <c r="CG1753">
        <v>7.0000000000000007E-2</v>
      </c>
      <c r="CH1753">
        <v>0</v>
      </c>
      <c r="CI1753">
        <v>0</v>
      </c>
      <c r="CJ1753">
        <v>26363.75</v>
      </c>
      <c r="CK1753">
        <v>2888.41</v>
      </c>
      <c r="CL1753">
        <v>0</v>
      </c>
      <c r="CM1753">
        <v>114.23</v>
      </c>
      <c r="CN1753">
        <v>0</v>
      </c>
      <c r="CO1753">
        <v>0</v>
      </c>
      <c r="CP1753">
        <v>0</v>
      </c>
      <c r="CQ1753">
        <v>0</v>
      </c>
      <c r="CR1753" t="s">
        <v>102</v>
      </c>
      <c r="CS1753" s="2">
        <f t="shared" si="108"/>
        <v>0</v>
      </c>
      <c r="CT1753" s="2">
        <f t="shared" si="109"/>
        <v>-114.03</v>
      </c>
      <c r="CU1753" t="s">
        <v>124</v>
      </c>
      <c r="CV1753">
        <f t="shared" si="110"/>
        <v>1E-4</v>
      </c>
      <c r="CW1753" s="2">
        <f t="shared" si="111"/>
        <v>0.218746</v>
      </c>
    </row>
    <row r="1754" spans="1:101" x14ac:dyDescent="0.3">
      <c r="A1754" s="3">
        <v>2005009059</v>
      </c>
      <c r="B1754" t="s">
        <v>111</v>
      </c>
      <c r="C1754">
        <v>1967011</v>
      </c>
      <c r="D1754" t="s">
        <v>97</v>
      </c>
      <c r="E1754">
        <v>45467</v>
      </c>
      <c r="F1754">
        <v>25270.52</v>
      </c>
      <c r="G1754">
        <v>0</v>
      </c>
      <c r="H1754">
        <v>25126.560000000001</v>
      </c>
      <c r="I1754">
        <v>0</v>
      </c>
      <c r="J1754">
        <v>320.45999999999998</v>
      </c>
      <c r="K1754">
        <v>0</v>
      </c>
      <c r="L1754">
        <v>8.2400000000000001E-2</v>
      </c>
      <c r="M1754">
        <v>176.5</v>
      </c>
      <c r="N1754">
        <v>143.96</v>
      </c>
      <c r="O1754">
        <v>0</v>
      </c>
      <c r="P1754">
        <v>0</v>
      </c>
      <c r="Q1754">
        <v>0</v>
      </c>
      <c r="R1754">
        <v>0</v>
      </c>
      <c r="S1754">
        <v>2.35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577.35</v>
      </c>
      <c r="AR1754">
        <v>0.19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 t="s">
        <v>98</v>
      </c>
      <c r="BJ1754">
        <v>0</v>
      </c>
      <c r="BK1754">
        <v>0</v>
      </c>
      <c r="BL1754">
        <v>0</v>
      </c>
      <c r="BM1754">
        <v>0</v>
      </c>
      <c r="BN1754">
        <v>25126.560000000001</v>
      </c>
      <c r="BO1754">
        <v>0</v>
      </c>
      <c r="BP1754">
        <v>0</v>
      </c>
      <c r="BQ1754">
        <v>0</v>
      </c>
      <c r="BR1754" t="s">
        <v>99</v>
      </c>
      <c r="BS1754" t="s">
        <v>100</v>
      </c>
      <c r="BT1754" t="s">
        <v>100</v>
      </c>
      <c r="BU1754" t="s">
        <v>100</v>
      </c>
      <c r="BV1754" t="s">
        <v>100</v>
      </c>
      <c r="BW1754" t="s">
        <v>100</v>
      </c>
      <c r="BX1754">
        <v>44691</v>
      </c>
      <c r="BY1754" t="s">
        <v>101</v>
      </c>
      <c r="BZ1754">
        <v>317.92</v>
      </c>
      <c r="CA1754">
        <v>0</v>
      </c>
      <c r="CB1754">
        <v>0</v>
      </c>
      <c r="CC1754">
        <v>0</v>
      </c>
      <c r="CD1754">
        <v>45436</v>
      </c>
      <c r="CE1754" t="s">
        <v>97</v>
      </c>
      <c r="CF1754">
        <v>320.45999999999998</v>
      </c>
      <c r="CG1754">
        <v>8.2400000000000001E-2</v>
      </c>
      <c r="CH1754">
        <v>0</v>
      </c>
      <c r="CI1754">
        <v>0</v>
      </c>
      <c r="CJ1754">
        <v>25270.52</v>
      </c>
      <c r="CK1754">
        <v>577.16</v>
      </c>
      <c r="CL1754">
        <v>0</v>
      </c>
      <c r="CM1754">
        <v>0</v>
      </c>
      <c r="CN1754">
        <v>0</v>
      </c>
      <c r="CO1754">
        <v>0</v>
      </c>
      <c r="CP1754">
        <v>0</v>
      </c>
      <c r="CQ1754">
        <v>0</v>
      </c>
      <c r="CR1754" t="s">
        <v>102</v>
      </c>
      <c r="CS1754" s="2">
        <f t="shared" si="108"/>
        <v>0</v>
      </c>
      <c r="CT1754" s="2">
        <f t="shared" si="109"/>
        <v>0.19</v>
      </c>
      <c r="CU1754" t="s">
        <v>124</v>
      </c>
      <c r="CV1754">
        <f t="shared" si="110"/>
        <v>1E-4</v>
      </c>
      <c r="CW1754" s="2">
        <f t="shared" si="111"/>
        <v>0.2105876666666667</v>
      </c>
    </row>
    <row r="1755" spans="1:101" x14ac:dyDescent="0.3">
      <c r="A1755" s="3">
        <v>2005034586</v>
      </c>
      <c r="B1755" t="s">
        <v>96</v>
      </c>
      <c r="C1755">
        <v>2761538</v>
      </c>
      <c r="D1755" t="s">
        <v>97</v>
      </c>
      <c r="E1755">
        <v>45474</v>
      </c>
      <c r="F1755">
        <v>24863.69</v>
      </c>
      <c r="G1755">
        <v>0</v>
      </c>
      <c r="H1755">
        <v>24660.07</v>
      </c>
      <c r="I1755">
        <v>0</v>
      </c>
      <c r="J1755">
        <v>325.35000000000002</v>
      </c>
      <c r="K1755">
        <v>200.21</v>
      </c>
      <c r="L1755">
        <v>5.8749999999999997E-2</v>
      </c>
      <c r="M1755">
        <v>121.73</v>
      </c>
      <c r="N1755">
        <v>203.62</v>
      </c>
      <c r="O1755">
        <v>0</v>
      </c>
      <c r="P1755">
        <v>0</v>
      </c>
      <c r="Q1755">
        <v>0</v>
      </c>
      <c r="R1755">
        <v>0</v>
      </c>
      <c r="S1755">
        <v>2.31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395.9</v>
      </c>
      <c r="AR1755">
        <v>0.19</v>
      </c>
      <c r="AS1755">
        <v>0</v>
      </c>
      <c r="AT1755">
        <v>28.64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>
        <v>103.33</v>
      </c>
      <c r="BA1755">
        <v>1045.47</v>
      </c>
      <c r="BB1755">
        <v>0</v>
      </c>
      <c r="BC1755">
        <v>0</v>
      </c>
      <c r="BD1755">
        <v>200.21</v>
      </c>
      <c r="BE1755">
        <v>0</v>
      </c>
      <c r="BF1755" t="s">
        <v>98</v>
      </c>
      <c r="BJ1755">
        <v>0</v>
      </c>
      <c r="BK1755">
        <v>0</v>
      </c>
      <c r="BL1755">
        <v>0</v>
      </c>
      <c r="BM1755">
        <v>0</v>
      </c>
      <c r="BN1755">
        <v>23643.239999999998</v>
      </c>
      <c r="BO1755">
        <v>0</v>
      </c>
      <c r="BP1755">
        <v>0</v>
      </c>
      <c r="BQ1755">
        <v>0</v>
      </c>
      <c r="BR1755" t="s">
        <v>99</v>
      </c>
      <c r="BS1755" t="s">
        <v>100</v>
      </c>
      <c r="BT1755" t="s">
        <v>100</v>
      </c>
      <c r="BU1755" t="s">
        <v>100</v>
      </c>
      <c r="BV1755" t="s">
        <v>100</v>
      </c>
      <c r="BW1755" t="s">
        <v>100</v>
      </c>
      <c r="BX1755">
        <v>44914</v>
      </c>
      <c r="BY1755" t="s">
        <v>101</v>
      </c>
      <c r="BZ1755">
        <v>322.85000000000002</v>
      </c>
      <c r="CA1755">
        <v>0</v>
      </c>
      <c r="CB1755">
        <v>0</v>
      </c>
      <c r="CC1755">
        <v>0</v>
      </c>
      <c r="CD1755">
        <v>45444</v>
      </c>
      <c r="CE1755" t="s">
        <v>97</v>
      </c>
      <c r="CF1755">
        <v>325.35000000000002</v>
      </c>
      <c r="CG1755">
        <v>5.8749999999999997E-2</v>
      </c>
      <c r="CH1755">
        <v>0</v>
      </c>
      <c r="CI1755">
        <v>0</v>
      </c>
      <c r="CJ1755">
        <v>23943.739999999998</v>
      </c>
      <c r="CK1755">
        <v>395.71</v>
      </c>
      <c r="CL1755">
        <v>28.64</v>
      </c>
      <c r="CM1755">
        <v>0</v>
      </c>
      <c r="CN1755">
        <v>0</v>
      </c>
      <c r="CO1755">
        <v>0</v>
      </c>
      <c r="CP1755">
        <v>0</v>
      </c>
      <c r="CQ1755">
        <v>0</v>
      </c>
      <c r="CR1755" t="s">
        <v>102</v>
      </c>
      <c r="CS1755" s="2">
        <f t="shared" si="108"/>
        <v>0</v>
      </c>
      <c r="CT1755" s="2">
        <f t="shared" si="109"/>
        <v>0.19</v>
      </c>
      <c r="CU1755" t="s">
        <v>125</v>
      </c>
      <c r="CV1755">
        <f t="shared" si="110"/>
        <v>7.7000000000000001E-5</v>
      </c>
      <c r="CW1755" s="2">
        <f t="shared" si="111"/>
        <v>0.15954201083333333</v>
      </c>
    </row>
    <row r="1756" spans="1:101" x14ac:dyDescent="0.3">
      <c r="A1756" s="3">
        <v>2005016203</v>
      </c>
      <c r="B1756" t="s">
        <v>96</v>
      </c>
      <c r="C1756">
        <v>1997055</v>
      </c>
      <c r="D1756" t="s">
        <v>97</v>
      </c>
      <c r="E1756">
        <v>45444</v>
      </c>
      <c r="F1756">
        <v>27295.17</v>
      </c>
      <c r="G1756">
        <v>31730.82</v>
      </c>
      <c r="H1756">
        <v>24558.400000000001</v>
      </c>
      <c r="I1756">
        <v>31730.82</v>
      </c>
      <c r="J1756">
        <v>2884.62</v>
      </c>
      <c r="K1756">
        <v>1024.67</v>
      </c>
      <c r="L1756">
        <v>6.5000000000000002E-2</v>
      </c>
      <c r="M1756">
        <v>147.85</v>
      </c>
      <c r="N1756">
        <v>2736.77</v>
      </c>
      <c r="O1756">
        <v>0</v>
      </c>
      <c r="P1756">
        <v>0</v>
      </c>
      <c r="Q1756">
        <v>0</v>
      </c>
      <c r="R1756">
        <v>0</v>
      </c>
      <c r="S1756">
        <v>2.54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263.56</v>
      </c>
      <c r="AR1756">
        <v>0.2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Y1756">
        <v>-1024.67</v>
      </c>
      <c r="AZ1756">
        <v>0</v>
      </c>
      <c r="BA1756">
        <v>0</v>
      </c>
      <c r="BB1756">
        <v>2748.67</v>
      </c>
      <c r="BC1756">
        <v>0</v>
      </c>
      <c r="BD1756">
        <v>1024.67</v>
      </c>
      <c r="BE1756">
        <v>0</v>
      </c>
      <c r="BF1756" t="s">
        <v>98</v>
      </c>
      <c r="BJ1756">
        <v>0</v>
      </c>
      <c r="BK1756">
        <v>0</v>
      </c>
      <c r="BL1756">
        <v>0</v>
      </c>
      <c r="BM1756">
        <v>0</v>
      </c>
      <c r="BN1756">
        <v>59037.89</v>
      </c>
      <c r="BO1756">
        <v>31730.82</v>
      </c>
      <c r="BP1756">
        <v>0</v>
      </c>
      <c r="BQ1756">
        <v>31730.82</v>
      </c>
      <c r="BR1756" t="s">
        <v>99</v>
      </c>
      <c r="BS1756" t="s">
        <v>100</v>
      </c>
      <c r="BT1756" t="s">
        <v>100</v>
      </c>
      <c r="BU1756" t="s">
        <v>100</v>
      </c>
      <c r="BV1756" t="s">
        <v>100</v>
      </c>
      <c r="BW1756" t="s">
        <v>100</v>
      </c>
      <c r="BX1756">
        <v>44719</v>
      </c>
      <c r="BY1756" t="s">
        <v>101</v>
      </c>
      <c r="BZ1756">
        <v>3906.55</v>
      </c>
      <c r="CA1756">
        <v>0</v>
      </c>
      <c r="CB1756">
        <v>0</v>
      </c>
      <c r="CC1756">
        <v>0</v>
      </c>
      <c r="CD1756">
        <v>45413</v>
      </c>
      <c r="CE1756" t="s">
        <v>97</v>
      </c>
      <c r="CF1756">
        <v>2884.62</v>
      </c>
      <c r="CG1756">
        <v>6.5000000000000002E-2</v>
      </c>
      <c r="CH1756">
        <v>31730.82</v>
      </c>
      <c r="CI1756">
        <v>0</v>
      </c>
      <c r="CJ1756">
        <v>62799.33</v>
      </c>
      <c r="CK1756">
        <v>263.36</v>
      </c>
      <c r="CL1756">
        <v>0</v>
      </c>
      <c r="CM1756">
        <v>3773.34</v>
      </c>
      <c r="CN1756">
        <v>0</v>
      </c>
      <c r="CO1756">
        <v>0</v>
      </c>
      <c r="CP1756">
        <v>0</v>
      </c>
      <c r="CQ1756">
        <v>0</v>
      </c>
      <c r="CR1756" t="s">
        <v>102</v>
      </c>
      <c r="CS1756" s="2">
        <f t="shared" si="108"/>
        <v>0</v>
      </c>
      <c r="CT1756" s="2">
        <f t="shared" si="109"/>
        <v>-1024.47</v>
      </c>
      <c r="CU1756" t="s">
        <v>124</v>
      </c>
      <c r="CV1756">
        <f t="shared" si="110"/>
        <v>1E-4</v>
      </c>
      <c r="CW1756" s="2">
        <f t="shared" si="111"/>
        <v>0.22745974999999999</v>
      </c>
    </row>
    <row r="1757" spans="1:101" x14ac:dyDescent="0.3">
      <c r="A1757" s="3">
        <v>2005024677</v>
      </c>
      <c r="B1757" t="s">
        <v>96</v>
      </c>
      <c r="C1757">
        <v>2112205</v>
      </c>
      <c r="D1757" t="s">
        <v>97</v>
      </c>
      <c r="E1757">
        <v>45444</v>
      </c>
      <c r="F1757">
        <v>24609.68</v>
      </c>
      <c r="G1757">
        <v>0</v>
      </c>
      <c r="H1757">
        <v>24351.87</v>
      </c>
      <c r="I1757">
        <v>0</v>
      </c>
      <c r="J1757">
        <v>432.13</v>
      </c>
      <c r="K1757">
        <v>804.87</v>
      </c>
      <c r="L1757">
        <v>8.5000000000000006E-2</v>
      </c>
      <c r="M1757">
        <v>174.32</v>
      </c>
      <c r="N1757">
        <v>257.81</v>
      </c>
      <c r="O1757">
        <v>0</v>
      </c>
      <c r="P1757">
        <v>0</v>
      </c>
      <c r="Q1757">
        <v>0</v>
      </c>
      <c r="R1757">
        <v>0</v>
      </c>
      <c r="S1757">
        <v>2.29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176.91</v>
      </c>
      <c r="AR1757">
        <v>0.2</v>
      </c>
      <c r="AS1757">
        <v>0</v>
      </c>
      <c r="AT1757">
        <v>149</v>
      </c>
      <c r="AU1757">
        <v>0</v>
      </c>
      <c r="AV1757">
        <v>0</v>
      </c>
      <c r="AW1757">
        <v>0</v>
      </c>
      <c r="AX1757">
        <v>0</v>
      </c>
      <c r="AY1757">
        <v>-804.87</v>
      </c>
      <c r="AZ1757">
        <v>0</v>
      </c>
      <c r="BA1757">
        <v>0</v>
      </c>
      <c r="BB1757">
        <v>4396.3999999999996</v>
      </c>
      <c r="BC1757">
        <v>0</v>
      </c>
      <c r="BD1757">
        <v>804.87</v>
      </c>
      <c r="BE1757">
        <v>0</v>
      </c>
      <c r="BF1757" t="s">
        <v>98</v>
      </c>
      <c r="BJ1757">
        <v>0</v>
      </c>
      <c r="BK1757">
        <v>0</v>
      </c>
      <c r="BL1757">
        <v>0</v>
      </c>
      <c r="BM1757">
        <v>0</v>
      </c>
      <c r="BN1757">
        <v>28897.269999999997</v>
      </c>
      <c r="BO1757">
        <v>0</v>
      </c>
      <c r="BP1757">
        <v>0</v>
      </c>
      <c r="BQ1757">
        <v>0</v>
      </c>
      <c r="BR1757" t="s">
        <v>99</v>
      </c>
      <c r="BS1757" t="s">
        <v>100</v>
      </c>
      <c r="BT1757" t="s">
        <v>100</v>
      </c>
      <c r="BU1757" t="s">
        <v>100</v>
      </c>
      <c r="BV1757" t="s">
        <v>100</v>
      </c>
      <c r="BW1757" t="s">
        <v>100</v>
      </c>
      <c r="BX1757">
        <v>44802</v>
      </c>
      <c r="BY1757" t="s">
        <v>101</v>
      </c>
      <c r="BZ1757">
        <v>1234.51</v>
      </c>
      <c r="CA1757">
        <v>0</v>
      </c>
      <c r="CB1757">
        <v>0</v>
      </c>
      <c r="CC1757">
        <v>0</v>
      </c>
      <c r="CD1757">
        <v>45413</v>
      </c>
      <c r="CE1757" t="s">
        <v>97</v>
      </c>
      <c r="CF1757">
        <v>432.13</v>
      </c>
      <c r="CG1757">
        <v>8.5000000000000006E-2</v>
      </c>
      <c r="CH1757">
        <v>0</v>
      </c>
      <c r="CI1757">
        <v>0</v>
      </c>
      <c r="CJ1757">
        <v>29959.95</v>
      </c>
      <c r="CK1757">
        <v>176.71</v>
      </c>
      <c r="CL1757">
        <v>149</v>
      </c>
      <c r="CM1757">
        <v>5201.2700000000004</v>
      </c>
      <c r="CN1757">
        <v>0</v>
      </c>
      <c r="CO1757">
        <v>0</v>
      </c>
      <c r="CP1757">
        <v>0</v>
      </c>
      <c r="CQ1757">
        <v>0</v>
      </c>
      <c r="CR1757" t="s">
        <v>102</v>
      </c>
      <c r="CS1757" s="2">
        <f t="shared" si="108"/>
        <v>0</v>
      </c>
      <c r="CT1757" s="2">
        <f t="shared" si="109"/>
        <v>-804.67</v>
      </c>
      <c r="CU1757" t="s">
        <v>124</v>
      </c>
      <c r="CV1757">
        <f t="shared" si="110"/>
        <v>1E-4</v>
      </c>
      <c r="CW1757" s="2">
        <f t="shared" si="111"/>
        <v>0.20508066666666669</v>
      </c>
    </row>
    <row r="1758" spans="1:101" x14ac:dyDescent="0.3">
      <c r="A1758" s="3">
        <v>2005024369</v>
      </c>
      <c r="B1758" t="s">
        <v>96</v>
      </c>
      <c r="C1758">
        <v>2111240</v>
      </c>
      <c r="D1758" t="s">
        <v>97</v>
      </c>
      <c r="E1758">
        <v>45474</v>
      </c>
      <c r="F1758">
        <v>24691.32</v>
      </c>
      <c r="G1758">
        <v>0</v>
      </c>
      <c r="H1758">
        <v>23896.05</v>
      </c>
      <c r="I1758">
        <v>0</v>
      </c>
      <c r="J1758">
        <v>357.77</v>
      </c>
      <c r="K1758">
        <v>0.02</v>
      </c>
      <c r="L1758">
        <v>0.1095</v>
      </c>
      <c r="M1758">
        <v>204.73</v>
      </c>
      <c r="N1758">
        <v>795.27</v>
      </c>
      <c r="O1758">
        <v>611.51</v>
      </c>
      <c r="P1758">
        <v>0</v>
      </c>
      <c r="Q1758">
        <v>0</v>
      </c>
      <c r="R1758">
        <v>0</v>
      </c>
      <c r="S1758">
        <v>2.29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160.28</v>
      </c>
      <c r="AR1758">
        <v>0.2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Y1758">
        <v>0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 t="s">
        <v>98</v>
      </c>
      <c r="BJ1758">
        <v>0</v>
      </c>
      <c r="BK1758">
        <v>0</v>
      </c>
      <c r="BL1758">
        <v>0</v>
      </c>
      <c r="BM1758">
        <v>0</v>
      </c>
      <c r="BN1758">
        <v>23896.05</v>
      </c>
      <c r="BO1758">
        <v>0</v>
      </c>
      <c r="BP1758">
        <v>0</v>
      </c>
      <c r="BQ1758">
        <v>0</v>
      </c>
      <c r="BR1758" t="s">
        <v>103</v>
      </c>
      <c r="BS1758" t="s">
        <v>100</v>
      </c>
      <c r="BT1758" t="s">
        <v>100</v>
      </c>
      <c r="BU1758" t="s">
        <v>100</v>
      </c>
      <c r="BV1758" t="s">
        <v>104</v>
      </c>
      <c r="BW1758" t="s">
        <v>100</v>
      </c>
      <c r="BX1758">
        <v>44802</v>
      </c>
      <c r="BY1758" t="s">
        <v>101</v>
      </c>
      <c r="BZ1758">
        <v>997.51</v>
      </c>
      <c r="CA1758">
        <v>0</v>
      </c>
      <c r="CB1758">
        <v>0</v>
      </c>
      <c r="CC1758">
        <v>0</v>
      </c>
      <c r="CD1758">
        <v>45444</v>
      </c>
      <c r="CE1758" t="s">
        <v>97</v>
      </c>
      <c r="CF1758">
        <v>388.49</v>
      </c>
      <c r="CG1758">
        <v>9.9500000000000005E-2</v>
      </c>
      <c r="CH1758">
        <v>0</v>
      </c>
      <c r="CI1758">
        <v>0</v>
      </c>
      <c r="CJ1758">
        <v>24691.32</v>
      </c>
      <c r="CK1758">
        <v>160.08000000000001</v>
      </c>
      <c r="CL1758">
        <v>0</v>
      </c>
      <c r="CM1758">
        <v>0</v>
      </c>
      <c r="CN1758">
        <v>0</v>
      </c>
      <c r="CO1758">
        <v>0</v>
      </c>
      <c r="CP1758">
        <v>0</v>
      </c>
      <c r="CQ1758">
        <v>0</v>
      </c>
      <c r="CR1758" t="s">
        <v>102</v>
      </c>
      <c r="CS1758" s="2">
        <f t="shared" si="108"/>
        <v>0</v>
      </c>
      <c r="CT1758" s="2">
        <f t="shared" si="109"/>
        <v>0.2</v>
      </c>
      <c r="CU1758" t="s">
        <v>124</v>
      </c>
      <c r="CV1758">
        <f t="shared" si="110"/>
        <v>1E-4</v>
      </c>
      <c r="CW1758" s="2">
        <f t="shared" si="111"/>
        <v>0.205761</v>
      </c>
    </row>
    <row r="1759" spans="1:101" x14ac:dyDescent="0.3">
      <c r="A1759" s="3">
        <v>2005007531</v>
      </c>
      <c r="B1759" t="s">
        <v>96</v>
      </c>
      <c r="C1759">
        <v>1966127</v>
      </c>
      <c r="D1759" t="s">
        <v>106</v>
      </c>
      <c r="E1759">
        <v>45413</v>
      </c>
      <c r="F1759">
        <v>23553.35</v>
      </c>
      <c r="G1759">
        <v>0</v>
      </c>
      <c r="H1759">
        <v>23553.35</v>
      </c>
      <c r="I1759">
        <v>0</v>
      </c>
      <c r="J1759">
        <v>1771.83</v>
      </c>
      <c r="K1759">
        <v>3517.43</v>
      </c>
      <c r="L1759">
        <v>5.8880000000000002E-2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2.19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373.6</v>
      </c>
      <c r="AR1759">
        <v>0.2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14280</v>
      </c>
      <c r="BA1759">
        <v>13387.47</v>
      </c>
      <c r="BB1759">
        <v>0</v>
      </c>
      <c r="BC1759">
        <v>0</v>
      </c>
      <c r="BD1759">
        <v>0</v>
      </c>
      <c r="BE1759">
        <v>0</v>
      </c>
      <c r="BF1759" t="s">
        <v>98</v>
      </c>
      <c r="BJ1759">
        <v>0</v>
      </c>
      <c r="BK1759">
        <v>0</v>
      </c>
      <c r="BL1759">
        <v>0</v>
      </c>
      <c r="BM1759">
        <v>0</v>
      </c>
      <c r="BN1759">
        <v>10165.879999999999</v>
      </c>
      <c r="BO1759">
        <v>0</v>
      </c>
      <c r="BP1759">
        <v>0</v>
      </c>
      <c r="BQ1759">
        <v>0</v>
      </c>
      <c r="BR1759" t="s">
        <v>99</v>
      </c>
      <c r="BS1759" t="s">
        <v>100</v>
      </c>
      <c r="BT1759" t="s">
        <v>100</v>
      </c>
      <c r="BU1759" t="s">
        <v>100</v>
      </c>
      <c r="BV1759" t="s">
        <v>100</v>
      </c>
      <c r="BW1759" t="s">
        <v>100</v>
      </c>
      <c r="BX1759">
        <v>44672</v>
      </c>
      <c r="BY1759" t="s">
        <v>101</v>
      </c>
      <c r="BZ1759">
        <v>-2.39</v>
      </c>
      <c r="CA1759">
        <v>0</v>
      </c>
      <c r="CB1759">
        <v>0</v>
      </c>
      <c r="CC1759">
        <v>0</v>
      </c>
      <c r="CD1759">
        <v>45413</v>
      </c>
      <c r="CE1759" t="s">
        <v>97</v>
      </c>
      <c r="CF1759">
        <v>1771.83</v>
      </c>
      <c r="CG1759">
        <v>5.8880000000000002E-2</v>
      </c>
      <c r="CH1759">
        <v>0</v>
      </c>
      <c r="CI1759">
        <v>0</v>
      </c>
      <c r="CJ1759">
        <v>-4114.1200000000026</v>
      </c>
      <c r="CK1759">
        <v>373.4</v>
      </c>
      <c r="CL1759">
        <v>0</v>
      </c>
      <c r="CM1759">
        <v>0</v>
      </c>
      <c r="CN1759">
        <v>0</v>
      </c>
      <c r="CO1759">
        <v>0</v>
      </c>
      <c r="CP1759">
        <v>0</v>
      </c>
      <c r="CQ1759">
        <v>0</v>
      </c>
      <c r="CR1759" t="s">
        <v>102</v>
      </c>
      <c r="CS1759" s="2">
        <f t="shared" si="108"/>
        <v>0</v>
      </c>
      <c r="CT1759" s="2">
        <f t="shared" si="109"/>
        <v>0.2</v>
      </c>
      <c r="CU1759" t="s">
        <v>124</v>
      </c>
      <c r="CV1759">
        <f t="shared" si="110"/>
        <v>1E-4</v>
      </c>
      <c r="CW1759" s="2">
        <f t="shared" si="111"/>
        <v>0.19627791666666669</v>
      </c>
    </row>
    <row r="1760" spans="1:101" x14ac:dyDescent="0.3">
      <c r="A1760" s="3">
        <v>2005016197</v>
      </c>
      <c r="B1760" t="s">
        <v>96</v>
      </c>
      <c r="C1760">
        <v>1996775</v>
      </c>
      <c r="D1760" t="s">
        <v>97</v>
      </c>
      <c r="E1760">
        <v>45444</v>
      </c>
      <c r="F1760">
        <v>23906.36</v>
      </c>
      <c r="G1760">
        <v>0</v>
      </c>
      <c r="H1760">
        <v>23407.94</v>
      </c>
      <c r="I1760">
        <v>0</v>
      </c>
      <c r="J1760">
        <v>232.89</v>
      </c>
      <c r="K1760">
        <v>296.85000000000002</v>
      </c>
      <c r="L1760">
        <v>6.7500000000000004E-2</v>
      </c>
      <c r="M1760">
        <v>134.47</v>
      </c>
      <c r="N1760">
        <v>498.42</v>
      </c>
      <c r="O1760">
        <v>400</v>
      </c>
      <c r="P1760">
        <v>0</v>
      </c>
      <c r="Q1760">
        <v>0</v>
      </c>
      <c r="R1760">
        <v>0</v>
      </c>
      <c r="S1760">
        <v>2.2200000000000002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257.67</v>
      </c>
      <c r="AR1760">
        <v>0.2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0</v>
      </c>
      <c r="BA1760">
        <v>1087.6199999999999</v>
      </c>
      <c r="BB1760">
        <v>0</v>
      </c>
      <c r="BC1760">
        <v>0</v>
      </c>
      <c r="BD1760">
        <v>296.85000000000002</v>
      </c>
      <c r="BE1760">
        <v>0</v>
      </c>
      <c r="BF1760" t="s">
        <v>98</v>
      </c>
      <c r="BJ1760">
        <v>0</v>
      </c>
      <c r="BK1760">
        <v>0</v>
      </c>
      <c r="BL1760">
        <v>0</v>
      </c>
      <c r="BM1760">
        <v>0</v>
      </c>
      <c r="BN1760">
        <v>22320.32</v>
      </c>
      <c r="BO1760">
        <v>0</v>
      </c>
      <c r="BP1760">
        <v>0</v>
      </c>
      <c r="BQ1760">
        <v>0</v>
      </c>
      <c r="BR1760" t="s">
        <v>99</v>
      </c>
      <c r="BS1760" t="s">
        <v>100</v>
      </c>
      <c r="BT1760" t="s">
        <v>100</v>
      </c>
      <c r="BU1760" t="s">
        <v>100</v>
      </c>
      <c r="BV1760" t="s">
        <v>100</v>
      </c>
      <c r="BW1760" t="s">
        <v>100</v>
      </c>
      <c r="BX1760">
        <v>44719</v>
      </c>
      <c r="BY1760" t="s">
        <v>101</v>
      </c>
      <c r="BZ1760">
        <v>630.46999999999991</v>
      </c>
      <c r="CA1760">
        <v>0</v>
      </c>
      <c r="CB1760">
        <v>0</v>
      </c>
      <c r="CC1760">
        <v>0</v>
      </c>
      <c r="CD1760">
        <v>45413</v>
      </c>
      <c r="CE1760" t="s">
        <v>97</v>
      </c>
      <c r="CF1760">
        <v>232.89</v>
      </c>
      <c r="CG1760">
        <v>6.7500000000000004E-2</v>
      </c>
      <c r="CH1760">
        <v>0</v>
      </c>
      <c r="CI1760">
        <v>0</v>
      </c>
      <c r="CJ1760">
        <v>23115.59</v>
      </c>
      <c r="CK1760">
        <v>257.47000000000003</v>
      </c>
      <c r="CL1760">
        <v>0</v>
      </c>
      <c r="CM1760">
        <v>0</v>
      </c>
      <c r="CN1760">
        <v>0</v>
      </c>
      <c r="CO1760">
        <v>0</v>
      </c>
      <c r="CP1760">
        <v>0</v>
      </c>
      <c r="CQ1760">
        <v>0</v>
      </c>
      <c r="CR1760" t="s">
        <v>102</v>
      </c>
      <c r="CS1760" s="2">
        <f t="shared" si="108"/>
        <v>0</v>
      </c>
      <c r="CT1760" s="2">
        <f t="shared" si="109"/>
        <v>0.2</v>
      </c>
      <c r="CU1760" t="s">
        <v>124</v>
      </c>
      <c r="CV1760">
        <f t="shared" si="110"/>
        <v>1E-4</v>
      </c>
      <c r="CW1760" s="2">
        <f t="shared" si="111"/>
        <v>0.19921966666666668</v>
      </c>
    </row>
    <row r="1761" spans="1:101" x14ac:dyDescent="0.3">
      <c r="A1761" s="3">
        <v>2005006813</v>
      </c>
      <c r="B1761" t="s">
        <v>96</v>
      </c>
      <c r="C1761">
        <v>1966337</v>
      </c>
      <c r="D1761" t="s">
        <v>97</v>
      </c>
      <c r="E1761">
        <v>45444</v>
      </c>
      <c r="F1761">
        <v>22948.25</v>
      </c>
      <c r="G1761">
        <v>60516.81</v>
      </c>
      <c r="H1761">
        <v>22861.97</v>
      </c>
      <c r="I1761">
        <v>60516.81</v>
      </c>
      <c r="J1761">
        <v>162.77000000000001</v>
      </c>
      <c r="K1761">
        <v>210.89</v>
      </c>
      <c r="L1761">
        <v>0.04</v>
      </c>
      <c r="M1761">
        <v>76.489999999999995</v>
      </c>
      <c r="N1761">
        <v>86.28</v>
      </c>
      <c r="O1761">
        <v>0</v>
      </c>
      <c r="P1761">
        <v>0</v>
      </c>
      <c r="Q1761">
        <v>0</v>
      </c>
      <c r="R1761">
        <v>0</v>
      </c>
      <c r="S1761">
        <v>2.13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352.03</v>
      </c>
      <c r="AR1761">
        <v>0.2</v>
      </c>
      <c r="AS1761">
        <v>0</v>
      </c>
      <c r="AT1761">
        <v>149.31</v>
      </c>
      <c r="AU1761">
        <v>0</v>
      </c>
      <c r="AV1761">
        <v>0</v>
      </c>
      <c r="AW1761">
        <v>0</v>
      </c>
      <c r="AX1761">
        <v>0</v>
      </c>
      <c r="AY1761">
        <v>-1.26</v>
      </c>
      <c r="AZ1761">
        <v>189.3</v>
      </c>
      <c r="BA1761">
        <v>20.329999999999998</v>
      </c>
      <c r="BB1761">
        <v>0</v>
      </c>
      <c r="BC1761">
        <v>0</v>
      </c>
      <c r="BD1761">
        <v>210.89</v>
      </c>
      <c r="BE1761">
        <v>0</v>
      </c>
      <c r="BF1761" t="s">
        <v>98</v>
      </c>
      <c r="BJ1761">
        <v>0</v>
      </c>
      <c r="BK1761">
        <v>0</v>
      </c>
      <c r="BL1761">
        <v>0</v>
      </c>
      <c r="BM1761">
        <v>0</v>
      </c>
      <c r="BN1761">
        <v>83507.759999999995</v>
      </c>
      <c r="BO1761">
        <v>60516.81</v>
      </c>
      <c r="BP1761">
        <v>0</v>
      </c>
      <c r="BQ1761">
        <v>60516.81</v>
      </c>
      <c r="BR1761" t="s">
        <v>99</v>
      </c>
      <c r="BS1761" t="s">
        <v>100</v>
      </c>
      <c r="BT1761" t="s">
        <v>100</v>
      </c>
      <c r="BU1761" t="s">
        <v>100</v>
      </c>
      <c r="BV1761" t="s">
        <v>100</v>
      </c>
      <c r="BW1761" t="s">
        <v>100</v>
      </c>
      <c r="BX1761">
        <v>44672</v>
      </c>
      <c r="BY1761" t="s">
        <v>101</v>
      </c>
      <c r="BZ1761">
        <v>161.69999999999999</v>
      </c>
      <c r="CA1761">
        <v>0</v>
      </c>
      <c r="CB1761">
        <v>0</v>
      </c>
      <c r="CC1761">
        <v>0</v>
      </c>
      <c r="CD1761">
        <v>45413</v>
      </c>
      <c r="CE1761" t="s">
        <v>97</v>
      </c>
      <c r="CF1761">
        <v>162.77000000000001</v>
      </c>
      <c r="CG1761">
        <v>0.04</v>
      </c>
      <c r="CH1761">
        <v>60516.81</v>
      </c>
      <c r="CI1761">
        <v>0</v>
      </c>
      <c r="CJ1761">
        <v>83615.62999999999</v>
      </c>
      <c r="CK1761">
        <v>351.83</v>
      </c>
      <c r="CL1761">
        <v>149.31</v>
      </c>
      <c r="CM1761">
        <v>1.26</v>
      </c>
      <c r="CN1761">
        <v>0</v>
      </c>
      <c r="CO1761">
        <v>0</v>
      </c>
      <c r="CP1761">
        <v>0</v>
      </c>
      <c r="CQ1761">
        <v>0</v>
      </c>
      <c r="CR1761" t="s">
        <v>102</v>
      </c>
      <c r="CS1761" s="2">
        <f t="shared" si="108"/>
        <v>0</v>
      </c>
      <c r="CT1761" s="2">
        <f t="shared" si="109"/>
        <v>-1.06</v>
      </c>
      <c r="CU1761" t="s">
        <v>124</v>
      </c>
      <c r="CV1761">
        <f t="shared" si="110"/>
        <v>1E-4</v>
      </c>
      <c r="CW1761" s="2">
        <f t="shared" si="111"/>
        <v>0.19123541666666666</v>
      </c>
    </row>
    <row r="1762" spans="1:101" x14ac:dyDescent="0.3">
      <c r="A1762" s="3">
        <v>2005017108</v>
      </c>
      <c r="B1762" t="s">
        <v>96</v>
      </c>
      <c r="C1762">
        <v>1976049</v>
      </c>
      <c r="D1762" t="s">
        <v>97</v>
      </c>
      <c r="E1762">
        <v>45444</v>
      </c>
      <c r="F1762">
        <v>22980.7</v>
      </c>
      <c r="G1762">
        <v>1672.71</v>
      </c>
      <c r="H1762">
        <v>22850.79</v>
      </c>
      <c r="I1762">
        <v>1672.71</v>
      </c>
      <c r="J1762">
        <v>332.91</v>
      </c>
      <c r="K1762">
        <v>88.61</v>
      </c>
      <c r="L1762">
        <v>0.106</v>
      </c>
      <c r="M1762">
        <v>203</v>
      </c>
      <c r="N1762">
        <v>129.91</v>
      </c>
      <c r="O1762">
        <v>0</v>
      </c>
      <c r="P1762">
        <v>0</v>
      </c>
      <c r="Q1762">
        <v>0</v>
      </c>
      <c r="R1762">
        <v>0</v>
      </c>
      <c r="S1762">
        <v>2.14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508.33</v>
      </c>
      <c r="AR1762">
        <v>1.22</v>
      </c>
      <c r="AS1762">
        <v>0</v>
      </c>
      <c r="AT1762">
        <v>6076.78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0</v>
      </c>
      <c r="BA1762">
        <v>531.71</v>
      </c>
      <c r="BB1762">
        <v>0</v>
      </c>
      <c r="BC1762">
        <v>0</v>
      </c>
      <c r="BD1762">
        <v>88.61</v>
      </c>
      <c r="BE1762">
        <v>0</v>
      </c>
      <c r="BF1762" t="s">
        <v>98</v>
      </c>
      <c r="BJ1762">
        <v>0</v>
      </c>
      <c r="BK1762">
        <v>0</v>
      </c>
      <c r="BL1762">
        <v>0</v>
      </c>
      <c r="BM1762">
        <v>0</v>
      </c>
      <c r="BN1762">
        <v>30068.57</v>
      </c>
      <c r="BO1762">
        <v>1672.71</v>
      </c>
      <c r="BP1762">
        <v>0</v>
      </c>
      <c r="BQ1762">
        <v>1672.71</v>
      </c>
      <c r="BR1762" t="s">
        <v>103</v>
      </c>
      <c r="BS1762" t="s">
        <v>100</v>
      </c>
      <c r="BT1762" t="s">
        <v>100</v>
      </c>
      <c r="BU1762" t="s">
        <v>100</v>
      </c>
      <c r="BV1762" t="s">
        <v>104</v>
      </c>
      <c r="BW1762" t="s">
        <v>100</v>
      </c>
      <c r="BX1762">
        <v>44728</v>
      </c>
      <c r="BY1762" t="s">
        <v>101</v>
      </c>
      <c r="BZ1762">
        <v>329.54999999999995</v>
      </c>
      <c r="CA1762">
        <v>0</v>
      </c>
      <c r="CB1762">
        <v>0</v>
      </c>
      <c r="CC1762">
        <v>0</v>
      </c>
      <c r="CD1762">
        <v>45413</v>
      </c>
      <c r="CE1762" t="s">
        <v>97</v>
      </c>
      <c r="CF1762">
        <v>332.91</v>
      </c>
      <c r="CG1762">
        <v>0.106</v>
      </c>
      <c r="CH1762">
        <v>1672.71</v>
      </c>
      <c r="CI1762">
        <v>0</v>
      </c>
      <c r="CJ1762">
        <v>30287.09</v>
      </c>
      <c r="CK1762">
        <v>507.11</v>
      </c>
      <c r="CL1762">
        <v>6076.78</v>
      </c>
      <c r="CM1762">
        <v>0</v>
      </c>
      <c r="CN1762">
        <v>0</v>
      </c>
      <c r="CO1762">
        <v>0</v>
      </c>
      <c r="CP1762">
        <v>0</v>
      </c>
      <c r="CQ1762">
        <v>0</v>
      </c>
      <c r="CR1762" t="s">
        <v>102</v>
      </c>
      <c r="CS1762" s="2">
        <f t="shared" si="108"/>
        <v>0</v>
      </c>
      <c r="CT1762" s="2">
        <f t="shared" si="109"/>
        <v>1.22</v>
      </c>
      <c r="CU1762" t="s">
        <v>124</v>
      </c>
      <c r="CV1762">
        <f t="shared" si="110"/>
        <v>1E-4</v>
      </c>
      <c r="CW1762" s="2">
        <f t="shared" si="111"/>
        <v>0.19150583333333335</v>
      </c>
    </row>
    <row r="1763" spans="1:101" x14ac:dyDescent="0.3">
      <c r="A1763" s="3">
        <v>2005030619</v>
      </c>
      <c r="B1763" t="s">
        <v>96</v>
      </c>
      <c r="C1763">
        <v>2114922</v>
      </c>
      <c r="D1763" t="s">
        <v>105</v>
      </c>
      <c r="E1763">
        <v>45374</v>
      </c>
      <c r="F1763">
        <v>23541.63</v>
      </c>
      <c r="G1763">
        <v>0</v>
      </c>
      <c r="H1763">
        <v>22713.97</v>
      </c>
      <c r="I1763">
        <v>0</v>
      </c>
      <c r="J1763">
        <v>985</v>
      </c>
      <c r="K1763">
        <v>366.75</v>
      </c>
      <c r="L1763">
        <v>8.0199999999999994E-2</v>
      </c>
      <c r="M1763">
        <v>157.34</v>
      </c>
      <c r="N1763">
        <v>827.66</v>
      </c>
      <c r="O1763">
        <v>0</v>
      </c>
      <c r="P1763">
        <v>0</v>
      </c>
      <c r="Q1763">
        <v>0</v>
      </c>
      <c r="R1763">
        <v>0</v>
      </c>
      <c r="S1763">
        <v>2.19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383.07</v>
      </c>
      <c r="AR1763">
        <v>0.2</v>
      </c>
      <c r="AS1763">
        <v>0</v>
      </c>
      <c r="AT1763">
        <v>60</v>
      </c>
      <c r="AU1763">
        <v>0</v>
      </c>
      <c r="AV1763">
        <v>30</v>
      </c>
      <c r="AW1763">
        <v>0</v>
      </c>
      <c r="AX1763">
        <v>0</v>
      </c>
      <c r="AY1763">
        <v>-331.75</v>
      </c>
      <c r="AZ1763">
        <v>0</v>
      </c>
      <c r="BA1763">
        <v>0</v>
      </c>
      <c r="BB1763">
        <v>9667.93</v>
      </c>
      <c r="BC1763">
        <v>0</v>
      </c>
      <c r="BD1763">
        <v>331.75</v>
      </c>
      <c r="BE1763">
        <v>0</v>
      </c>
      <c r="BF1763" t="s">
        <v>98</v>
      </c>
      <c r="BJ1763">
        <v>0</v>
      </c>
      <c r="BK1763">
        <v>0</v>
      </c>
      <c r="BL1763">
        <v>0</v>
      </c>
      <c r="BM1763">
        <v>0</v>
      </c>
      <c r="BN1763">
        <v>32751.050000000003</v>
      </c>
      <c r="BO1763">
        <v>0</v>
      </c>
      <c r="BP1763">
        <v>0</v>
      </c>
      <c r="BQ1763">
        <v>0</v>
      </c>
      <c r="BR1763" t="s">
        <v>99</v>
      </c>
      <c r="BS1763" t="s">
        <v>100</v>
      </c>
      <c r="BT1763" t="s">
        <v>100</v>
      </c>
      <c r="BU1763" t="s">
        <v>100</v>
      </c>
      <c r="BV1763" t="s">
        <v>100</v>
      </c>
      <c r="BW1763" t="s">
        <v>100</v>
      </c>
      <c r="BX1763">
        <v>44819</v>
      </c>
      <c r="BY1763" t="s">
        <v>101</v>
      </c>
      <c r="BZ1763">
        <v>1284.3599999999999</v>
      </c>
      <c r="CA1763">
        <v>309.14999999999998</v>
      </c>
      <c r="CB1763">
        <v>0</v>
      </c>
      <c r="CC1763">
        <v>0</v>
      </c>
      <c r="CD1763">
        <v>45345</v>
      </c>
      <c r="CE1763" t="s">
        <v>105</v>
      </c>
      <c r="CF1763">
        <v>985</v>
      </c>
      <c r="CG1763">
        <v>8.0199999999999994E-2</v>
      </c>
      <c r="CH1763">
        <v>0</v>
      </c>
      <c r="CI1763">
        <v>0</v>
      </c>
      <c r="CJ1763">
        <v>33106.869999999995</v>
      </c>
      <c r="CK1763">
        <v>382.87</v>
      </c>
      <c r="CL1763">
        <v>30</v>
      </c>
      <c r="CM1763">
        <v>9999.68</v>
      </c>
      <c r="CN1763">
        <v>0</v>
      </c>
      <c r="CO1763">
        <v>0</v>
      </c>
      <c r="CP1763">
        <v>0</v>
      </c>
      <c r="CQ1763">
        <v>0</v>
      </c>
      <c r="CR1763" t="s">
        <v>102</v>
      </c>
      <c r="CS1763" s="2">
        <f t="shared" si="108"/>
        <v>0</v>
      </c>
      <c r="CT1763" s="2">
        <f t="shared" si="109"/>
        <v>-301.55</v>
      </c>
      <c r="CU1763" t="s">
        <v>124</v>
      </c>
      <c r="CV1763">
        <f t="shared" si="110"/>
        <v>1E-4</v>
      </c>
      <c r="CW1763" s="2">
        <f t="shared" si="111"/>
        <v>0.19618025000000003</v>
      </c>
    </row>
    <row r="1764" spans="1:101" x14ac:dyDescent="0.3">
      <c r="A1764" s="3">
        <v>2004994494</v>
      </c>
      <c r="B1764" t="s">
        <v>96</v>
      </c>
      <c r="C1764">
        <v>1803885</v>
      </c>
      <c r="D1764" t="s">
        <v>97</v>
      </c>
      <c r="E1764">
        <v>45444</v>
      </c>
      <c r="F1764">
        <v>22695.5</v>
      </c>
      <c r="G1764">
        <v>0</v>
      </c>
      <c r="H1764">
        <v>22533.14</v>
      </c>
      <c r="I1764">
        <v>0</v>
      </c>
      <c r="J1764">
        <v>220.76</v>
      </c>
      <c r="K1764">
        <v>595.35</v>
      </c>
      <c r="L1764">
        <v>8.3750000000000005E-2</v>
      </c>
      <c r="M1764">
        <v>158.4</v>
      </c>
      <c r="N1764">
        <v>162.36000000000001</v>
      </c>
      <c r="O1764">
        <v>100</v>
      </c>
      <c r="P1764">
        <v>0</v>
      </c>
      <c r="Q1764">
        <v>0</v>
      </c>
      <c r="R1764">
        <v>0</v>
      </c>
      <c r="S1764">
        <v>2.11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709.97</v>
      </c>
      <c r="AR1764">
        <v>0.2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>
        <v>0</v>
      </c>
      <c r="BA1764">
        <v>2740.21</v>
      </c>
      <c r="BB1764">
        <v>0</v>
      </c>
      <c r="BC1764">
        <v>0</v>
      </c>
      <c r="BD1764">
        <v>595.35</v>
      </c>
      <c r="BE1764">
        <v>0</v>
      </c>
      <c r="BF1764" t="s">
        <v>98</v>
      </c>
      <c r="BJ1764">
        <v>0</v>
      </c>
      <c r="BK1764">
        <v>0</v>
      </c>
      <c r="BL1764">
        <v>0</v>
      </c>
      <c r="BM1764">
        <v>0</v>
      </c>
      <c r="BN1764">
        <v>19792.93</v>
      </c>
      <c r="BO1764">
        <v>0</v>
      </c>
      <c r="BP1764">
        <v>0</v>
      </c>
      <c r="BQ1764">
        <v>0</v>
      </c>
      <c r="BR1764" t="s">
        <v>99</v>
      </c>
      <c r="BS1764" t="s">
        <v>100</v>
      </c>
      <c r="BT1764" t="s">
        <v>100</v>
      </c>
      <c r="BU1764" t="s">
        <v>100</v>
      </c>
      <c r="BV1764" t="s">
        <v>100</v>
      </c>
      <c r="BW1764" t="s">
        <v>100</v>
      </c>
      <c r="BX1764">
        <v>44567</v>
      </c>
      <c r="BY1764" t="s">
        <v>101</v>
      </c>
      <c r="BZ1764">
        <v>318.45</v>
      </c>
      <c r="CA1764">
        <v>0</v>
      </c>
      <c r="CB1764">
        <v>0</v>
      </c>
      <c r="CC1764">
        <v>0</v>
      </c>
      <c r="CD1764">
        <v>45413</v>
      </c>
      <c r="CE1764" t="s">
        <v>97</v>
      </c>
      <c r="CF1764">
        <v>220.76</v>
      </c>
      <c r="CG1764">
        <v>8.3750000000000005E-2</v>
      </c>
      <c r="CH1764">
        <v>0</v>
      </c>
      <c r="CI1764">
        <v>0</v>
      </c>
      <c r="CJ1764">
        <v>20550.64</v>
      </c>
      <c r="CK1764">
        <v>709.77</v>
      </c>
      <c r="CL1764">
        <v>0</v>
      </c>
      <c r="CM1764">
        <v>0</v>
      </c>
      <c r="CN1764">
        <v>0</v>
      </c>
      <c r="CO1764">
        <v>0</v>
      </c>
      <c r="CP1764">
        <v>0</v>
      </c>
      <c r="CQ1764">
        <v>0</v>
      </c>
      <c r="CR1764" t="s">
        <v>102</v>
      </c>
      <c r="CS1764" s="2">
        <f t="shared" si="108"/>
        <v>0</v>
      </c>
      <c r="CT1764" s="2">
        <f t="shared" si="109"/>
        <v>0.2</v>
      </c>
      <c r="CU1764" t="s">
        <v>124</v>
      </c>
      <c r="CV1764">
        <f t="shared" si="110"/>
        <v>1E-4</v>
      </c>
      <c r="CW1764" s="2">
        <f t="shared" si="111"/>
        <v>0.18912916666666668</v>
      </c>
    </row>
    <row r="1765" spans="1:101" x14ac:dyDescent="0.3">
      <c r="A1765" s="3">
        <v>2005016096</v>
      </c>
      <c r="B1765" t="s">
        <v>96</v>
      </c>
      <c r="C1765">
        <v>1996727</v>
      </c>
      <c r="D1765" t="s">
        <v>97</v>
      </c>
      <c r="E1765">
        <v>45505</v>
      </c>
      <c r="F1765">
        <v>22282.03</v>
      </c>
      <c r="G1765">
        <v>0</v>
      </c>
      <c r="H1765">
        <v>22282.03</v>
      </c>
      <c r="I1765">
        <v>0</v>
      </c>
      <c r="J1765">
        <v>240.41</v>
      </c>
      <c r="K1765">
        <v>143.30000000000001</v>
      </c>
      <c r="L1765">
        <v>8.2500000000000004E-2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2.0699999999999998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757.55</v>
      </c>
      <c r="AR1765">
        <v>1.23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51.53</v>
      </c>
      <c r="BA1765">
        <v>1022.83</v>
      </c>
      <c r="BB1765">
        <v>0</v>
      </c>
      <c r="BC1765">
        <v>0</v>
      </c>
      <c r="BD1765">
        <v>0</v>
      </c>
      <c r="BE1765">
        <v>0</v>
      </c>
      <c r="BF1765" t="s">
        <v>98</v>
      </c>
      <c r="BJ1765">
        <v>0</v>
      </c>
      <c r="BK1765">
        <v>0</v>
      </c>
      <c r="BL1765">
        <v>0</v>
      </c>
      <c r="BM1765">
        <v>0</v>
      </c>
      <c r="BN1765">
        <v>21259.199999999997</v>
      </c>
      <c r="BO1765">
        <v>0</v>
      </c>
      <c r="BP1765">
        <v>0</v>
      </c>
      <c r="BQ1765">
        <v>0</v>
      </c>
      <c r="BR1765" t="s">
        <v>99</v>
      </c>
      <c r="BS1765" t="s">
        <v>100</v>
      </c>
      <c r="BT1765" t="s">
        <v>100</v>
      </c>
      <c r="BU1765" t="s">
        <v>100</v>
      </c>
      <c r="BV1765" t="s">
        <v>100</v>
      </c>
      <c r="BW1765" t="s">
        <v>100</v>
      </c>
      <c r="BX1765">
        <v>44721</v>
      </c>
      <c r="BY1765" t="s">
        <v>101</v>
      </c>
      <c r="BZ1765">
        <v>-3.3</v>
      </c>
      <c r="CA1765">
        <v>0</v>
      </c>
      <c r="CB1765">
        <v>0</v>
      </c>
      <c r="CC1765">
        <v>0</v>
      </c>
      <c r="CD1765">
        <v>45505</v>
      </c>
      <c r="CE1765" t="s">
        <v>97</v>
      </c>
      <c r="CF1765">
        <v>240.41</v>
      </c>
      <c r="CG1765">
        <v>8.2500000000000004E-2</v>
      </c>
      <c r="CH1765">
        <v>0</v>
      </c>
      <c r="CI1765">
        <v>0</v>
      </c>
      <c r="CJ1765">
        <v>21207.67</v>
      </c>
      <c r="CK1765">
        <v>756.32</v>
      </c>
      <c r="CL1765">
        <v>0</v>
      </c>
      <c r="CM1765">
        <v>0</v>
      </c>
      <c r="CN1765">
        <v>0</v>
      </c>
      <c r="CO1765">
        <v>0</v>
      </c>
      <c r="CP1765">
        <v>0</v>
      </c>
      <c r="CQ1765">
        <v>0</v>
      </c>
      <c r="CR1765" t="s">
        <v>102</v>
      </c>
      <c r="CS1765" s="2">
        <f t="shared" si="108"/>
        <v>0</v>
      </c>
      <c r="CT1765" s="2">
        <f t="shared" si="109"/>
        <v>1.23</v>
      </c>
      <c r="CU1765" t="s">
        <v>124</v>
      </c>
      <c r="CV1765">
        <f t="shared" si="110"/>
        <v>1E-4</v>
      </c>
      <c r="CW1765" s="2">
        <f t="shared" si="111"/>
        <v>0.18568358333333335</v>
      </c>
    </row>
    <row r="1766" spans="1:101" x14ac:dyDescent="0.3">
      <c r="A1766" s="3">
        <v>2005015638</v>
      </c>
      <c r="B1766" t="s">
        <v>96</v>
      </c>
      <c r="C1766">
        <v>1974935</v>
      </c>
      <c r="D1766" t="s">
        <v>97</v>
      </c>
      <c r="E1766">
        <v>45444</v>
      </c>
      <c r="F1766">
        <v>22483.18</v>
      </c>
      <c r="G1766">
        <v>0</v>
      </c>
      <c r="H1766">
        <v>21933.05</v>
      </c>
      <c r="I1766">
        <v>0</v>
      </c>
      <c r="J1766">
        <v>579.41</v>
      </c>
      <c r="K1766">
        <v>281.07</v>
      </c>
      <c r="L1766">
        <v>7.2499999999999995E-2</v>
      </c>
      <c r="M1766">
        <v>135.84</v>
      </c>
      <c r="N1766">
        <v>550.13</v>
      </c>
      <c r="O1766">
        <v>106.56</v>
      </c>
      <c r="P1766">
        <v>0</v>
      </c>
      <c r="Q1766">
        <v>0</v>
      </c>
      <c r="R1766">
        <v>0</v>
      </c>
      <c r="S1766">
        <v>2.09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290.7</v>
      </c>
      <c r="AR1766">
        <v>0.19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0</v>
      </c>
      <c r="AZ1766">
        <v>0</v>
      </c>
      <c r="BA1766">
        <v>1436.42</v>
      </c>
      <c r="BB1766">
        <v>0</v>
      </c>
      <c r="BC1766">
        <v>0</v>
      </c>
      <c r="BD1766">
        <v>281.07</v>
      </c>
      <c r="BE1766">
        <v>0</v>
      </c>
      <c r="BF1766" t="s">
        <v>98</v>
      </c>
      <c r="BJ1766">
        <v>0</v>
      </c>
      <c r="BK1766">
        <v>0</v>
      </c>
      <c r="BL1766">
        <v>0</v>
      </c>
      <c r="BM1766">
        <v>0</v>
      </c>
      <c r="BN1766">
        <v>20496.629999999997</v>
      </c>
      <c r="BO1766">
        <v>0</v>
      </c>
      <c r="BP1766">
        <v>0</v>
      </c>
      <c r="BQ1766">
        <v>0</v>
      </c>
      <c r="BR1766" t="s">
        <v>99</v>
      </c>
      <c r="BS1766" t="s">
        <v>100</v>
      </c>
      <c r="BT1766" t="s">
        <v>100</v>
      </c>
      <c r="BU1766" t="s">
        <v>100</v>
      </c>
      <c r="BV1766" t="s">
        <v>100</v>
      </c>
      <c r="BW1766" t="s">
        <v>100</v>
      </c>
      <c r="BX1766">
        <v>44706</v>
      </c>
      <c r="BY1766" t="s">
        <v>101</v>
      </c>
      <c r="BZ1766">
        <v>683.68999999999994</v>
      </c>
      <c r="CA1766">
        <v>0</v>
      </c>
      <c r="CB1766">
        <v>0</v>
      </c>
      <c r="CC1766">
        <v>0</v>
      </c>
      <c r="CD1766">
        <v>45413</v>
      </c>
      <c r="CE1766" t="s">
        <v>97</v>
      </c>
      <c r="CF1766">
        <v>579.41</v>
      </c>
      <c r="CG1766">
        <v>7.2499999999999995E-2</v>
      </c>
      <c r="CH1766">
        <v>0</v>
      </c>
      <c r="CI1766">
        <v>0</v>
      </c>
      <c r="CJ1766">
        <v>21327.83</v>
      </c>
      <c r="CK1766">
        <v>290.51</v>
      </c>
      <c r="CL1766">
        <v>0</v>
      </c>
      <c r="CM1766">
        <v>0</v>
      </c>
      <c r="CN1766">
        <v>0</v>
      </c>
      <c r="CO1766">
        <v>0</v>
      </c>
      <c r="CP1766">
        <v>0</v>
      </c>
      <c r="CQ1766">
        <v>0</v>
      </c>
      <c r="CR1766" t="s">
        <v>102</v>
      </c>
      <c r="CS1766" s="2">
        <f t="shared" si="108"/>
        <v>0</v>
      </c>
      <c r="CT1766" s="2">
        <f t="shared" si="109"/>
        <v>0.19</v>
      </c>
      <c r="CU1766" t="s">
        <v>124</v>
      </c>
      <c r="CV1766">
        <f t="shared" si="110"/>
        <v>1E-4</v>
      </c>
      <c r="CW1766" s="2">
        <f t="shared" si="111"/>
        <v>0.18735983333333336</v>
      </c>
    </row>
    <row r="1767" spans="1:101" x14ac:dyDescent="0.3">
      <c r="A1767" s="3">
        <v>2005026407</v>
      </c>
      <c r="B1767" t="s">
        <v>96</v>
      </c>
      <c r="C1767">
        <v>2115763</v>
      </c>
      <c r="D1767" t="s">
        <v>110</v>
      </c>
      <c r="E1767">
        <v>45323</v>
      </c>
      <c r="F1767">
        <v>21759.9</v>
      </c>
      <c r="G1767">
        <v>0</v>
      </c>
      <c r="H1767">
        <v>21759.9</v>
      </c>
      <c r="I1767">
        <v>0</v>
      </c>
      <c r="J1767">
        <v>920.6</v>
      </c>
      <c r="K1767">
        <v>692.44</v>
      </c>
      <c r="L1767">
        <v>7.2499999999999995E-2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2.02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667.04</v>
      </c>
      <c r="AR1767">
        <v>0.19</v>
      </c>
      <c r="AS1767">
        <v>0</v>
      </c>
      <c r="AT1767">
        <v>1456.48</v>
      </c>
      <c r="AU1767">
        <v>0</v>
      </c>
      <c r="AV1767">
        <v>30</v>
      </c>
      <c r="AW1767">
        <v>0</v>
      </c>
      <c r="AX1767">
        <v>0</v>
      </c>
      <c r="AY1767">
        <v>0</v>
      </c>
      <c r="AZ1767">
        <v>0</v>
      </c>
      <c r="BA1767">
        <v>1851.64</v>
      </c>
      <c r="BB1767">
        <v>0</v>
      </c>
      <c r="BC1767">
        <v>0</v>
      </c>
      <c r="BD1767">
        <v>0</v>
      </c>
      <c r="BE1767">
        <v>0</v>
      </c>
      <c r="BF1767" t="s">
        <v>98</v>
      </c>
      <c r="BJ1767">
        <v>0</v>
      </c>
      <c r="BK1767">
        <v>0</v>
      </c>
      <c r="BL1767">
        <v>0</v>
      </c>
      <c r="BM1767">
        <v>0</v>
      </c>
      <c r="BN1767">
        <v>21744.81</v>
      </c>
      <c r="BO1767">
        <v>0</v>
      </c>
      <c r="BP1767">
        <v>0</v>
      </c>
      <c r="BQ1767">
        <v>0</v>
      </c>
      <c r="BR1767" t="s">
        <v>99</v>
      </c>
      <c r="BS1767" t="s">
        <v>100</v>
      </c>
      <c r="BT1767" t="s">
        <v>100</v>
      </c>
      <c r="BU1767" t="s">
        <v>100</v>
      </c>
      <c r="BV1767" t="s">
        <v>100</v>
      </c>
      <c r="BW1767" t="s">
        <v>100</v>
      </c>
      <c r="BX1767">
        <v>44806</v>
      </c>
      <c r="BY1767" t="s">
        <v>101</v>
      </c>
      <c r="BZ1767">
        <v>-32.21</v>
      </c>
      <c r="CA1767">
        <v>380.07</v>
      </c>
      <c r="CB1767">
        <v>0</v>
      </c>
      <c r="CC1767">
        <v>0</v>
      </c>
      <c r="CD1767">
        <v>45323</v>
      </c>
      <c r="CE1767" t="s">
        <v>110</v>
      </c>
      <c r="CF1767">
        <v>920.6</v>
      </c>
      <c r="CG1767">
        <v>7.2499999999999995E-2</v>
      </c>
      <c r="CH1767">
        <v>0</v>
      </c>
      <c r="CI1767">
        <v>0</v>
      </c>
      <c r="CJ1767">
        <v>21592.91</v>
      </c>
      <c r="CK1767">
        <v>666.85</v>
      </c>
      <c r="CL1767">
        <v>1426.48</v>
      </c>
      <c r="CM1767">
        <v>0</v>
      </c>
      <c r="CN1767">
        <v>0</v>
      </c>
      <c r="CO1767">
        <v>0</v>
      </c>
      <c r="CP1767">
        <v>0</v>
      </c>
      <c r="CQ1767">
        <v>0</v>
      </c>
      <c r="CR1767" t="s">
        <v>102</v>
      </c>
      <c r="CS1767" s="2">
        <f t="shared" si="108"/>
        <v>0</v>
      </c>
      <c r="CT1767" s="2">
        <f t="shared" si="109"/>
        <v>30.19</v>
      </c>
      <c r="CU1767" t="s">
        <v>124</v>
      </c>
      <c r="CV1767">
        <f t="shared" si="110"/>
        <v>1E-4</v>
      </c>
      <c r="CW1767" s="2">
        <f t="shared" si="111"/>
        <v>0.18133250000000001</v>
      </c>
    </row>
    <row r="1768" spans="1:101" x14ac:dyDescent="0.3">
      <c r="A1768" s="3">
        <v>2005022694</v>
      </c>
      <c r="B1768" t="s">
        <v>96</v>
      </c>
      <c r="C1768">
        <v>2027948</v>
      </c>
      <c r="D1768" t="s">
        <v>108</v>
      </c>
      <c r="E1768">
        <v>45444</v>
      </c>
      <c r="F1768">
        <v>22834.13</v>
      </c>
      <c r="G1768">
        <v>0</v>
      </c>
      <c r="H1768">
        <v>21669.84</v>
      </c>
      <c r="I1768">
        <v>0</v>
      </c>
      <c r="J1768">
        <v>1247.54</v>
      </c>
      <c r="K1768">
        <v>378.41</v>
      </c>
      <c r="L1768">
        <v>4.3749999999999997E-2</v>
      </c>
      <c r="M1768">
        <v>83.25</v>
      </c>
      <c r="N1768">
        <v>1164.29</v>
      </c>
      <c r="O1768">
        <v>0</v>
      </c>
      <c r="P1768">
        <v>0</v>
      </c>
      <c r="Q1768">
        <v>0</v>
      </c>
      <c r="R1768">
        <v>0</v>
      </c>
      <c r="S1768">
        <v>2.12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848.67</v>
      </c>
      <c r="AR1768">
        <v>2.44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998.69</v>
      </c>
      <c r="BB1768">
        <v>0</v>
      </c>
      <c r="BC1768">
        <v>0</v>
      </c>
      <c r="BD1768">
        <v>378.41</v>
      </c>
      <c r="BE1768">
        <v>223.89</v>
      </c>
      <c r="BF1768" t="s">
        <v>98</v>
      </c>
      <c r="BJ1768">
        <v>0</v>
      </c>
      <c r="BK1768">
        <v>0</v>
      </c>
      <c r="BL1768">
        <v>0</v>
      </c>
      <c r="BM1768">
        <v>0</v>
      </c>
      <c r="BN1768">
        <v>20447.260000000002</v>
      </c>
      <c r="BO1768">
        <v>0</v>
      </c>
      <c r="BP1768">
        <v>0</v>
      </c>
      <c r="BQ1768">
        <v>0</v>
      </c>
      <c r="BR1768" t="s">
        <v>99</v>
      </c>
      <c r="BS1768" t="s">
        <v>100</v>
      </c>
      <c r="BT1768" t="s">
        <v>100</v>
      </c>
      <c r="BU1768" t="s">
        <v>100</v>
      </c>
      <c r="BV1768" t="s">
        <v>100</v>
      </c>
      <c r="BW1768" t="s">
        <v>100</v>
      </c>
      <c r="BX1768">
        <v>44783</v>
      </c>
      <c r="BY1768" t="s">
        <v>101</v>
      </c>
      <c r="BZ1768">
        <v>1242.98</v>
      </c>
      <c r="CA1768">
        <v>0</v>
      </c>
      <c r="CB1768">
        <v>0</v>
      </c>
      <c r="CC1768">
        <v>0</v>
      </c>
      <c r="CD1768">
        <v>45413</v>
      </c>
      <c r="CE1768" t="s">
        <v>109</v>
      </c>
      <c r="CF1768">
        <v>1247.54</v>
      </c>
      <c r="CG1768">
        <v>4.3749999999999997E-2</v>
      </c>
      <c r="CH1768">
        <v>0</v>
      </c>
      <c r="CI1768">
        <v>0</v>
      </c>
      <c r="CJ1768">
        <v>21989.960000000003</v>
      </c>
      <c r="CK1768">
        <v>846.23</v>
      </c>
      <c r="CL1768">
        <v>0</v>
      </c>
      <c r="CM1768">
        <v>0</v>
      </c>
      <c r="CN1768">
        <v>0</v>
      </c>
      <c r="CO1768">
        <v>0</v>
      </c>
      <c r="CP1768">
        <v>0</v>
      </c>
      <c r="CQ1768">
        <v>0</v>
      </c>
      <c r="CR1768" t="s">
        <v>102</v>
      </c>
      <c r="CS1768" s="2">
        <f t="shared" si="108"/>
        <v>0</v>
      </c>
      <c r="CT1768" s="2">
        <f t="shared" si="109"/>
        <v>2.44</v>
      </c>
      <c r="CU1768" t="s">
        <v>125</v>
      </c>
      <c r="CV1768">
        <f t="shared" si="110"/>
        <v>7.7000000000000001E-5</v>
      </c>
      <c r="CW1768" s="2">
        <f t="shared" si="111"/>
        <v>0.14651900083333333</v>
      </c>
    </row>
    <row r="1769" spans="1:101" x14ac:dyDescent="0.3">
      <c r="A1769" s="3">
        <v>2005025913</v>
      </c>
      <c r="B1769" t="s">
        <v>96</v>
      </c>
      <c r="C1769">
        <v>2116007</v>
      </c>
      <c r="D1769" t="s">
        <v>97</v>
      </c>
      <c r="E1769">
        <v>45444</v>
      </c>
      <c r="F1769">
        <v>21680.560000000001</v>
      </c>
      <c r="G1769">
        <v>0</v>
      </c>
      <c r="H1769">
        <v>21659.96</v>
      </c>
      <c r="I1769">
        <v>0</v>
      </c>
      <c r="J1769">
        <v>117.71</v>
      </c>
      <c r="K1769">
        <v>392.24</v>
      </c>
      <c r="L1769">
        <v>5.3749999999999999E-2</v>
      </c>
      <c r="M1769">
        <v>97.11</v>
      </c>
      <c r="N1769">
        <v>20.6</v>
      </c>
      <c r="O1769">
        <v>0</v>
      </c>
      <c r="P1769">
        <v>0</v>
      </c>
      <c r="Q1769">
        <v>0</v>
      </c>
      <c r="R1769">
        <v>0</v>
      </c>
      <c r="S1769">
        <v>2.0099999999999998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338.44</v>
      </c>
      <c r="AR1769">
        <v>0.19</v>
      </c>
      <c r="AS1769">
        <v>0</v>
      </c>
      <c r="AT1769">
        <v>20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1333.06</v>
      </c>
      <c r="BB1769">
        <v>0</v>
      </c>
      <c r="BC1769">
        <v>0</v>
      </c>
      <c r="BD1769">
        <v>392.24</v>
      </c>
      <c r="BE1769">
        <v>0</v>
      </c>
      <c r="BF1769" t="s">
        <v>98</v>
      </c>
      <c r="BJ1769">
        <v>0</v>
      </c>
      <c r="BK1769">
        <v>0</v>
      </c>
      <c r="BL1769">
        <v>0</v>
      </c>
      <c r="BM1769">
        <v>0</v>
      </c>
      <c r="BN1769">
        <v>20346.899999999998</v>
      </c>
      <c r="BO1769">
        <v>0</v>
      </c>
      <c r="BP1769">
        <v>0</v>
      </c>
      <c r="BQ1769">
        <v>0</v>
      </c>
      <c r="BR1769" t="s">
        <v>99</v>
      </c>
      <c r="BS1769" t="s">
        <v>100</v>
      </c>
      <c r="BT1769" t="s">
        <v>100</v>
      </c>
      <c r="BU1769" t="s">
        <v>100</v>
      </c>
      <c r="BV1769" t="s">
        <v>100</v>
      </c>
      <c r="BW1769" t="s">
        <v>100</v>
      </c>
      <c r="BX1769">
        <v>44806</v>
      </c>
      <c r="BY1769" t="s">
        <v>101</v>
      </c>
      <c r="BZ1769">
        <v>115.51</v>
      </c>
      <c r="CA1769">
        <v>0</v>
      </c>
      <c r="CB1769">
        <v>0</v>
      </c>
      <c r="CC1769">
        <v>0</v>
      </c>
      <c r="CD1769">
        <v>45413</v>
      </c>
      <c r="CE1769" t="s">
        <v>97</v>
      </c>
      <c r="CF1769">
        <v>117.71</v>
      </c>
      <c r="CG1769">
        <v>5.3749999999999999E-2</v>
      </c>
      <c r="CH1769">
        <v>0</v>
      </c>
      <c r="CI1769">
        <v>0</v>
      </c>
      <c r="CJ1769">
        <v>20759.740000000002</v>
      </c>
      <c r="CK1769">
        <v>338.25</v>
      </c>
      <c r="CL1769">
        <v>20</v>
      </c>
      <c r="CM1769">
        <v>0</v>
      </c>
      <c r="CN1769">
        <v>0</v>
      </c>
      <c r="CO1769">
        <v>0</v>
      </c>
      <c r="CP1769">
        <v>0</v>
      </c>
      <c r="CQ1769">
        <v>0</v>
      </c>
      <c r="CR1769" t="s">
        <v>102</v>
      </c>
      <c r="CS1769" s="2">
        <f t="shared" si="108"/>
        <v>0</v>
      </c>
      <c r="CT1769" s="2">
        <f t="shared" si="109"/>
        <v>0.19</v>
      </c>
      <c r="CU1769" t="s">
        <v>124</v>
      </c>
      <c r="CV1769">
        <f t="shared" si="110"/>
        <v>1E-4</v>
      </c>
      <c r="CW1769" s="2">
        <f t="shared" si="111"/>
        <v>0.18067133333333338</v>
      </c>
    </row>
    <row r="1770" spans="1:101" x14ac:dyDescent="0.3">
      <c r="A1770" s="3">
        <v>2005017007</v>
      </c>
      <c r="B1770" t="s">
        <v>96</v>
      </c>
      <c r="C1770">
        <v>1976130</v>
      </c>
      <c r="D1770" t="s">
        <v>113</v>
      </c>
      <c r="E1770">
        <v>45361</v>
      </c>
      <c r="F1770">
        <v>21550.42</v>
      </c>
      <c r="G1770">
        <v>5271.64</v>
      </c>
      <c r="H1770">
        <v>21550.42</v>
      </c>
      <c r="I1770">
        <v>5271.64</v>
      </c>
      <c r="J1770">
        <v>301.51</v>
      </c>
      <c r="K1770">
        <v>72.930000000000007</v>
      </c>
      <c r="L1770">
        <v>0.02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2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1262.26</v>
      </c>
      <c r="AR1770">
        <v>31.22</v>
      </c>
      <c r="AS1770">
        <v>0</v>
      </c>
      <c r="AT1770">
        <v>1019.06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0</v>
      </c>
      <c r="BA1770">
        <v>104.64</v>
      </c>
      <c r="BB1770">
        <v>0</v>
      </c>
      <c r="BC1770">
        <v>0</v>
      </c>
      <c r="BD1770">
        <v>0</v>
      </c>
      <c r="BE1770">
        <v>302</v>
      </c>
      <c r="BF1770" t="s">
        <v>98</v>
      </c>
      <c r="BJ1770">
        <v>0</v>
      </c>
      <c r="BK1770">
        <v>0</v>
      </c>
      <c r="BL1770">
        <v>0</v>
      </c>
      <c r="BM1770">
        <v>0</v>
      </c>
      <c r="BN1770">
        <v>27506.76</v>
      </c>
      <c r="BO1770">
        <v>5271.64</v>
      </c>
      <c r="BP1770">
        <v>0</v>
      </c>
      <c r="BQ1770">
        <v>5271.64</v>
      </c>
      <c r="BR1770" t="s">
        <v>99</v>
      </c>
      <c r="BS1770" t="s">
        <v>100</v>
      </c>
      <c r="BT1770" t="s">
        <v>100</v>
      </c>
      <c r="BU1770" t="s">
        <v>100</v>
      </c>
      <c r="BV1770" t="s">
        <v>100</v>
      </c>
      <c r="BW1770" t="s">
        <v>100</v>
      </c>
      <c r="BX1770">
        <v>44728</v>
      </c>
      <c r="BY1770" t="s">
        <v>101</v>
      </c>
      <c r="BZ1770">
        <v>-33.22</v>
      </c>
      <c r="CA1770">
        <v>72.28</v>
      </c>
      <c r="CB1770">
        <v>0</v>
      </c>
      <c r="CC1770">
        <v>0</v>
      </c>
      <c r="CD1770">
        <v>45361</v>
      </c>
      <c r="CE1770" t="s">
        <v>114</v>
      </c>
      <c r="CF1770">
        <v>301.51</v>
      </c>
      <c r="CG1770">
        <v>0.02</v>
      </c>
      <c r="CH1770">
        <v>5271.64</v>
      </c>
      <c r="CI1770">
        <v>0</v>
      </c>
      <c r="CJ1770">
        <v>27772.84</v>
      </c>
      <c r="CK1770">
        <v>1231.04</v>
      </c>
      <c r="CL1770">
        <v>1019.06</v>
      </c>
      <c r="CM1770">
        <v>0</v>
      </c>
      <c r="CN1770">
        <v>0</v>
      </c>
      <c r="CO1770">
        <v>0</v>
      </c>
      <c r="CP1770">
        <v>0</v>
      </c>
      <c r="CQ1770">
        <v>0</v>
      </c>
      <c r="CR1770" t="s">
        <v>102</v>
      </c>
      <c r="CS1770" s="2">
        <f t="shared" si="108"/>
        <v>0</v>
      </c>
      <c r="CT1770" s="2">
        <f t="shared" si="109"/>
        <v>31.22</v>
      </c>
      <c r="CU1770" t="s">
        <v>124</v>
      </c>
      <c r="CV1770">
        <f t="shared" si="110"/>
        <v>1E-4</v>
      </c>
      <c r="CW1770" s="2">
        <f t="shared" si="111"/>
        <v>0.17958683333333333</v>
      </c>
    </row>
    <row r="1771" spans="1:101" x14ac:dyDescent="0.3">
      <c r="A1771" s="3">
        <v>2005007357</v>
      </c>
      <c r="B1771" t="s">
        <v>96</v>
      </c>
      <c r="C1771">
        <v>1965698</v>
      </c>
      <c r="D1771" t="s">
        <v>97</v>
      </c>
      <c r="E1771">
        <v>45444</v>
      </c>
      <c r="F1771">
        <v>21546.5</v>
      </c>
      <c r="G1771">
        <v>0</v>
      </c>
      <c r="H1771">
        <v>21333.51</v>
      </c>
      <c r="I1771">
        <v>0</v>
      </c>
      <c r="J1771">
        <v>309.5</v>
      </c>
      <c r="K1771">
        <v>413.03</v>
      </c>
      <c r="L1771">
        <v>5.3749999999999999E-2</v>
      </c>
      <c r="M1771">
        <v>96.51</v>
      </c>
      <c r="N1771">
        <v>212.99</v>
      </c>
      <c r="O1771">
        <v>0</v>
      </c>
      <c r="P1771">
        <v>0</v>
      </c>
      <c r="Q1771">
        <v>0</v>
      </c>
      <c r="R1771">
        <v>0</v>
      </c>
      <c r="S1771">
        <v>2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359.34</v>
      </c>
      <c r="AR1771">
        <v>0.19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834.62</v>
      </c>
      <c r="BB1771">
        <v>0</v>
      </c>
      <c r="BC1771">
        <v>0</v>
      </c>
      <c r="BD1771">
        <v>413.03</v>
      </c>
      <c r="BE1771">
        <v>0</v>
      </c>
      <c r="BF1771" t="s">
        <v>98</v>
      </c>
      <c r="BJ1771">
        <v>0</v>
      </c>
      <c r="BK1771">
        <v>0</v>
      </c>
      <c r="BL1771">
        <v>0</v>
      </c>
      <c r="BM1771">
        <v>0</v>
      </c>
      <c r="BN1771">
        <v>20498.89</v>
      </c>
      <c r="BO1771">
        <v>0</v>
      </c>
      <c r="BP1771">
        <v>0</v>
      </c>
      <c r="BQ1771">
        <v>0</v>
      </c>
      <c r="BR1771" t="s">
        <v>99</v>
      </c>
      <c r="BS1771" t="s">
        <v>100</v>
      </c>
      <c r="BT1771" t="s">
        <v>100</v>
      </c>
      <c r="BU1771" t="s">
        <v>100</v>
      </c>
      <c r="BV1771" t="s">
        <v>100</v>
      </c>
      <c r="BW1771" t="s">
        <v>100</v>
      </c>
      <c r="BX1771">
        <v>44672</v>
      </c>
      <c r="BY1771" t="s">
        <v>101</v>
      </c>
      <c r="BZ1771">
        <v>307.31</v>
      </c>
      <c r="CA1771">
        <v>0</v>
      </c>
      <c r="CB1771">
        <v>0</v>
      </c>
      <c r="CC1771">
        <v>0</v>
      </c>
      <c r="CD1771">
        <v>45413</v>
      </c>
      <c r="CE1771" t="s">
        <v>97</v>
      </c>
      <c r="CF1771">
        <v>309.5</v>
      </c>
      <c r="CG1771">
        <v>5.3749999999999999E-2</v>
      </c>
      <c r="CH1771">
        <v>0</v>
      </c>
      <c r="CI1771">
        <v>0</v>
      </c>
      <c r="CJ1771">
        <v>21124.91</v>
      </c>
      <c r="CK1771">
        <v>359.15</v>
      </c>
      <c r="CL1771">
        <v>0</v>
      </c>
      <c r="CM1771">
        <v>0</v>
      </c>
      <c r="CN1771">
        <v>0</v>
      </c>
      <c r="CO1771">
        <v>0</v>
      </c>
      <c r="CP1771">
        <v>0</v>
      </c>
      <c r="CQ1771">
        <v>0</v>
      </c>
      <c r="CR1771" t="s">
        <v>102</v>
      </c>
      <c r="CS1771" s="2">
        <f t="shared" si="108"/>
        <v>0</v>
      </c>
      <c r="CT1771" s="2">
        <f t="shared" si="109"/>
        <v>0.19</v>
      </c>
      <c r="CU1771" t="s">
        <v>124</v>
      </c>
      <c r="CV1771">
        <f t="shared" si="110"/>
        <v>1E-4</v>
      </c>
      <c r="CW1771" s="2">
        <f t="shared" si="111"/>
        <v>0.17955416666666668</v>
      </c>
    </row>
    <row r="1772" spans="1:101" x14ac:dyDescent="0.3">
      <c r="A1772" s="3">
        <v>2005012997</v>
      </c>
      <c r="B1772" t="s">
        <v>96</v>
      </c>
      <c r="C1772">
        <v>1970807</v>
      </c>
      <c r="D1772" t="s">
        <v>106</v>
      </c>
      <c r="E1772">
        <v>45413</v>
      </c>
      <c r="F1772">
        <v>21211.55</v>
      </c>
      <c r="G1772">
        <v>30450.61</v>
      </c>
      <c r="H1772">
        <v>21211.55</v>
      </c>
      <c r="I1772">
        <v>30450.61</v>
      </c>
      <c r="J1772">
        <v>112.71</v>
      </c>
      <c r="K1772">
        <v>85.1</v>
      </c>
      <c r="L1772">
        <v>5.5E-2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1.97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462.24</v>
      </c>
      <c r="AR1772">
        <v>0.19</v>
      </c>
      <c r="AS1772">
        <v>0</v>
      </c>
      <c r="AT1772">
        <v>1.8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32.72</v>
      </c>
      <c r="BA1772">
        <v>273.01</v>
      </c>
      <c r="BB1772">
        <v>0</v>
      </c>
      <c r="BC1772">
        <v>0</v>
      </c>
      <c r="BD1772">
        <v>0</v>
      </c>
      <c r="BE1772">
        <v>18.89</v>
      </c>
      <c r="BF1772" t="s">
        <v>98</v>
      </c>
      <c r="BJ1772">
        <v>0</v>
      </c>
      <c r="BK1772">
        <v>0</v>
      </c>
      <c r="BL1772">
        <v>0</v>
      </c>
      <c r="BM1772">
        <v>0</v>
      </c>
      <c r="BN1772">
        <v>51372.060000000005</v>
      </c>
      <c r="BO1772">
        <v>30450.61</v>
      </c>
      <c r="BP1772">
        <v>0</v>
      </c>
      <c r="BQ1772">
        <v>30450.61</v>
      </c>
      <c r="BR1772" t="s">
        <v>99</v>
      </c>
      <c r="BS1772" t="s">
        <v>100</v>
      </c>
      <c r="BT1772" t="s">
        <v>100</v>
      </c>
      <c r="BU1772" t="s">
        <v>100</v>
      </c>
      <c r="BV1772" t="s">
        <v>100</v>
      </c>
      <c r="BW1772" t="s">
        <v>100</v>
      </c>
      <c r="BX1772">
        <v>44697</v>
      </c>
      <c r="BY1772" t="s">
        <v>101</v>
      </c>
      <c r="BZ1772">
        <v>-2.16</v>
      </c>
      <c r="CA1772">
        <v>0</v>
      </c>
      <c r="CB1772">
        <v>0</v>
      </c>
      <c r="CC1772">
        <v>0</v>
      </c>
      <c r="CD1772">
        <v>45413</v>
      </c>
      <c r="CE1772" t="s">
        <v>97</v>
      </c>
      <c r="CF1772">
        <v>112.71</v>
      </c>
      <c r="CG1772">
        <v>5.5E-2</v>
      </c>
      <c r="CH1772">
        <v>30450.61</v>
      </c>
      <c r="CI1772">
        <v>0</v>
      </c>
      <c r="CJ1772">
        <v>51339.340000000004</v>
      </c>
      <c r="CK1772">
        <v>462.05</v>
      </c>
      <c r="CL1772">
        <v>1.8</v>
      </c>
      <c r="CM1772">
        <v>0</v>
      </c>
      <c r="CN1772">
        <v>0</v>
      </c>
      <c r="CO1772">
        <v>0</v>
      </c>
      <c r="CP1772">
        <v>0</v>
      </c>
      <c r="CQ1772">
        <v>0</v>
      </c>
      <c r="CR1772" t="s">
        <v>102</v>
      </c>
      <c r="CS1772" s="2">
        <f t="shared" si="108"/>
        <v>0</v>
      </c>
      <c r="CT1772" s="2">
        <f t="shared" si="109"/>
        <v>0.19</v>
      </c>
      <c r="CU1772" t="s">
        <v>124</v>
      </c>
      <c r="CV1772">
        <f t="shared" si="110"/>
        <v>1E-4</v>
      </c>
      <c r="CW1772" s="2">
        <f t="shared" si="111"/>
        <v>0.17676291666666666</v>
      </c>
    </row>
    <row r="1773" spans="1:101" x14ac:dyDescent="0.3">
      <c r="A1773" s="3">
        <v>2005027232</v>
      </c>
      <c r="B1773" t="s">
        <v>96</v>
      </c>
      <c r="C1773">
        <v>2115829</v>
      </c>
      <c r="D1773" t="s">
        <v>97</v>
      </c>
      <c r="E1773">
        <v>45444</v>
      </c>
      <c r="F1773">
        <v>21391.040000000001</v>
      </c>
      <c r="G1773">
        <v>0</v>
      </c>
      <c r="H1773">
        <v>21179.38</v>
      </c>
      <c r="I1773">
        <v>0</v>
      </c>
      <c r="J1773">
        <v>328.77</v>
      </c>
      <c r="K1773">
        <v>143.33000000000001</v>
      </c>
      <c r="L1773">
        <v>7.1249999999999994E-2</v>
      </c>
      <c r="M1773">
        <v>127.01</v>
      </c>
      <c r="N1773">
        <v>211.66</v>
      </c>
      <c r="O1773">
        <v>9.9</v>
      </c>
      <c r="P1773">
        <v>0</v>
      </c>
      <c r="Q1773">
        <v>0</v>
      </c>
      <c r="R1773">
        <v>0</v>
      </c>
      <c r="S1773">
        <v>1.99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406.23</v>
      </c>
      <c r="AR1773">
        <v>0.19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0</v>
      </c>
      <c r="BA1773">
        <v>1003.36</v>
      </c>
      <c r="BB1773">
        <v>0</v>
      </c>
      <c r="BC1773">
        <v>0</v>
      </c>
      <c r="BD1773">
        <v>143.33000000000001</v>
      </c>
      <c r="BE1773">
        <v>0</v>
      </c>
      <c r="BF1773" t="s">
        <v>98</v>
      </c>
      <c r="BJ1773">
        <v>0</v>
      </c>
      <c r="BK1773">
        <v>0</v>
      </c>
      <c r="BL1773">
        <v>0</v>
      </c>
      <c r="BM1773">
        <v>0</v>
      </c>
      <c r="BN1773">
        <v>20176.02</v>
      </c>
      <c r="BO1773">
        <v>0</v>
      </c>
      <c r="BP1773">
        <v>0</v>
      </c>
      <c r="BQ1773">
        <v>0</v>
      </c>
      <c r="BR1773" t="s">
        <v>99</v>
      </c>
      <c r="BS1773" t="s">
        <v>100</v>
      </c>
      <c r="BT1773" t="s">
        <v>100</v>
      </c>
      <c r="BU1773" t="s">
        <v>100</v>
      </c>
      <c r="BV1773" t="s">
        <v>100</v>
      </c>
      <c r="BW1773" t="s">
        <v>100</v>
      </c>
      <c r="BX1773">
        <v>44806</v>
      </c>
      <c r="BY1773" t="s">
        <v>101</v>
      </c>
      <c r="BZ1773">
        <v>336.49</v>
      </c>
      <c r="CA1773">
        <v>0</v>
      </c>
      <c r="CB1773">
        <v>0</v>
      </c>
      <c r="CC1773">
        <v>0</v>
      </c>
      <c r="CD1773">
        <v>45413</v>
      </c>
      <c r="CE1773" t="s">
        <v>97</v>
      </c>
      <c r="CF1773">
        <v>328.77</v>
      </c>
      <c r="CG1773">
        <v>7.1249999999999994E-2</v>
      </c>
      <c r="CH1773">
        <v>0</v>
      </c>
      <c r="CI1773">
        <v>0</v>
      </c>
      <c r="CJ1773">
        <v>20531.010000000002</v>
      </c>
      <c r="CK1773">
        <v>406.04</v>
      </c>
      <c r="CL1773">
        <v>0</v>
      </c>
      <c r="CM1773">
        <v>0</v>
      </c>
      <c r="CN1773">
        <v>0</v>
      </c>
      <c r="CO1773">
        <v>0</v>
      </c>
      <c r="CP1773">
        <v>0</v>
      </c>
      <c r="CQ1773">
        <v>0</v>
      </c>
      <c r="CR1773" t="s">
        <v>102</v>
      </c>
      <c r="CS1773" s="2">
        <f t="shared" si="108"/>
        <v>0</v>
      </c>
      <c r="CT1773" s="2">
        <f t="shared" si="109"/>
        <v>0.19</v>
      </c>
      <c r="CU1773" t="s">
        <v>124</v>
      </c>
      <c r="CV1773">
        <f t="shared" si="110"/>
        <v>1E-4</v>
      </c>
      <c r="CW1773" s="2">
        <f t="shared" si="111"/>
        <v>0.17825866666666668</v>
      </c>
    </row>
    <row r="1774" spans="1:101" x14ac:dyDescent="0.3">
      <c r="A1774" s="3">
        <v>2005011580</v>
      </c>
      <c r="B1774" t="s">
        <v>96</v>
      </c>
      <c r="C1774">
        <v>1900307</v>
      </c>
      <c r="D1774" t="s">
        <v>106</v>
      </c>
      <c r="E1774">
        <v>45413</v>
      </c>
      <c r="F1774">
        <v>21188.83</v>
      </c>
      <c r="G1774">
        <v>0</v>
      </c>
      <c r="H1774">
        <v>21171.59</v>
      </c>
      <c r="I1774">
        <v>0</v>
      </c>
      <c r="J1774">
        <v>143.05000000000001</v>
      </c>
      <c r="K1774">
        <v>47.07</v>
      </c>
      <c r="L1774">
        <v>7.1249999999999994E-2</v>
      </c>
      <c r="M1774">
        <v>125.81</v>
      </c>
      <c r="N1774">
        <v>17.239999999999998</v>
      </c>
      <c r="O1774">
        <v>0</v>
      </c>
      <c r="P1774">
        <v>0</v>
      </c>
      <c r="Q1774">
        <v>0</v>
      </c>
      <c r="R1774">
        <v>0</v>
      </c>
      <c r="S1774">
        <v>1.97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400.61</v>
      </c>
      <c r="AR1774">
        <v>0.2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26.88</v>
      </c>
      <c r="BA1774">
        <v>148.02000000000001</v>
      </c>
      <c r="BB1774">
        <v>0</v>
      </c>
      <c r="BC1774">
        <v>0</v>
      </c>
      <c r="BD1774">
        <v>47.07</v>
      </c>
      <c r="BE1774">
        <v>14.3</v>
      </c>
      <c r="BF1774" t="s">
        <v>98</v>
      </c>
      <c r="BJ1774">
        <v>0</v>
      </c>
      <c r="BK1774">
        <v>0</v>
      </c>
      <c r="BL1774">
        <v>0</v>
      </c>
      <c r="BM1774">
        <v>0</v>
      </c>
      <c r="BN1774">
        <v>21135.08</v>
      </c>
      <c r="BO1774">
        <v>0</v>
      </c>
      <c r="BP1774">
        <v>0</v>
      </c>
      <c r="BQ1774">
        <v>0</v>
      </c>
      <c r="BR1774" t="s">
        <v>99</v>
      </c>
      <c r="BS1774" t="s">
        <v>100</v>
      </c>
      <c r="BT1774" t="s">
        <v>100</v>
      </c>
      <c r="BU1774" t="s">
        <v>100</v>
      </c>
      <c r="BV1774" t="s">
        <v>100</v>
      </c>
      <c r="BW1774" t="s">
        <v>100</v>
      </c>
      <c r="BX1774">
        <v>44684</v>
      </c>
      <c r="BY1774" t="s">
        <v>101</v>
      </c>
      <c r="BZ1774">
        <v>140.88000000000002</v>
      </c>
      <c r="CA1774">
        <v>125.81</v>
      </c>
      <c r="CB1774">
        <v>0</v>
      </c>
      <c r="CC1774">
        <v>0</v>
      </c>
      <c r="CD1774">
        <v>45383</v>
      </c>
      <c r="CE1774" t="s">
        <v>106</v>
      </c>
      <c r="CF1774">
        <v>143.05000000000001</v>
      </c>
      <c r="CG1774">
        <v>7.1249999999999994E-2</v>
      </c>
      <c r="CH1774">
        <v>0</v>
      </c>
      <c r="CI1774">
        <v>0</v>
      </c>
      <c r="CJ1774">
        <v>21053.85</v>
      </c>
      <c r="CK1774">
        <v>400.41</v>
      </c>
      <c r="CL1774">
        <v>0</v>
      </c>
      <c r="CM1774">
        <v>0</v>
      </c>
      <c r="CN1774">
        <v>0</v>
      </c>
      <c r="CO1774">
        <v>0</v>
      </c>
      <c r="CP1774">
        <v>0</v>
      </c>
      <c r="CQ1774">
        <v>0</v>
      </c>
      <c r="CR1774" t="s">
        <v>102</v>
      </c>
      <c r="CS1774" s="2">
        <f t="shared" si="108"/>
        <v>0</v>
      </c>
      <c r="CT1774" s="2">
        <f t="shared" si="109"/>
        <v>0.2</v>
      </c>
      <c r="CU1774" t="s">
        <v>124</v>
      </c>
      <c r="CV1774">
        <f t="shared" si="110"/>
        <v>1E-4</v>
      </c>
      <c r="CW1774" s="2">
        <f t="shared" si="111"/>
        <v>0.17657358333333337</v>
      </c>
    </row>
    <row r="1775" spans="1:101" x14ac:dyDescent="0.3">
      <c r="A1775" s="3">
        <v>2005023811</v>
      </c>
      <c r="B1775" t="s">
        <v>96</v>
      </c>
      <c r="C1775">
        <v>2110184</v>
      </c>
      <c r="D1775" t="s">
        <v>97</v>
      </c>
      <c r="E1775">
        <v>45444</v>
      </c>
      <c r="F1775">
        <v>20720.39</v>
      </c>
      <c r="G1775">
        <v>0</v>
      </c>
      <c r="H1775">
        <v>20424.77</v>
      </c>
      <c r="I1775">
        <v>0</v>
      </c>
      <c r="J1775">
        <v>376.84</v>
      </c>
      <c r="K1775">
        <v>419.44</v>
      </c>
      <c r="L1775">
        <v>8.6249999999999993E-2</v>
      </c>
      <c r="M1775">
        <v>148.93</v>
      </c>
      <c r="N1775">
        <v>295.62</v>
      </c>
      <c r="O1775">
        <v>67.709999999999994</v>
      </c>
      <c r="P1775">
        <v>0</v>
      </c>
      <c r="Q1775">
        <v>0</v>
      </c>
      <c r="R1775">
        <v>0</v>
      </c>
      <c r="S1775">
        <v>1.93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316.61</v>
      </c>
      <c r="AR1775">
        <v>2.44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>
        <v>18.07</v>
      </c>
      <c r="BA1775">
        <v>1686.65</v>
      </c>
      <c r="BB1775">
        <v>0</v>
      </c>
      <c r="BC1775">
        <v>0</v>
      </c>
      <c r="BD1775">
        <v>419.44</v>
      </c>
      <c r="BE1775">
        <v>0</v>
      </c>
      <c r="BF1775" t="s">
        <v>98</v>
      </c>
      <c r="BJ1775">
        <v>0</v>
      </c>
      <c r="BK1775">
        <v>0</v>
      </c>
      <c r="BL1775">
        <v>0</v>
      </c>
      <c r="BM1775">
        <v>0</v>
      </c>
      <c r="BN1775">
        <v>18738.12</v>
      </c>
      <c r="BO1775">
        <v>0</v>
      </c>
      <c r="BP1775">
        <v>0</v>
      </c>
      <c r="BQ1775">
        <v>0</v>
      </c>
      <c r="BR1775" t="s">
        <v>99</v>
      </c>
      <c r="BS1775" t="s">
        <v>100</v>
      </c>
      <c r="BT1775" t="s">
        <v>100</v>
      </c>
      <c r="BU1775" t="s">
        <v>100</v>
      </c>
      <c r="BV1775" t="s">
        <v>100</v>
      </c>
      <c r="BW1775" t="s">
        <v>100</v>
      </c>
      <c r="BX1775">
        <v>44802</v>
      </c>
      <c r="BY1775" t="s">
        <v>101</v>
      </c>
      <c r="BZ1775">
        <v>440.18</v>
      </c>
      <c r="CA1775">
        <v>0</v>
      </c>
      <c r="CB1775">
        <v>0</v>
      </c>
      <c r="CC1775">
        <v>0</v>
      </c>
      <c r="CD1775">
        <v>45413</v>
      </c>
      <c r="CE1775" t="s">
        <v>97</v>
      </c>
      <c r="CF1775">
        <v>376.84</v>
      </c>
      <c r="CG1775">
        <v>8.6249999999999993E-2</v>
      </c>
      <c r="CH1775">
        <v>0</v>
      </c>
      <c r="CI1775">
        <v>0</v>
      </c>
      <c r="CJ1775">
        <v>19435.11</v>
      </c>
      <c r="CK1775">
        <v>314.17</v>
      </c>
      <c r="CL1775">
        <v>0</v>
      </c>
      <c r="CM1775">
        <v>0</v>
      </c>
      <c r="CN1775">
        <v>0</v>
      </c>
      <c r="CO1775">
        <v>0</v>
      </c>
      <c r="CP1775">
        <v>0</v>
      </c>
      <c r="CQ1775">
        <v>0</v>
      </c>
      <c r="CR1775" t="s">
        <v>102</v>
      </c>
      <c r="CS1775" s="2">
        <f t="shared" si="108"/>
        <v>0</v>
      </c>
      <c r="CT1775" s="2">
        <f t="shared" si="109"/>
        <v>2.44</v>
      </c>
      <c r="CU1775" t="s">
        <v>124</v>
      </c>
      <c r="CV1775">
        <f t="shared" si="110"/>
        <v>1E-4</v>
      </c>
      <c r="CW1775" s="2">
        <f t="shared" si="111"/>
        <v>0.17266991666666667</v>
      </c>
    </row>
    <row r="1776" spans="1:101" x14ac:dyDescent="0.3">
      <c r="A1776" s="3">
        <v>2005019172</v>
      </c>
      <c r="B1776" t="s">
        <v>111</v>
      </c>
      <c r="C1776">
        <v>2082955</v>
      </c>
      <c r="D1776" t="s">
        <v>97</v>
      </c>
      <c r="E1776">
        <v>45463</v>
      </c>
      <c r="F1776">
        <v>20220.12</v>
      </c>
      <c r="G1776">
        <v>0</v>
      </c>
      <c r="H1776">
        <v>20108.810000000001</v>
      </c>
      <c r="I1776">
        <v>0</v>
      </c>
      <c r="J1776">
        <v>257.55</v>
      </c>
      <c r="K1776">
        <v>0</v>
      </c>
      <c r="L1776">
        <v>8.5000000000000006E-2</v>
      </c>
      <c r="M1776">
        <v>146.24</v>
      </c>
      <c r="N1776">
        <v>111.31</v>
      </c>
      <c r="O1776">
        <v>0</v>
      </c>
      <c r="P1776">
        <v>0</v>
      </c>
      <c r="Q1776">
        <v>0</v>
      </c>
      <c r="R1776">
        <v>0</v>
      </c>
      <c r="S1776">
        <v>1.88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268.43</v>
      </c>
      <c r="AR1776">
        <v>0.2</v>
      </c>
      <c r="AS1776">
        <v>0</v>
      </c>
      <c r="AT1776">
        <v>350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 t="s">
        <v>98</v>
      </c>
      <c r="BJ1776">
        <v>0</v>
      </c>
      <c r="BK1776">
        <v>0</v>
      </c>
      <c r="BL1776">
        <v>0</v>
      </c>
      <c r="BM1776">
        <v>0</v>
      </c>
      <c r="BN1776">
        <v>20458.810000000001</v>
      </c>
      <c r="BO1776">
        <v>0</v>
      </c>
      <c r="BP1776">
        <v>0</v>
      </c>
      <c r="BQ1776">
        <v>0</v>
      </c>
      <c r="BR1776" t="s">
        <v>99</v>
      </c>
      <c r="BS1776" t="s">
        <v>100</v>
      </c>
      <c r="BT1776" t="s">
        <v>100</v>
      </c>
      <c r="BU1776" t="s">
        <v>100</v>
      </c>
      <c r="BV1776" t="s">
        <v>100</v>
      </c>
      <c r="BW1776" t="s">
        <v>100</v>
      </c>
      <c r="BX1776">
        <v>44778</v>
      </c>
      <c r="BY1776" t="s">
        <v>101</v>
      </c>
      <c r="BZ1776">
        <v>255.47000000000003</v>
      </c>
      <c r="CA1776">
        <v>0</v>
      </c>
      <c r="CB1776">
        <v>0</v>
      </c>
      <c r="CC1776">
        <v>0</v>
      </c>
      <c r="CD1776">
        <v>45432</v>
      </c>
      <c r="CE1776" t="s">
        <v>97</v>
      </c>
      <c r="CF1776">
        <v>257.55</v>
      </c>
      <c r="CG1776">
        <v>8.5000000000000006E-2</v>
      </c>
      <c r="CH1776">
        <v>0</v>
      </c>
      <c r="CI1776">
        <v>0</v>
      </c>
      <c r="CJ1776">
        <v>20570.12</v>
      </c>
      <c r="CK1776">
        <v>268.23</v>
      </c>
      <c r="CL1776">
        <v>350</v>
      </c>
      <c r="CM1776">
        <v>0</v>
      </c>
      <c r="CN1776">
        <v>0</v>
      </c>
      <c r="CO1776">
        <v>0</v>
      </c>
      <c r="CP1776">
        <v>0</v>
      </c>
      <c r="CQ1776">
        <v>0</v>
      </c>
      <c r="CR1776" t="s">
        <v>102</v>
      </c>
      <c r="CS1776" s="2">
        <f t="shared" si="108"/>
        <v>0</v>
      </c>
      <c r="CT1776" s="2">
        <f t="shared" si="109"/>
        <v>0.2</v>
      </c>
      <c r="CU1776" t="s">
        <v>124</v>
      </c>
      <c r="CV1776">
        <f t="shared" si="110"/>
        <v>1E-4</v>
      </c>
      <c r="CW1776" s="2">
        <f t="shared" si="111"/>
        <v>0.16850100000000001</v>
      </c>
    </row>
    <row r="1777" spans="1:101" x14ac:dyDescent="0.3">
      <c r="A1777" s="3">
        <v>2005025953</v>
      </c>
      <c r="B1777" t="s">
        <v>96</v>
      </c>
      <c r="C1777">
        <v>2115886</v>
      </c>
      <c r="D1777" t="s">
        <v>97</v>
      </c>
      <c r="E1777">
        <v>45444</v>
      </c>
      <c r="F1777">
        <v>19976.28</v>
      </c>
      <c r="G1777">
        <v>795.16</v>
      </c>
      <c r="H1777">
        <v>19942.13</v>
      </c>
      <c r="I1777">
        <v>795.16</v>
      </c>
      <c r="J1777">
        <v>125.71</v>
      </c>
      <c r="K1777">
        <v>78.58</v>
      </c>
      <c r="L1777">
        <v>5.5E-2</v>
      </c>
      <c r="M1777">
        <v>91.56</v>
      </c>
      <c r="N1777">
        <v>34.15</v>
      </c>
      <c r="O1777">
        <v>0</v>
      </c>
      <c r="P1777">
        <v>0</v>
      </c>
      <c r="Q1777">
        <v>0</v>
      </c>
      <c r="R1777">
        <v>0</v>
      </c>
      <c r="S1777">
        <v>1.86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735.92</v>
      </c>
      <c r="AR1777">
        <v>0.2</v>
      </c>
      <c r="AS1777">
        <v>0</v>
      </c>
      <c r="AT1777">
        <v>20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0</v>
      </c>
      <c r="BA1777">
        <v>204.92</v>
      </c>
      <c r="BB1777">
        <v>0</v>
      </c>
      <c r="BC1777">
        <v>0</v>
      </c>
      <c r="BD1777">
        <v>58.12</v>
      </c>
      <c r="BE1777">
        <v>0</v>
      </c>
      <c r="BF1777" t="s">
        <v>98</v>
      </c>
      <c r="BJ1777">
        <v>0</v>
      </c>
      <c r="BK1777">
        <v>0</v>
      </c>
      <c r="BL1777">
        <v>0</v>
      </c>
      <c r="BM1777">
        <v>0</v>
      </c>
      <c r="BN1777">
        <v>20552.370000000003</v>
      </c>
      <c r="BO1777">
        <v>795.16</v>
      </c>
      <c r="BP1777">
        <v>0</v>
      </c>
      <c r="BQ1777">
        <v>795.16</v>
      </c>
      <c r="BR1777" t="s">
        <v>99</v>
      </c>
      <c r="BS1777" t="s">
        <v>100</v>
      </c>
      <c r="BT1777" t="s">
        <v>100</v>
      </c>
      <c r="BU1777" t="s">
        <v>100</v>
      </c>
      <c r="BV1777" t="s">
        <v>100</v>
      </c>
      <c r="BW1777" t="s">
        <v>100</v>
      </c>
      <c r="BX1777">
        <v>44806</v>
      </c>
      <c r="BY1777" t="s">
        <v>101</v>
      </c>
      <c r="BZ1777">
        <v>123.65</v>
      </c>
      <c r="CA1777">
        <v>0</v>
      </c>
      <c r="CB1777">
        <v>0</v>
      </c>
      <c r="CC1777">
        <v>0</v>
      </c>
      <c r="CD1777">
        <v>45413</v>
      </c>
      <c r="CE1777" t="s">
        <v>97</v>
      </c>
      <c r="CF1777">
        <v>125.71</v>
      </c>
      <c r="CG1777">
        <v>5.5E-2</v>
      </c>
      <c r="CH1777">
        <v>795.16</v>
      </c>
      <c r="CI1777">
        <v>0</v>
      </c>
      <c r="CJ1777">
        <v>20644.64</v>
      </c>
      <c r="CK1777">
        <v>735.72</v>
      </c>
      <c r="CL1777">
        <v>20</v>
      </c>
      <c r="CM1777">
        <v>0</v>
      </c>
      <c r="CN1777">
        <v>0</v>
      </c>
      <c r="CO1777">
        <v>0</v>
      </c>
      <c r="CP1777">
        <v>0</v>
      </c>
      <c r="CQ1777">
        <v>0</v>
      </c>
      <c r="CR1777" t="s">
        <v>102</v>
      </c>
      <c r="CS1777" s="2">
        <f t="shared" si="108"/>
        <v>0</v>
      </c>
      <c r="CT1777" s="2">
        <f t="shared" si="109"/>
        <v>0.2</v>
      </c>
      <c r="CU1777" t="s">
        <v>124</v>
      </c>
      <c r="CV1777">
        <f t="shared" si="110"/>
        <v>1E-4</v>
      </c>
      <c r="CW1777" s="2">
        <f t="shared" si="111"/>
        <v>0.16646900000000001</v>
      </c>
    </row>
    <row r="1778" spans="1:101" x14ac:dyDescent="0.3">
      <c r="A1778" s="3">
        <v>2005029261</v>
      </c>
      <c r="B1778" t="s">
        <v>96</v>
      </c>
      <c r="C1778">
        <v>2119931</v>
      </c>
      <c r="D1778" t="s">
        <v>97</v>
      </c>
      <c r="E1778">
        <v>45444</v>
      </c>
      <c r="F1778">
        <v>20014.91</v>
      </c>
      <c r="G1778">
        <v>17059.75</v>
      </c>
      <c r="H1778">
        <v>19803.990000000002</v>
      </c>
      <c r="I1778">
        <v>17059.75</v>
      </c>
      <c r="J1778">
        <v>360.87</v>
      </c>
      <c r="K1778">
        <v>0</v>
      </c>
      <c r="L1778">
        <v>8.9899999999999994E-2</v>
      </c>
      <c r="M1778">
        <v>149.94999999999999</v>
      </c>
      <c r="N1778">
        <v>210.92</v>
      </c>
      <c r="O1778">
        <v>0</v>
      </c>
      <c r="P1778">
        <v>0</v>
      </c>
      <c r="Q1778">
        <v>0</v>
      </c>
      <c r="R1778">
        <v>0</v>
      </c>
      <c r="S1778">
        <v>1.86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256.47000000000003</v>
      </c>
      <c r="AR1778">
        <v>0.19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 t="s">
        <v>98</v>
      </c>
      <c r="BJ1778">
        <v>0</v>
      </c>
      <c r="BK1778">
        <v>0</v>
      </c>
      <c r="BL1778">
        <v>0</v>
      </c>
      <c r="BM1778">
        <v>0</v>
      </c>
      <c r="BN1778">
        <v>36863.740000000005</v>
      </c>
      <c r="BO1778">
        <v>17059.75</v>
      </c>
      <c r="BP1778">
        <v>0</v>
      </c>
      <c r="BQ1778">
        <v>17059.75</v>
      </c>
      <c r="BR1778" t="s">
        <v>99</v>
      </c>
      <c r="BS1778" t="s">
        <v>100</v>
      </c>
      <c r="BT1778" t="s">
        <v>100</v>
      </c>
      <c r="BU1778" t="s">
        <v>100</v>
      </c>
      <c r="BV1778" t="s">
        <v>100</v>
      </c>
      <c r="BW1778" t="s">
        <v>100</v>
      </c>
      <c r="BX1778">
        <v>44819</v>
      </c>
      <c r="BY1778" t="s">
        <v>101</v>
      </c>
      <c r="BZ1778">
        <v>358.82</v>
      </c>
      <c r="CA1778">
        <v>0</v>
      </c>
      <c r="CB1778">
        <v>0</v>
      </c>
      <c r="CC1778">
        <v>0</v>
      </c>
      <c r="CD1778">
        <v>45413</v>
      </c>
      <c r="CE1778" t="s">
        <v>97</v>
      </c>
      <c r="CF1778">
        <v>360.87</v>
      </c>
      <c r="CG1778">
        <v>8.9899999999999994E-2</v>
      </c>
      <c r="CH1778">
        <v>17059.75</v>
      </c>
      <c r="CI1778">
        <v>0</v>
      </c>
      <c r="CJ1778">
        <v>37074.660000000003</v>
      </c>
      <c r="CK1778">
        <v>256.27999999999997</v>
      </c>
      <c r="CL1778">
        <v>0</v>
      </c>
      <c r="CM1778">
        <v>0</v>
      </c>
      <c r="CN1778">
        <v>0</v>
      </c>
      <c r="CO1778">
        <v>0</v>
      </c>
      <c r="CP1778">
        <v>0</v>
      </c>
      <c r="CQ1778">
        <v>0</v>
      </c>
      <c r="CR1778" t="s">
        <v>102</v>
      </c>
      <c r="CS1778" s="2">
        <f t="shared" si="108"/>
        <v>0</v>
      </c>
      <c r="CT1778" s="2">
        <f t="shared" si="109"/>
        <v>0.19</v>
      </c>
      <c r="CU1778" t="s">
        <v>125</v>
      </c>
      <c r="CV1778">
        <f t="shared" si="110"/>
        <v>7.7000000000000001E-5</v>
      </c>
      <c r="CW1778" s="2">
        <f t="shared" si="111"/>
        <v>0.23789573500000002</v>
      </c>
    </row>
    <row r="1779" spans="1:101" x14ac:dyDescent="0.3">
      <c r="A1779" s="3">
        <v>2005018998</v>
      </c>
      <c r="B1779" t="s">
        <v>111</v>
      </c>
      <c r="C1779">
        <v>2082853</v>
      </c>
      <c r="D1779" t="s">
        <v>110</v>
      </c>
      <c r="E1779">
        <v>45344</v>
      </c>
      <c r="F1779">
        <v>19758.66</v>
      </c>
      <c r="G1779">
        <v>0</v>
      </c>
      <c r="H1779">
        <v>19758.66</v>
      </c>
      <c r="I1779">
        <v>0</v>
      </c>
      <c r="J1779">
        <v>221.96</v>
      </c>
      <c r="K1779">
        <v>0</v>
      </c>
      <c r="L1779">
        <v>8.2400000000000001E-2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1.84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375.75</v>
      </c>
      <c r="AR1779">
        <v>0.2</v>
      </c>
      <c r="AS1779">
        <v>0</v>
      </c>
      <c r="AT1779">
        <v>80</v>
      </c>
      <c r="AU1779">
        <v>0</v>
      </c>
      <c r="AV1779">
        <v>30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20</v>
      </c>
      <c r="BF1779" t="s">
        <v>98</v>
      </c>
      <c r="BJ1779">
        <v>0</v>
      </c>
      <c r="BK1779">
        <v>0</v>
      </c>
      <c r="BL1779">
        <v>0</v>
      </c>
      <c r="BM1779">
        <v>0</v>
      </c>
      <c r="BN1779">
        <v>20086.03</v>
      </c>
      <c r="BO1779">
        <v>0</v>
      </c>
      <c r="BP1779">
        <v>0</v>
      </c>
      <c r="BQ1779">
        <v>0</v>
      </c>
      <c r="BR1779" t="s">
        <v>99</v>
      </c>
      <c r="BS1779" t="s">
        <v>100</v>
      </c>
      <c r="BT1779" t="s">
        <v>100</v>
      </c>
      <c r="BU1779" t="s">
        <v>100</v>
      </c>
      <c r="BV1779" t="s">
        <v>100</v>
      </c>
      <c r="BW1779" t="s">
        <v>100</v>
      </c>
      <c r="BX1779">
        <v>44778</v>
      </c>
      <c r="BY1779" t="s">
        <v>101</v>
      </c>
      <c r="BZ1779">
        <v>-32.04</v>
      </c>
      <c r="CA1779">
        <v>267.37</v>
      </c>
      <c r="CB1779">
        <v>0</v>
      </c>
      <c r="CC1779">
        <v>0</v>
      </c>
      <c r="CD1779">
        <v>45344</v>
      </c>
      <c r="CE1779" t="s">
        <v>105</v>
      </c>
      <c r="CF1779">
        <v>221.96</v>
      </c>
      <c r="CG1779">
        <v>8.2400000000000001E-2</v>
      </c>
      <c r="CH1779">
        <v>0</v>
      </c>
      <c r="CI1779">
        <v>0</v>
      </c>
      <c r="CJ1779">
        <v>19788.66</v>
      </c>
      <c r="CK1779">
        <v>375.55</v>
      </c>
      <c r="CL1779">
        <v>50</v>
      </c>
      <c r="CM1779">
        <v>0</v>
      </c>
      <c r="CN1779">
        <v>0</v>
      </c>
      <c r="CO1779">
        <v>0</v>
      </c>
      <c r="CP1779">
        <v>0</v>
      </c>
      <c r="CQ1779">
        <v>0</v>
      </c>
      <c r="CR1779" t="s">
        <v>102</v>
      </c>
      <c r="CS1779" s="2">
        <f t="shared" si="108"/>
        <v>0</v>
      </c>
      <c r="CT1779" s="2">
        <f t="shared" si="109"/>
        <v>30.2</v>
      </c>
      <c r="CU1779" t="s">
        <v>124</v>
      </c>
      <c r="CV1779">
        <f t="shared" si="110"/>
        <v>1E-4</v>
      </c>
      <c r="CW1779" s="2">
        <f t="shared" si="111"/>
        <v>0.16465550000000001</v>
      </c>
    </row>
    <row r="1780" spans="1:101" x14ac:dyDescent="0.3">
      <c r="A1780" s="3">
        <v>2005017239</v>
      </c>
      <c r="B1780" t="s">
        <v>96</v>
      </c>
      <c r="C1780">
        <v>1976540</v>
      </c>
      <c r="D1780" t="s">
        <v>97</v>
      </c>
      <c r="E1780">
        <v>45474</v>
      </c>
      <c r="F1780">
        <v>20015.86</v>
      </c>
      <c r="G1780">
        <v>0</v>
      </c>
      <c r="H1780">
        <v>19727.509999999998</v>
      </c>
      <c r="I1780">
        <v>0</v>
      </c>
      <c r="J1780">
        <v>413.45</v>
      </c>
      <c r="K1780">
        <v>233.74</v>
      </c>
      <c r="L1780">
        <v>7.4999999999999997E-2</v>
      </c>
      <c r="M1780">
        <v>125.1</v>
      </c>
      <c r="N1780">
        <v>288.35000000000002</v>
      </c>
      <c r="O1780">
        <v>0</v>
      </c>
      <c r="P1780">
        <v>0</v>
      </c>
      <c r="Q1780">
        <v>0</v>
      </c>
      <c r="R1780">
        <v>0</v>
      </c>
      <c r="S1780">
        <v>1.86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258</v>
      </c>
      <c r="AR1780">
        <v>0.2</v>
      </c>
      <c r="AS1780">
        <v>0</v>
      </c>
      <c r="AT1780">
        <v>33.5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1642.19</v>
      </c>
      <c r="BA1780">
        <v>1162.75</v>
      </c>
      <c r="BB1780">
        <v>0</v>
      </c>
      <c r="BC1780">
        <v>0</v>
      </c>
      <c r="BD1780">
        <v>233.74</v>
      </c>
      <c r="BE1780">
        <v>0</v>
      </c>
      <c r="BF1780" t="s">
        <v>98</v>
      </c>
      <c r="BJ1780">
        <v>0</v>
      </c>
      <c r="BK1780">
        <v>0</v>
      </c>
      <c r="BL1780">
        <v>0</v>
      </c>
      <c r="BM1780">
        <v>0</v>
      </c>
      <c r="BN1780">
        <v>18598.259999999998</v>
      </c>
      <c r="BO1780">
        <v>0</v>
      </c>
      <c r="BP1780">
        <v>0</v>
      </c>
      <c r="BQ1780">
        <v>0</v>
      </c>
      <c r="BR1780" t="s">
        <v>99</v>
      </c>
      <c r="BS1780" t="s">
        <v>100</v>
      </c>
      <c r="BT1780" t="s">
        <v>100</v>
      </c>
      <c r="BU1780" t="s">
        <v>100</v>
      </c>
      <c r="BV1780" t="s">
        <v>100</v>
      </c>
      <c r="BW1780" t="s">
        <v>100</v>
      </c>
      <c r="BX1780">
        <v>44728</v>
      </c>
      <c r="BY1780" t="s">
        <v>101</v>
      </c>
      <c r="BZ1780">
        <v>411.39000000000004</v>
      </c>
      <c r="CA1780">
        <v>0</v>
      </c>
      <c r="CB1780">
        <v>0</v>
      </c>
      <c r="CC1780">
        <v>0</v>
      </c>
      <c r="CD1780">
        <v>45444</v>
      </c>
      <c r="CE1780" t="s">
        <v>97</v>
      </c>
      <c r="CF1780">
        <v>413.45</v>
      </c>
      <c r="CG1780">
        <v>7.4999999999999997E-2</v>
      </c>
      <c r="CH1780">
        <v>0</v>
      </c>
      <c r="CI1780">
        <v>0</v>
      </c>
      <c r="CJ1780">
        <v>17478.16</v>
      </c>
      <c r="CK1780">
        <v>257.8</v>
      </c>
      <c r="CL1780">
        <v>33.5</v>
      </c>
      <c r="CM1780">
        <v>0</v>
      </c>
      <c r="CN1780">
        <v>0</v>
      </c>
      <c r="CO1780">
        <v>0</v>
      </c>
      <c r="CP1780">
        <v>0</v>
      </c>
      <c r="CQ1780">
        <v>0</v>
      </c>
      <c r="CR1780" t="s">
        <v>102</v>
      </c>
      <c r="CS1780" s="2">
        <f t="shared" si="108"/>
        <v>0</v>
      </c>
      <c r="CT1780" s="2">
        <f t="shared" si="109"/>
        <v>0.2</v>
      </c>
      <c r="CU1780" t="s">
        <v>124</v>
      </c>
      <c r="CV1780">
        <f t="shared" si="110"/>
        <v>1E-4</v>
      </c>
      <c r="CW1780" s="2">
        <f t="shared" si="111"/>
        <v>0.16679883333333334</v>
      </c>
    </row>
    <row r="1781" spans="1:101" x14ac:dyDescent="0.3">
      <c r="A1781" s="3">
        <v>2005019113</v>
      </c>
      <c r="B1781" t="s">
        <v>111</v>
      </c>
      <c r="C1781">
        <v>2082777</v>
      </c>
      <c r="D1781" t="s">
        <v>97</v>
      </c>
      <c r="E1781">
        <v>45445</v>
      </c>
      <c r="F1781">
        <v>20510.72</v>
      </c>
      <c r="G1781">
        <v>0</v>
      </c>
      <c r="H1781">
        <v>19648.09</v>
      </c>
      <c r="I1781">
        <v>0</v>
      </c>
      <c r="J1781">
        <v>512.85</v>
      </c>
      <c r="K1781">
        <v>0</v>
      </c>
      <c r="L1781">
        <v>7.9899999999999999E-2</v>
      </c>
      <c r="M1781">
        <v>137.37</v>
      </c>
      <c r="N1781">
        <v>862.63</v>
      </c>
      <c r="O1781">
        <v>487.15</v>
      </c>
      <c r="P1781">
        <v>0</v>
      </c>
      <c r="Q1781">
        <v>0</v>
      </c>
      <c r="R1781">
        <v>0</v>
      </c>
      <c r="S1781">
        <v>1.91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302.95</v>
      </c>
      <c r="AR1781">
        <v>0.19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0</v>
      </c>
      <c r="BA1781">
        <v>0</v>
      </c>
      <c r="BB1781">
        <v>0</v>
      </c>
      <c r="BC1781">
        <v>0</v>
      </c>
      <c r="BD1781">
        <v>0</v>
      </c>
      <c r="BE1781">
        <v>0</v>
      </c>
      <c r="BF1781" t="s">
        <v>98</v>
      </c>
      <c r="BJ1781">
        <v>0</v>
      </c>
      <c r="BK1781">
        <v>0</v>
      </c>
      <c r="BL1781">
        <v>0</v>
      </c>
      <c r="BM1781">
        <v>0</v>
      </c>
      <c r="BN1781">
        <v>19648.09</v>
      </c>
      <c r="BO1781">
        <v>0</v>
      </c>
      <c r="BP1781">
        <v>0</v>
      </c>
      <c r="BQ1781">
        <v>0</v>
      </c>
      <c r="BR1781" t="s">
        <v>99</v>
      </c>
      <c r="BS1781" t="s">
        <v>100</v>
      </c>
      <c r="BT1781" t="s">
        <v>100</v>
      </c>
      <c r="BU1781" t="s">
        <v>100</v>
      </c>
      <c r="BV1781" t="s">
        <v>100</v>
      </c>
      <c r="BW1781" t="s">
        <v>100</v>
      </c>
      <c r="BX1781">
        <v>44778</v>
      </c>
      <c r="BY1781" t="s">
        <v>101</v>
      </c>
      <c r="BZ1781">
        <v>997.9</v>
      </c>
      <c r="CA1781">
        <v>0</v>
      </c>
      <c r="CB1781">
        <v>0</v>
      </c>
      <c r="CC1781">
        <v>0</v>
      </c>
      <c r="CD1781">
        <v>45414</v>
      </c>
      <c r="CE1781" t="s">
        <v>97</v>
      </c>
      <c r="CF1781">
        <v>512.85</v>
      </c>
      <c r="CG1781">
        <v>7.9899999999999999E-2</v>
      </c>
      <c r="CH1781">
        <v>0</v>
      </c>
      <c r="CI1781">
        <v>0</v>
      </c>
      <c r="CJ1781">
        <v>20510.72</v>
      </c>
      <c r="CK1781">
        <v>302.76</v>
      </c>
      <c r="CL1781">
        <v>0</v>
      </c>
      <c r="CM1781">
        <v>0</v>
      </c>
      <c r="CN1781">
        <v>0</v>
      </c>
      <c r="CO1781">
        <v>0</v>
      </c>
      <c r="CP1781">
        <v>0</v>
      </c>
      <c r="CQ1781">
        <v>0</v>
      </c>
      <c r="CR1781" t="s">
        <v>102</v>
      </c>
      <c r="CS1781" s="2">
        <f t="shared" si="108"/>
        <v>0</v>
      </c>
      <c r="CT1781" s="2">
        <f t="shared" si="109"/>
        <v>0.19</v>
      </c>
      <c r="CU1781" t="s">
        <v>124</v>
      </c>
      <c r="CV1781">
        <f t="shared" si="110"/>
        <v>1E-4</v>
      </c>
      <c r="CW1781" s="2">
        <f t="shared" si="111"/>
        <v>0.17092266666666667</v>
      </c>
    </row>
    <row r="1782" spans="1:101" x14ac:dyDescent="0.3">
      <c r="A1782" s="3">
        <v>8053910</v>
      </c>
      <c r="B1782" t="s">
        <v>96</v>
      </c>
      <c r="C1782">
        <v>1976250</v>
      </c>
      <c r="D1782" t="s">
        <v>97</v>
      </c>
      <c r="E1782">
        <v>45444</v>
      </c>
      <c r="F1782">
        <v>19687.89</v>
      </c>
      <c r="G1782">
        <v>0</v>
      </c>
      <c r="H1782">
        <v>19503.939999999999</v>
      </c>
      <c r="I1782">
        <v>0</v>
      </c>
      <c r="J1782">
        <v>327.17</v>
      </c>
      <c r="K1782">
        <v>1588.9</v>
      </c>
      <c r="L1782">
        <v>7.3639999999999997E-2</v>
      </c>
      <c r="M1782">
        <v>120.39</v>
      </c>
      <c r="N1782">
        <v>183.95</v>
      </c>
      <c r="O1782">
        <v>0</v>
      </c>
      <c r="P1782">
        <v>0</v>
      </c>
      <c r="Q1782">
        <v>0</v>
      </c>
      <c r="R1782">
        <v>0</v>
      </c>
      <c r="S1782">
        <v>1.83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7296.51</v>
      </c>
      <c r="AR1782">
        <v>0.2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>
        <v>0</v>
      </c>
      <c r="BA1782">
        <v>3785.87</v>
      </c>
      <c r="BB1782">
        <v>0</v>
      </c>
      <c r="BC1782">
        <v>0</v>
      </c>
      <c r="BD1782">
        <v>1588.9</v>
      </c>
      <c r="BE1782">
        <v>0</v>
      </c>
      <c r="BF1782" t="s">
        <v>98</v>
      </c>
      <c r="BJ1782">
        <v>0</v>
      </c>
      <c r="BK1782">
        <v>0</v>
      </c>
      <c r="BL1782">
        <v>0</v>
      </c>
      <c r="BM1782">
        <v>0</v>
      </c>
      <c r="BN1782">
        <v>15718.07</v>
      </c>
      <c r="BO1782">
        <v>0</v>
      </c>
      <c r="BP1782">
        <v>0</v>
      </c>
      <c r="BQ1782">
        <v>0</v>
      </c>
      <c r="BR1782" t="s">
        <v>103</v>
      </c>
      <c r="BS1782" t="s">
        <v>100</v>
      </c>
      <c r="BT1782" t="s">
        <v>100</v>
      </c>
      <c r="BU1782" t="s">
        <v>100</v>
      </c>
      <c r="BV1782" t="s">
        <v>104</v>
      </c>
      <c r="BW1782" t="s">
        <v>100</v>
      </c>
      <c r="BX1782">
        <v>43187</v>
      </c>
      <c r="BY1782" t="s">
        <v>101</v>
      </c>
      <c r="BZ1782">
        <v>302.31</v>
      </c>
      <c r="CA1782">
        <v>0</v>
      </c>
      <c r="CB1782">
        <v>0</v>
      </c>
      <c r="CC1782">
        <v>0</v>
      </c>
      <c r="CD1782">
        <v>45413</v>
      </c>
      <c r="CE1782" t="s">
        <v>97</v>
      </c>
      <c r="CF1782">
        <v>304.33999999999997</v>
      </c>
      <c r="CG1782">
        <v>7.3380000000000001E-2</v>
      </c>
      <c r="CH1782">
        <v>0</v>
      </c>
      <c r="CI1782">
        <v>0</v>
      </c>
      <c r="CJ1782">
        <v>17490.919999999998</v>
      </c>
      <c r="CK1782">
        <v>7296.31</v>
      </c>
      <c r="CL1782">
        <v>0</v>
      </c>
      <c r="CM1782">
        <v>0</v>
      </c>
      <c r="CN1782">
        <v>0</v>
      </c>
      <c r="CO1782">
        <v>0</v>
      </c>
      <c r="CP1782">
        <v>0</v>
      </c>
      <c r="CQ1782">
        <v>0</v>
      </c>
      <c r="CR1782" t="s">
        <v>102</v>
      </c>
      <c r="CS1782" s="2">
        <f t="shared" si="108"/>
        <v>0</v>
      </c>
      <c r="CT1782" s="2">
        <f t="shared" si="109"/>
        <v>0.2</v>
      </c>
      <c r="CU1782" t="s">
        <v>124</v>
      </c>
      <c r="CV1782">
        <f t="shared" si="110"/>
        <v>1E-4</v>
      </c>
      <c r="CW1782" s="2">
        <f t="shared" si="111"/>
        <v>0.16406575000000001</v>
      </c>
    </row>
    <row r="1783" spans="1:101" x14ac:dyDescent="0.3">
      <c r="A1783" s="3">
        <v>2005031505</v>
      </c>
      <c r="B1783" t="s">
        <v>96</v>
      </c>
      <c r="C1783">
        <v>2623990</v>
      </c>
      <c r="D1783" t="s">
        <v>97</v>
      </c>
      <c r="E1783">
        <v>45444</v>
      </c>
      <c r="F1783">
        <v>19567.22</v>
      </c>
      <c r="G1783">
        <v>5100</v>
      </c>
      <c r="H1783">
        <v>19348.27</v>
      </c>
      <c r="I1783">
        <v>5100</v>
      </c>
      <c r="J1783">
        <v>416.66</v>
      </c>
      <c r="K1783">
        <v>46.89</v>
      </c>
      <c r="L1783">
        <v>0.12125</v>
      </c>
      <c r="M1783">
        <v>197.71</v>
      </c>
      <c r="N1783">
        <v>218.95</v>
      </c>
      <c r="O1783">
        <v>0</v>
      </c>
      <c r="P1783">
        <v>0</v>
      </c>
      <c r="Q1783">
        <v>0</v>
      </c>
      <c r="R1783">
        <v>0</v>
      </c>
      <c r="S1783">
        <v>1.82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341.97</v>
      </c>
      <c r="AR1783">
        <v>1.22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>
        <v>15.31</v>
      </c>
      <c r="BA1783">
        <v>316.01</v>
      </c>
      <c r="BB1783">
        <v>0</v>
      </c>
      <c r="BC1783">
        <v>0</v>
      </c>
      <c r="BD1783">
        <v>46.89</v>
      </c>
      <c r="BE1783">
        <v>0</v>
      </c>
      <c r="BF1783" t="s">
        <v>98</v>
      </c>
      <c r="BJ1783">
        <v>0</v>
      </c>
      <c r="BK1783">
        <v>0</v>
      </c>
      <c r="BL1783">
        <v>0</v>
      </c>
      <c r="BM1783">
        <v>0</v>
      </c>
      <c r="BN1783">
        <v>24132.260000000002</v>
      </c>
      <c r="BO1783">
        <v>5100</v>
      </c>
      <c r="BP1783">
        <v>0</v>
      </c>
      <c r="BQ1783">
        <v>5100</v>
      </c>
      <c r="BR1783" t="s">
        <v>103</v>
      </c>
      <c r="BS1783" t="s">
        <v>100</v>
      </c>
      <c r="BT1783" t="s">
        <v>100</v>
      </c>
      <c r="BU1783" t="s">
        <v>100</v>
      </c>
      <c r="BV1783" t="s">
        <v>104</v>
      </c>
      <c r="BW1783" t="s">
        <v>100</v>
      </c>
      <c r="BX1783">
        <v>44854</v>
      </c>
      <c r="BY1783" t="s">
        <v>101</v>
      </c>
      <c r="BZ1783">
        <v>413.61999999999995</v>
      </c>
      <c r="CA1783">
        <v>0</v>
      </c>
      <c r="CB1783">
        <v>0</v>
      </c>
      <c r="CC1783">
        <v>0</v>
      </c>
      <c r="CD1783">
        <v>45413</v>
      </c>
      <c r="CE1783" t="s">
        <v>97</v>
      </c>
      <c r="CF1783">
        <v>416.66</v>
      </c>
      <c r="CG1783">
        <v>0.12125</v>
      </c>
      <c r="CH1783">
        <v>5100</v>
      </c>
      <c r="CI1783">
        <v>0</v>
      </c>
      <c r="CJ1783">
        <v>24382.79</v>
      </c>
      <c r="CK1783">
        <v>340.75</v>
      </c>
      <c r="CL1783">
        <v>0</v>
      </c>
      <c r="CM1783">
        <v>0</v>
      </c>
      <c r="CN1783">
        <v>0</v>
      </c>
      <c r="CO1783">
        <v>0</v>
      </c>
      <c r="CP1783">
        <v>0</v>
      </c>
      <c r="CQ1783">
        <v>0</v>
      </c>
      <c r="CR1783" t="s">
        <v>102</v>
      </c>
      <c r="CS1783" s="2">
        <f t="shared" si="108"/>
        <v>0</v>
      </c>
      <c r="CT1783" s="2">
        <f t="shared" si="109"/>
        <v>1.22</v>
      </c>
      <c r="CU1783" t="s">
        <v>125</v>
      </c>
      <c r="CV1783">
        <f t="shared" si="110"/>
        <v>7.7000000000000001E-5</v>
      </c>
      <c r="CW1783" s="2">
        <f t="shared" si="111"/>
        <v>0.15828132833333333</v>
      </c>
    </row>
    <row r="1784" spans="1:101" x14ac:dyDescent="0.3">
      <c r="A1784" s="3">
        <v>2005029224</v>
      </c>
      <c r="B1784" t="s">
        <v>96</v>
      </c>
      <c r="C1784">
        <v>2119530</v>
      </c>
      <c r="D1784" t="s">
        <v>97</v>
      </c>
      <c r="E1784">
        <v>45474</v>
      </c>
      <c r="F1784">
        <v>19106.02</v>
      </c>
      <c r="G1784">
        <v>0</v>
      </c>
      <c r="H1784">
        <v>19032.46</v>
      </c>
      <c r="I1784">
        <v>0</v>
      </c>
      <c r="J1784">
        <v>177.5</v>
      </c>
      <c r="K1784">
        <v>226</v>
      </c>
      <c r="L1784">
        <v>6.5280000000000005E-2</v>
      </c>
      <c r="M1784">
        <v>103.94</v>
      </c>
      <c r="N1784">
        <v>73.56</v>
      </c>
      <c r="O1784">
        <v>0</v>
      </c>
      <c r="P1784">
        <v>0</v>
      </c>
      <c r="Q1784">
        <v>0</v>
      </c>
      <c r="R1784">
        <v>0</v>
      </c>
      <c r="S1784">
        <v>1.78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802.15</v>
      </c>
      <c r="AR1784">
        <v>71.22</v>
      </c>
      <c r="AS1784">
        <v>0</v>
      </c>
      <c r="AT1784">
        <v>368.99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279.06</v>
      </c>
      <c r="BA1784">
        <v>390.11</v>
      </c>
      <c r="BB1784">
        <v>0</v>
      </c>
      <c r="BC1784">
        <v>0</v>
      </c>
      <c r="BD1784">
        <v>226</v>
      </c>
      <c r="BE1784">
        <v>0</v>
      </c>
      <c r="BF1784" t="s">
        <v>98</v>
      </c>
      <c r="BJ1784">
        <v>0</v>
      </c>
      <c r="BK1784">
        <v>0</v>
      </c>
      <c r="BL1784">
        <v>0</v>
      </c>
      <c r="BM1784">
        <v>0</v>
      </c>
      <c r="BN1784">
        <v>19011.34</v>
      </c>
      <c r="BO1784">
        <v>0</v>
      </c>
      <c r="BP1784">
        <v>0</v>
      </c>
      <c r="BQ1784">
        <v>0</v>
      </c>
      <c r="BR1784" t="s">
        <v>99</v>
      </c>
      <c r="BS1784" t="s">
        <v>100</v>
      </c>
      <c r="BT1784" t="s">
        <v>100</v>
      </c>
      <c r="BU1784" t="s">
        <v>100</v>
      </c>
      <c r="BV1784" t="s">
        <v>100</v>
      </c>
      <c r="BW1784" t="s">
        <v>100</v>
      </c>
      <c r="BX1784">
        <v>44819</v>
      </c>
      <c r="BY1784" t="s">
        <v>101</v>
      </c>
      <c r="BZ1784">
        <v>104.5</v>
      </c>
      <c r="CA1784">
        <v>0</v>
      </c>
      <c r="CB1784">
        <v>0</v>
      </c>
      <c r="CC1784">
        <v>0</v>
      </c>
      <c r="CD1784">
        <v>45444</v>
      </c>
      <c r="CE1784" t="s">
        <v>97</v>
      </c>
      <c r="CF1784">
        <v>177.5</v>
      </c>
      <c r="CG1784">
        <v>6.5280000000000005E-2</v>
      </c>
      <c r="CH1784">
        <v>0</v>
      </c>
      <c r="CI1784">
        <v>0</v>
      </c>
      <c r="CJ1784">
        <v>19031.840000000004</v>
      </c>
      <c r="CK1784">
        <v>730.93</v>
      </c>
      <c r="CL1784">
        <v>368.99</v>
      </c>
      <c r="CM1784">
        <v>0</v>
      </c>
      <c r="CN1784">
        <v>0</v>
      </c>
      <c r="CO1784">
        <v>0</v>
      </c>
      <c r="CP1784">
        <v>0</v>
      </c>
      <c r="CQ1784">
        <v>0</v>
      </c>
      <c r="CR1784" t="s">
        <v>102</v>
      </c>
      <c r="CS1784" s="2">
        <f t="shared" si="108"/>
        <v>0</v>
      </c>
      <c r="CT1784" s="2">
        <f t="shared" si="109"/>
        <v>71.22</v>
      </c>
      <c r="CU1784" t="s">
        <v>125</v>
      </c>
      <c r="CV1784">
        <f t="shared" si="110"/>
        <v>7.7000000000000001E-5</v>
      </c>
      <c r="CW1784" s="2">
        <f t="shared" si="111"/>
        <v>0.12259696166666667</v>
      </c>
    </row>
    <row r="1785" spans="1:101" x14ac:dyDescent="0.3">
      <c r="A1785" s="3">
        <v>2005031529</v>
      </c>
      <c r="B1785" t="s">
        <v>96</v>
      </c>
      <c r="C1785">
        <v>2624237</v>
      </c>
      <c r="D1785" t="s">
        <v>97</v>
      </c>
      <c r="E1785">
        <v>45463</v>
      </c>
      <c r="F1785">
        <v>19123</v>
      </c>
      <c r="G1785">
        <v>3504.14</v>
      </c>
      <c r="H1785">
        <v>18782.71</v>
      </c>
      <c r="I1785">
        <v>3504.14</v>
      </c>
      <c r="J1785">
        <v>513.59</v>
      </c>
      <c r="K1785">
        <v>104.98</v>
      </c>
      <c r="L1785">
        <v>0.11532000000000001</v>
      </c>
      <c r="M1785">
        <v>174.73</v>
      </c>
      <c r="N1785">
        <v>340.29</v>
      </c>
      <c r="O1785">
        <v>1.43</v>
      </c>
      <c r="P1785">
        <v>0</v>
      </c>
      <c r="Q1785">
        <v>0</v>
      </c>
      <c r="R1785">
        <v>0</v>
      </c>
      <c r="S1785">
        <v>1.78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536.12</v>
      </c>
      <c r="AR1785">
        <v>0.19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37.58</v>
      </c>
      <c r="BA1785">
        <v>554.08000000000004</v>
      </c>
      <c r="BB1785">
        <v>0</v>
      </c>
      <c r="BC1785">
        <v>0</v>
      </c>
      <c r="BD1785">
        <v>104.98</v>
      </c>
      <c r="BE1785">
        <v>0</v>
      </c>
      <c r="BF1785" t="s">
        <v>98</v>
      </c>
      <c r="BJ1785">
        <v>0</v>
      </c>
      <c r="BK1785">
        <v>0</v>
      </c>
      <c r="BL1785">
        <v>0</v>
      </c>
      <c r="BM1785">
        <v>0</v>
      </c>
      <c r="BN1785">
        <v>21732.769999999997</v>
      </c>
      <c r="BO1785">
        <v>3504.14</v>
      </c>
      <c r="BP1785">
        <v>0</v>
      </c>
      <c r="BQ1785">
        <v>3504.14</v>
      </c>
      <c r="BR1785" t="s">
        <v>112</v>
      </c>
      <c r="BS1785" t="s">
        <v>104</v>
      </c>
      <c r="BT1785" t="s">
        <v>100</v>
      </c>
      <c r="BU1785" t="s">
        <v>100</v>
      </c>
      <c r="BV1785" t="s">
        <v>100</v>
      </c>
      <c r="BW1785" t="s">
        <v>100</v>
      </c>
      <c r="BX1785">
        <v>44854</v>
      </c>
      <c r="BY1785" t="s">
        <v>101</v>
      </c>
      <c r="BZ1785">
        <v>513.04999999999995</v>
      </c>
      <c r="CA1785">
        <v>0</v>
      </c>
      <c r="CB1785">
        <v>0</v>
      </c>
      <c r="CC1785">
        <v>0</v>
      </c>
      <c r="CD1785">
        <v>45432</v>
      </c>
      <c r="CE1785" t="s">
        <v>97</v>
      </c>
      <c r="CF1785">
        <v>513.59</v>
      </c>
      <c r="CG1785">
        <v>0.11532000000000001</v>
      </c>
      <c r="CH1785">
        <v>3504.14</v>
      </c>
      <c r="CI1785">
        <v>0</v>
      </c>
      <c r="CJ1785">
        <v>22140.46</v>
      </c>
      <c r="CK1785">
        <v>535.92999999999995</v>
      </c>
      <c r="CL1785">
        <v>0</v>
      </c>
      <c r="CM1785">
        <v>0</v>
      </c>
      <c r="CN1785">
        <v>0</v>
      </c>
      <c r="CO1785">
        <v>0</v>
      </c>
      <c r="CP1785">
        <v>0</v>
      </c>
      <c r="CQ1785">
        <v>0</v>
      </c>
      <c r="CR1785" t="s">
        <v>102</v>
      </c>
      <c r="CS1785" s="2">
        <f t="shared" si="108"/>
        <v>0</v>
      </c>
      <c r="CT1785" s="2">
        <f t="shared" si="109"/>
        <v>0.19</v>
      </c>
      <c r="CU1785" t="s">
        <v>125</v>
      </c>
      <c r="CV1785">
        <f t="shared" si="110"/>
        <v>7.7000000000000001E-5</v>
      </c>
      <c r="CW1785" s="2">
        <f t="shared" si="111"/>
        <v>0.145190815</v>
      </c>
    </row>
    <row r="1786" spans="1:101" x14ac:dyDescent="0.3">
      <c r="A1786" s="3">
        <v>2005001625</v>
      </c>
      <c r="B1786" t="s">
        <v>96</v>
      </c>
      <c r="C1786">
        <v>1830104</v>
      </c>
      <c r="D1786" t="s">
        <v>97</v>
      </c>
      <c r="E1786">
        <v>45444</v>
      </c>
      <c r="F1786">
        <v>17897.150000000001</v>
      </c>
      <c r="G1786">
        <v>0</v>
      </c>
      <c r="H1786">
        <v>17771.36</v>
      </c>
      <c r="I1786">
        <v>0</v>
      </c>
      <c r="J1786">
        <v>183.58</v>
      </c>
      <c r="K1786">
        <v>120.78</v>
      </c>
      <c r="L1786">
        <v>3.875E-2</v>
      </c>
      <c r="M1786">
        <v>57.79</v>
      </c>
      <c r="N1786">
        <v>125.79</v>
      </c>
      <c r="O1786">
        <v>0</v>
      </c>
      <c r="P1786">
        <v>0</v>
      </c>
      <c r="Q1786">
        <v>0</v>
      </c>
      <c r="R1786">
        <v>0</v>
      </c>
      <c r="S1786">
        <v>1.66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489.33</v>
      </c>
      <c r="AR1786">
        <v>0.2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14.24</v>
      </c>
      <c r="BA1786">
        <v>592.94000000000005</v>
      </c>
      <c r="BB1786">
        <v>0</v>
      </c>
      <c r="BC1786">
        <v>0</v>
      </c>
      <c r="BD1786">
        <v>120.78</v>
      </c>
      <c r="BE1786">
        <v>0</v>
      </c>
      <c r="BF1786" t="s">
        <v>98</v>
      </c>
      <c r="BJ1786">
        <v>0</v>
      </c>
      <c r="BK1786">
        <v>0</v>
      </c>
      <c r="BL1786">
        <v>0</v>
      </c>
      <c r="BM1786">
        <v>0</v>
      </c>
      <c r="BN1786">
        <v>17178.420000000002</v>
      </c>
      <c r="BO1786">
        <v>0</v>
      </c>
      <c r="BP1786">
        <v>0</v>
      </c>
      <c r="BQ1786">
        <v>0</v>
      </c>
      <c r="BR1786" t="s">
        <v>99</v>
      </c>
      <c r="BS1786" t="s">
        <v>100</v>
      </c>
      <c r="BT1786" t="s">
        <v>100</v>
      </c>
      <c r="BU1786" t="s">
        <v>100</v>
      </c>
      <c r="BV1786" t="s">
        <v>100</v>
      </c>
      <c r="BW1786" t="s">
        <v>100</v>
      </c>
      <c r="BX1786">
        <v>44580</v>
      </c>
      <c r="BY1786" t="s">
        <v>101</v>
      </c>
      <c r="BZ1786">
        <v>181.72000000000003</v>
      </c>
      <c r="CA1786">
        <v>0</v>
      </c>
      <c r="CB1786">
        <v>0</v>
      </c>
      <c r="CC1786">
        <v>0</v>
      </c>
      <c r="CD1786">
        <v>45413</v>
      </c>
      <c r="CE1786" t="s">
        <v>97</v>
      </c>
      <c r="CF1786">
        <v>183.58</v>
      </c>
      <c r="CG1786">
        <v>3.875E-2</v>
      </c>
      <c r="CH1786">
        <v>0</v>
      </c>
      <c r="CI1786">
        <v>0</v>
      </c>
      <c r="CJ1786">
        <v>17410.75</v>
      </c>
      <c r="CK1786">
        <v>489.13</v>
      </c>
      <c r="CL1786">
        <v>0</v>
      </c>
      <c r="CM1786">
        <v>0</v>
      </c>
      <c r="CN1786">
        <v>0</v>
      </c>
      <c r="CO1786">
        <v>0</v>
      </c>
      <c r="CP1786">
        <v>0</v>
      </c>
      <c r="CQ1786">
        <v>0</v>
      </c>
      <c r="CR1786" t="s">
        <v>102</v>
      </c>
      <c r="CS1786" s="2">
        <f t="shared" si="108"/>
        <v>0</v>
      </c>
      <c r="CT1786" s="2">
        <f t="shared" si="109"/>
        <v>0.2</v>
      </c>
      <c r="CU1786" t="s">
        <v>124</v>
      </c>
      <c r="CV1786">
        <f t="shared" si="110"/>
        <v>1E-4</v>
      </c>
      <c r="CW1786" s="2">
        <f t="shared" si="111"/>
        <v>0.14914291666666668</v>
      </c>
    </row>
    <row r="1787" spans="1:101" x14ac:dyDescent="0.3">
      <c r="A1787" s="3">
        <v>2005027358</v>
      </c>
      <c r="B1787" t="s">
        <v>96</v>
      </c>
      <c r="C1787">
        <v>2115968</v>
      </c>
      <c r="D1787" t="s">
        <v>97</v>
      </c>
      <c r="E1787">
        <v>45444</v>
      </c>
      <c r="F1787">
        <v>18068.79</v>
      </c>
      <c r="G1787">
        <v>0</v>
      </c>
      <c r="H1787">
        <v>17740.669999999998</v>
      </c>
      <c r="I1787">
        <v>0</v>
      </c>
      <c r="J1787">
        <v>210.94</v>
      </c>
      <c r="K1787">
        <v>483.84</v>
      </c>
      <c r="L1787">
        <v>5.5E-2</v>
      </c>
      <c r="M1787">
        <v>82.82</v>
      </c>
      <c r="N1787">
        <v>328.12</v>
      </c>
      <c r="O1787">
        <v>200</v>
      </c>
      <c r="P1787">
        <v>0</v>
      </c>
      <c r="Q1787">
        <v>0</v>
      </c>
      <c r="R1787">
        <v>0</v>
      </c>
      <c r="S1787">
        <v>1.68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614.47</v>
      </c>
      <c r="AR1787">
        <v>0.19</v>
      </c>
      <c r="AS1787">
        <v>0</v>
      </c>
      <c r="AT1787">
        <v>20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0</v>
      </c>
      <c r="BA1787">
        <v>490.34</v>
      </c>
      <c r="BB1787">
        <v>0</v>
      </c>
      <c r="BC1787">
        <v>0</v>
      </c>
      <c r="BD1787">
        <v>483.84</v>
      </c>
      <c r="BE1787">
        <v>0</v>
      </c>
      <c r="BF1787" t="s">
        <v>98</v>
      </c>
      <c r="BJ1787">
        <v>0</v>
      </c>
      <c r="BK1787">
        <v>0</v>
      </c>
      <c r="BL1787">
        <v>0</v>
      </c>
      <c r="BM1787">
        <v>0</v>
      </c>
      <c r="BN1787">
        <v>17270.329999999998</v>
      </c>
      <c r="BO1787">
        <v>0</v>
      </c>
      <c r="BP1787">
        <v>0</v>
      </c>
      <c r="BQ1787">
        <v>0</v>
      </c>
      <c r="BR1787" t="s">
        <v>99</v>
      </c>
      <c r="BS1787" t="s">
        <v>100</v>
      </c>
      <c r="BT1787" t="s">
        <v>100</v>
      </c>
      <c r="BU1787" t="s">
        <v>100</v>
      </c>
      <c r="BV1787" t="s">
        <v>100</v>
      </c>
      <c r="BW1787" t="s">
        <v>100</v>
      </c>
      <c r="BX1787">
        <v>44806</v>
      </c>
      <c r="BY1787" t="s">
        <v>101</v>
      </c>
      <c r="BZ1787">
        <v>409.07</v>
      </c>
      <c r="CA1787">
        <v>0</v>
      </c>
      <c r="CB1787">
        <v>0</v>
      </c>
      <c r="CC1787">
        <v>0</v>
      </c>
      <c r="CD1787">
        <v>45413</v>
      </c>
      <c r="CE1787" t="s">
        <v>97</v>
      </c>
      <c r="CF1787">
        <v>210.94</v>
      </c>
      <c r="CG1787">
        <v>5.5E-2</v>
      </c>
      <c r="CH1787">
        <v>0</v>
      </c>
      <c r="CI1787">
        <v>0</v>
      </c>
      <c r="CJ1787">
        <v>18082.29</v>
      </c>
      <c r="CK1787">
        <v>614.28</v>
      </c>
      <c r="CL1787">
        <v>20</v>
      </c>
      <c r="CM1787">
        <v>0</v>
      </c>
      <c r="CN1787">
        <v>0</v>
      </c>
      <c r="CO1787">
        <v>0</v>
      </c>
      <c r="CP1787">
        <v>0</v>
      </c>
      <c r="CQ1787">
        <v>0</v>
      </c>
      <c r="CR1787" t="s">
        <v>102</v>
      </c>
      <c r="CS1787" s="2">
        <f t="shared" si="108"/>
        <v>0</v>
      </c>
      <c r="CT1787" s="2">
        <f t="shared" si="109"/>
        <v>0.19</v>
      </c>
      <c r="CU1787" t="s">
        <v>124</v>
      </c>
      <c r="CV1787">
        <f t="shared" si="110"/>
        <v>1E-4</v>
      </c>
      <c r="CW1787" s="2">
        <f t="shared" si="111"/>
        <v>0.15057325000000002</v>
      </c>
    </row>
    <row r="1788" spans="1:101" x14ac:dyDescent="0.3">
      <c r="A1788" s="3">
        <v>2005008765</v>
      </c>
      <c r="B1788" t="s">
        <v>96</v>
      </c>
      <c r="C1788">
        <v>1968050</v>
      </c>
      <c r="D1788" t="s">
        <v>97</v>
      </c>
      <c r="E1788">
        <v>45467</v>
      </c>
      <c r="F1788">
        <v>17995.2</v>
      </c>
      <c r="G1788">
        <v>0</v>
      </c>
      <c r="H1788">
        <v>17630.25</v>
      </c>
      <c r="I1788">
        <v>0</v>
      </c>
      <c r="J1788">
        <v>470.77</v>
      </c>
      <c r="K1788">
        <v>300.70999999999998</v>
      </c>
      <c r="L1788">
        <v>7.2999999999999995E-2</v>
      </c>
      <c r="M1788">
        <v>105.82</v>
      </c>
      <c r="N1788">
        <v>364.95</v>
      </c>
      <c r="O1788">
        <v>0</v>
      </c>
      <c r="P1788">
        <v>0</v>
      </c>
      <c r="Q1788">
        <v>0</v>
      </c>
      <c r="R1788">
        <v>0</v>
      </c>
      <c r="S1788">
        <v>1.67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471.09</v>
      </c>
      <c r="AR1788">
        <v>0.19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32.909999999999997</v>
      </c>
      <c r="BA1788">
        <v>4960.3599999999997</v>
      </c>
      <c r="BB1788">
        <v>0</v>
      </c>
      <c r="BC1788">
        <v>0</v>
      </c>
      <c r="BD1788">
        <v>300.70999999999998</v>
      </c>
      <c r="BE1788">
        <v>0</v>
      </c>
      <c r="BF1788" t="s">
        <v>98</v>
      </c>
      <c r="BJ1788">
        <v>0</v>
      </c>
      <c r="BK1788">
        <v>0</v>
      </c>
      <c r="BL1788">
        <v>0</v>
      </c>
      <c r="BM1788">
        <v>0</v>
      </c>
      <c r="BN1788">
        <v>12669.89</v>
      </c>
      <c r="BO1788">
        <v>0</v>
      </c>
      <c r="BP1788">
        <v>0</v>
      </c>
      <c r="BQ1788">
        <v>0</v>
      </c>
      <c r="BR1788" t="s">
        <v>112</v>
      </c>
      <c r="BS1788" t="s">
        <v>104</v>
      </c>
      <c r="BT1788" t="s">
        <v>100</v>
      </c>
      <c r="BU1788" t="s">
        <v>100</v>
      </c>
      <c r="BV1788" t="s">
        <v>100</v>
      </c>
      <c r="BW1788" t="s">
        <v>100</v>
      </c>
      <c r="BX1788">
        <v>44691</v>
      </c>
      <c r="BY1788" t="s">
        <v>101</v>
      </c>
      <c r="BZ1788">
        <v>468.90999999999997</v>
      </c>
      <c r="CA1788">
        <v>0</v>
      </c>
      <c r="CB1788">
        <v>0</v>
      </c>
      <c r="CC1788">
        <v>0</v>
      </c>
      <c r="CD1788">
        <v>45436</v>
      </c>
      <c r="CE1788" t="s">
        <v>97</v>
      </c>
      <c r="CF1788">
        <v>470.77</v>
      </c>
      <c r="CG1788">
        <v>7.2999999999999995E-2</v>
      </c>
      <c r="CH1788">
        <v>0</v>
      </c>
      <c r="CI1788">
        <v>0</v>
      </c>
      <c r="CJ1788">
        <v>13302.64</v>
      </c>
      <c r="CK1788">
        <v>470.9</v>
      </c>
      <c r="CL1788">
        <v>0</v>
      </c>
      <c r="CM1788">
        <v>0</v>
      </c>
      <c r="CN1788">
        <v>0</v>
      </c>
      <c r="CO1788">
        <v>0</v>
      </c>
      <c r="CP1788">
        <v>0</v>
      </c>
      <c r="CQ1788">
        <v>0</v>
      </c>
      <c r="CR1788" t="s">
        <v>102</v>
      </c>
      <c r="CS1788" s="2">
        <f t="shared" si="108"/>
        <v>0</v>
      </c>
      <c r="CT1788" s="2">
        <f t="shared" si="109"/>
        <v>0.19</v>
      </c>
      <c r="CU1788" t="s">
        <v>124</v>
      </c>
      <c r="CV1788">
        <f t="shared" si="110"/>
        <v>1E-4</v>
      </c>
      <c r="CW1788" s="2">
        <f t="shared" si="111"/>
        <v>0.14996000000000001</v>
      </c>
    </row>
    <row r="1789" spans="1:101" x14ac:dyDescent="0.3">
      <c r="A1789" s="3">
        <v>2005029738</v>
      </c>
      <c r="B1789" t="s">
        <v>96</v>
      </c>
      <c r="C1789">
        <v>2120070</v>
      </c>
      <c r="D1789" t="s">
        <v>97</v>
      </c>
      <c r="E1789">
        <v>45444</v>
      </c>
      <c r="F1789">
        <v>16949.16</v>
      </c>
      <c r="G1789">
        <v>684.76</v>
      </c>
      <c r="H1789">
        <v>16774.509999999998</v>
      </c>
      <c r="I1789">
        <v>684.76</v>
      </c>
      <c r="J1789">
        <v>342.38</v>
      </c>
      <c r="K1789">
        <v>20.34</v>
      </c>
      <c r="L1789">
        <v>0.11874999999999999</v>
      </c>
      <c r="M1789">
        <v>167.73</v>
      </c>
      <c r="N1789">
        <v>174.65</v>
      </c>
      <c r="O1789">
        <v>0</v>
      </c>
      <c r="P1789">
        <v>0</v>
      </c>
      <c r="Q1789">
        <v>0</v>
      </c>
      <c r="R1789">
        <v>0</v>
      </c>
      <c r="S1789">
        <v>1.57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405.29</v>
      </c>
      <c r="AR1789">
        <v>0.19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20.48</v>
      </c>
      <c r="BA1789">
        <v>51.54</v>
      </c>
      <c r="BB1789">
        <v>0</v>
      </c>
      <c r="BC1789">
        <v>0</v>
      </c>
      <c r="BD1789">
        <v>20.34</v>
      </c>
      <c r="BE1789">
        <v>0</v>
      </c>
      <c r="BF1789" t="s">
        <v>98</v>
      </c>
      <c r="BJ1789">
        <v>0</v>
      </c>
      <c r="BK1789">
        <v>0</v>
      </c>
      <c r="BL1789">
        <v>0</v>
      </c>
      <c r="BM1789">
        <v>0</v>
      </c>
      <c r="BN1789">
        <v>17407.729999999996</v>
      </c>
      <c r="BO1789">
        <v>684.76</v>
      </c>
      <c r="BP1789">
        <v>0</v>
      </c>
      <c r="BQ1789">
        <v>684.76</v>
      </c>
      <c r="BR1789" t="s">
        <v>99</v>
      </c>
      <c r="BS1789" t="s">
        <v>100</v>
      </c>
      <c r="BT1789" t="s">
        <v>100</v>
      </c>
      <c r="BU1789" t="s">
        <v>100</v>
      </c>
      <c r="BV1789" t="s">
        <v>100</v>
      </c>
      <c r="BW1789" t="s">
        <v>100</v>
      </c>
      <c r="BX1789">
        <v>44817</v>
      </c>
      <c r="BY1789" t="s">
        <v>101</v>
      </c>
      <c r="BZ1789">
        <v>340.62</v>
      </c>
      <c r="CA1789">
        <v>0</v>
      </c>
      <c r="CB1789">
        <v>0</v>
      </c>
      <c r="CC1789">
        <v>0</v>
      </c>
      <c r="CD1789">
        <v>45413</v>
      </c>
      <c r="CE1789" t="s">
        <v>97</v>
      </c>
      <c r="CF1789">
        <v>342.38</v>
      </c>
      <c r="CG1789">
        <v>0.11874999999999999</v>
      </c>
      <c r="CH1789">
        <v>684.76</v>
      </c>
      <c r="CI1789">
        <v>0</v>
      </c>
      <c r="CJ1789">
        <v>17582.239999999998</v>
      </c>
      <c r="CK1789">
        <v>405.1</v>
      </c>
      <c r="CL1789">
        <v>0</v>
      </c>
      <c r="CM1789">
        <v>0</v>
      </c>
      <c r="CN1789">
        <v>0</v>
      </c>
      <c r="CO1789">
        <v>0</v>
      </c>
      <c r="CP1789">
        <v>0</v>
      </c>
      <c r="CQ1789">
        <v>0</v>
      </c>
      <c r="CR1789" t="s">
        <v>102</v>
      </c>
      <c r="CS1789" s="2">
        <f t="shared" si="108"/>
        <v>0</v>
      </c>
      <c r="CT1789" s="2">
        <f t="shared" si="109"/>
        <v>0.19</v>
      </c>
      <c r="CU1789" t="s">
        <v>125</v>
      </c>
      <c r="CV1789">
        <f t="shared" si="110"/>
        <v>7.7000000000000001E-5</v>
      </c>
      <c r="CW1789" s="2">
        <f t="shared" si="111"/>
        <v>0.11315098666666666</v>
      </c>
    </row>
    <row r="1790" spans="1:101" x14ac:dyDescent="0.3">
      <c r="A1790" s="3">
        <v>2005014259</v>
      </c>
      <c r="B1790" t="s">
        <v>96</v>
      </c>
      <c r="C1790">
        <v>1975221</v>
      </c>
      <c r="D1790" t="s">
        <v>97</v>
      </c>
      <c r="E1790">
        <v>45444</v>
      </c>
      <c r="F1790">
        <v>16609.259999999998</v>
      </c>
      <c r="G1790">
        <v>7456.14</v>
      </c>
      <c r="H1790">
        <v>16576.5</v>
      </c>
      <c r="I1790">
        <v>7456.14</v>
      </c>
      <c r="J1790">
        <v>62.28</v>
      </c>
      <c r="K1790">
        <v>36.03</v>
      </c>
      <c r="L1790">
        <v>0.03</v>
      </c>
      <c r="M1790">
        <v>41.52</v>
      </c>
      <c r="N1790">
        <v>32.76</v>
      </c>
      <c r="O1790">
        <v>12</v>
      </c>
      <c r="P1790">
        <v>0</v>
      </c>
      <c r="Q1790">
        <v>0</v>
      </c>
      <c r="R1790">
        <v>0</v>
      </c>
      <c r="S1790">
        <v>1.54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2049.66</v>
      </c>
      <c r="AR1790">
        <v>0.19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13.21</v>
      </c>
      <c r="BA1790">
        <v>34.17</v>
      </c>
      <c r="BB1790">
        <v>0</v>
      </c>
      <c r="BC1790">
        <v>0</v>
      </c>
      <c r="BD1790">
        <v>36.03</v>
      </c>
      <c r="BE1790">
        <v>0</v>
      </c>
      <c r="BF1790" t="s">
        <v>98</v>
      </c>
      <c r="BJ1790">
        <v>0</v>
      </c>
      <c r="BK1790">
        <v>0</v>
      </c>
      <c r="BL1790">
        <v>0</v>
      </c>
      <c r="BM1790">
        <v>0</v>
      </c>
      <c r="BN1790">
        <v>23998.47</v>
      </c>
      <c r="BO1790">
        <v>7456.14</v>
      </c>
      <c r="BP1790">
        <v>0</v>
      </c>
      <c r="BQ1790">
        <v>7456.14</v>
      </c>
      <c r="BR1790" t="s">
        <v>99</v>
      </c>
      <c r="BS1790" t="s">
        <v>100</v>
      </c>
      <c r="BT1790" t="s">
        <v>100</v>
      </c>
      <c r="BU1790" t="s">
        <v>100</v>
      </c>
      <c r="BV1790" t="s">
        <v>100</v>
      </c>
      <c r="BW1790" t="s">
        <v>100</v>
      </c>
      <c r="BX1790">
        <v>44702</v>
      </c>
      <c r="BY1790" t="s">
        <v>101</v>
      </c>
      <c r="BZ1790">
        <v>72.55</v>
      </c>
      <c r="CA1790">
        <v>0</v>
      </c>
      <c r="CB1790">
        <v>0</v>
      </c>
      <c r="CC1790">
        <v>0</v>
      </c>
      <c r="CD1790">
        <v>45413</v>
      </c>
      <c r="CE1790" t="s">
        <v>97</v>
      </c>
      <c r="CF1790">
        <v>62.28</v>
      </c>
      <c r="CG1790">
        <v>0.03</v>
      </c>
      <c r="CH1790">
        <v>7456.14</v>
      </c>
      <c r="CI1790">
        <v>0</v>
      </c>
      <c r="CJ1790">
        <v>24054.05</v>
      </c>
      <c r="CK1790">
        <v>2049.4699999999998</v>
      </c>
      <c r="CL1790">
        <v>0</v>
      </c>
      <c r="CM1790">
        <v>0</v>
      </c>
      <c r="CN1790">
        <v>0</v>
      </c>
      <c r="CO1790">
        <v>0</v>
      </c>
      <c r="CP1790">
        <v>0</v>
      </c>
      <c r="CQ1790">
        <v>0</v>
      </c>
      <c r="CR1790" t="s">
        <v>102</v>
      </c>
      <c r="CS1790" s="2">
        <f t="shared" si="108"/>
        <v>0</v>
      </c>
      <c r="CT1790" s="2">
        <f t="shared" si="109"/>
        <v>0.19</v>
      </c>
      <c r="CU1790" t="s">
        <v>124</v>
      </c>
      <c r="CV1790">
        <f t="shared" si="110"/>
        <v>1E-4</v>
      </c>
      <c r="CW1790" s="2">
        <f t="shared" si="111"/>
        <v>0.13841049999999999</v>
      </c>
    </row>
    <row r="1791" spans="1:101" x14ac:dyDescent="0.3">
      <c r="A1791" s="3">
        <v>2005018752</v>
      </c>
      <c r="B1791" t="s">
        <v>96</v>
      </c>
      <c r="C1791">
        <v>2081678</v>
      </c>
      <c r="D1791" t="s">
        <v>97</v>
      </c>
      <c r="E1791">
        <v>45433</v>
      </c>
      <c r="F1791">
        <v>16754.169999999998</v>
      </c>
      <c r="G1791">
        <v>7781.95</v>
      </c>
      <c r="H1791">
        <v>16304.4</v>
      </c>
      <c r="I1791">
        <v>7781.95</v>
      </c>
      <c r="J1791">
        <v>575.29</v>
      </c>
      <c r="K1791">
        <v>172.35</v>
      </c>
      <c r="L1791">
        <v>8.9899999999999994E-2</v>
      </c>
      <c r="M1791">
        <v>125.52</v>
      </c>
      <c r="N1791">
        <v>449.77</v>
      </c>
      <c r="O1791">
        <v>0</v>
      </c>
      <c r="P1791">
        <v>0</v>
      </c>
      <c r="Q1791">
        <v>0</v>
      </c>
      <c r="R1791">
        <v>0</v>
      </c>
      <c r="S1791">
        <v>1.56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1726.68</v>
      </c>
      <c r="AR1791">
        <v>0.19</v>
      </c>
      <c r="AS1791">
        <v>0</v>
      </c>
      <c r="AT1791">
        <v>110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0</v>
      </c>
      <c r="BA1791">
        <v>447.29</v>
      </c>
      <c r="BB1791">
        <v>0</v>
      </c>
      <c r="BC1791">
        <v>0</v>
      </c>
      <c r="BD1791">
        <v>172.35</v>
      </c>
      <c r="BE1791">
        <v>0</v>
      </c>
      <c r="BF1791" t="s">
        <v>98</v>
      </c>
      <c r="BJ1791">
        <v>0</v>
      </c>
      <c r="BK1791">
        <v>0</v>
      </c>
      <c r="BL1791">
        <v>0</v>
      </c>
      <c r="BM1791">
        <v>0</v>
      </c>
      <c r="BN1791">
        <v>23749.059999999998</v>
      </c>
      <c r="BO1791">
        <v>7781.95</v>
      </c>
      <c r="BP1791">
        <v>0</v>
      </c>
      <c r="BQ1791">
        <v>7781.95</v>
      </c>
      <c r="BR1791" t="s">
        <v>99</v>
      </c>
      <c r="BS1791" t="s">
        <v>100</v>
      </c>
      <c r="BT1791" t="s">
        <v>100</v>
      </c>
      <c r="BU1791" t="s">
        <v>100</v>
      </c>
      <c r="BV1791" t="s">
        <v>100</v>
      </c>
      <c r="BW1791" t="s">
        <v>100</v>
      </c>
      <c r="BX1791">
        <v>44778</v>
      </c>
      <c r="BY1791" t="s">
        <v>101</v>
      </c>
      <c r="BZ1791">
        <v>573.54</v>
      </c>
      <c r="CA1791">
        <v>0</v>
      </c>
      <c r="CB1791">
        <v>0</v>
      </c>
      <c r="CC1791">
        <v>0</v>
      </c>
      <c r="CD1791">
        <v>45403</v>
      </c>
      <c r="CE1791" t="s">
        <v>97</v>
      </c>
      <c r="CF1791">
        <v>575.29</v>
      </c>
      <c r="CG1791">
        <v>8.9899999999999994E-2</v>
      </c>
      <c r="CH1791">
        <v>7781.95</v>
      </c>
      <c r="CI1791">
        <v>0</v>
      </c>
      <c r="CJ1791">
        <v>24371.18</v>
      </c>
      <c r="CK1791">
        <v>1726.49</v>
      </c>
      <c r="CL1791">
        <v>110</v>
      </c>
      <c r="CM1791">
        <v>0</v>
      </c>
      <c r="CN1791">
        <v>0</v>
      </c>
      <c r="CO1791">
        <v>0</v>
      </c>
      <c r="CP1791">
        <v>0</v>
      </c>
      <c r="CQ1791">
        <v>0</v>
      </c>
      <c r="CR1791" t="s">
        <v>102</v>
      </c>
      <c r="CS1791" s="2">
        <f t="shared" si="108"/>
        <v>0</v>
      </c>
      <c r="CT1791" s="2">
        <f t="shared" si="109"/>
        <v>0.19</v>
      </c>
      <c r="CU1791" t="s">
        <v>124</v>
      </c>
      <c r="CV1791">
        <f t="shared" si="110"/>
        <v>1E-4</v>
      </c>
      <c r="CW1791" s="2">
        <f t="shared" si="111"/>
        <v>0.13961808333333334</v>
      </c>
    </row>
    <row r="1792" spans="1:101" x14ac:dyDescent="0.3">
      <c r="A1792" s="3">
        <v>2005019053</v>
      </c>
      <c r="B1792" t="s">
        <v>111</v>
      </c>
      <c r="C1792">
        <v>2082923</v>
      </c>
      <c r="D1792" t="s">
        <v>97</v>
      </c>
      <c r="E1792">
        <v>45463</v>
      </c>
      <c r="F1792">
        <v>16490.13</v>
      </c>
      <c r="G1792">
        <v>0</v>
      </c>
      <c r="H1792">
        <v>16288.37</v>
      </c>
      <c r="I1792">
        <v>0</v>
      </c>
      <c r="J1792">
        <v>321.10000000000002</v>
      </c>
      <c r="K1792">
        <v>283.18</v>
      </c>
      <c r="L1792">
        <v>8.5000000000000006E-2</v>
      </c>
      <c r="M1792">
        <v>119.34</v>
      </c>
      <c r="N1792">
        <v>201.76</v>
      </c>
      <c r="O1792">
        <v>0</v>
      </c>
      <c r="P1792">
        <v>0</v>
      </c>
      <c r="Q1792">
        <v>0</v>
      </c>
      <c r="R1792">
        <v>0</v>
      </c>
      <c r="S1792">
        <v>1.53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284.82</v>
      </c>
      <c r="AR1792">
        <v>0.19</v>
      </c>
      <c r="AS1792">
        <v>0</v>
      </c>
      <c r="AT1792">
        <v>82.5</v>
      </c>
      <c r="AU1792">
        <v>0</v>
      </c>
      <c r="AV1792">
        <v>0</v>
      </c>
      <c r="AW1792">
        <v>0</v>
      </c>
      <c r="AX1792">
        <v>0</v>
      </c>
      <c r="AY1792">
        <v>-283.18</v>
      </c>
      <c r="AZ1792">
        <v>0</v>
      </c>
      <c r="BA1792">
        <v>0</v>
      </c>
      <c r="BB1792">
        <v>1763.48</v>
      </c>
      <c r="BC1792">
        <v>0</v>
      </c>
      <c r="BD1792">
        <v>283.18</v>
      </c>
      <c r="BE1792">
        <v>0</v>
      </c>
      <c r="BF1792" t="s">
        <v>98</v>
      </c>
      <c r="BJ1792">
        <v>0</v>
      </c>
      <c r="BK1792">
        <v>0</v>
      </c>
      <c r="BL1792">
        <v>0</v>
      </c>
      <c r="BM1792">
        <v>0</v>
      </c>
      <c r="BN1792">
        <v>18248.350000000002</v>
      </c>
      <c r="BO1792">
        <v>0</v>
      </c>
      <c r="BP1792">
        <v>0</v>
      </c>
      <c r="BQ1792">
        <v>0</v>
      </c>
      <c r="BR1792" t="s">
        <v>99</v>
      </c>
      <c r="BS1792" t="s">
        <v>100</v>
      </c>
      <c r="BT1792" t="s">
        <v>100</v>
      </c>
      <c r="BU1792" t="s">
        <v>100</v>
      </c>
      <c r="BV1792" t="s">
        <v>100</v>
      </c>
      <c r="BW1792" t="s">
        <v>100</v>
      </c>
      <c r="BX1792">
        <v>44778</v>
      </c>
      <c r="BY1792" t="s">
        <v>101</v>
      </c>
      <c r="BZ1792">
        <v>602.56000000000006</v>
      </c>
      <c r="CA1792">
        <v>114</v>
      </c>
      <c r="CB1792">
        <v>0</v>
      </c>
      <c r="CC1792">
        <v>0</v>
      </c>
      <c r="CD1792">
        <v>45432</v>
      </c>
      <c r="CE1792" t="s">
        <v>97</v>
      </c>
      <c r="CF1792">
        <v>321.10000000000002</v>
      </c>
      <c r="CG1792">
        <v>8.5000000000000006E-2</v>
      </c>
      <c r="CH1792">
        <v>0</v>
      </c>
      <c r="CI1792">
        <v>0</v>
      </c>
      <c r="CJ1792">
        <v>18619.29</v>
      </c>
      <c r="CK1792">
        <v>284.63</v>
      </c>
      <c r="CL1792">
        <v>82.5</v>
      </c>
      <c r="CM1792">
        <v>2046.66</v>
      </c>
      <c r="CN1792">
        <v>0</v>
      </c>
      <c r="CO1792">
        <v>0</v>
      </c>
      <c r="CP1792">
        <v>0</v>
      </c>
      <c r="CQ1792">
        <v>0</v>
      </c>
      <c r="CR1792" t="s">
        <v>102</v>
      </c>
      <c r="CS1792" s="2">
        <f t="shared" si="108"/>
        <v>0</v>
      </c>
      <c r="CT1792" s="2">
        <f t="shared" si="109"/>
        <v>-282.99</v>
      </c>
      <c r="CU1792" t="s">
        <v>124</v>
      </c>
      <c r="CV1792">
        <f t="shared" si="110"/>
        <v>1E-4</v>
      </c>
      <c r="CW1792" s="2">
        <f t="shared" si="111"/>
        <v>0.13741775000000003</v>
      </c>
    </row>
    <row r="1793" spans="1:101" x14ac:dyDescent="0.3">
      <c r="A1793" s="3">
        <v>200080562</v>
      </c>
      <c r="B1793" t="s">
        <v>96</v>
      </c>
      <c r="C1793">
        <v>2119403</v>
      </c>
      <c r="D1793" t="s">
        <v>97</v>
      </c>
      <c r="E1793">
        <v>45474</v>
      </c>
      <c r="F1793">
        <v>16388.43</v>
      </c>
      <c r="G1793">
        <v>0</v>
      </c>
      <c r="H1793">
        <v>16194.6</v>
      </c>
      <c r="I1793">
        <v>0</v>
      </c>
      <c r="J1793">
        <v>354.3</v>
      </c>
      <c r="K1793">
        <v>86.04</v>
      </c>
      <c r="L1793">
        <v>0.11749999999999999</v>
      </c>
      <c r="M1793">
        <v>160.47</v>
      </c>
      <c r="N1793">
        <v>193.83</v>
      </c>
      <c r="O1793">
        <v>0</v>
      </c>
      <c r="P1793">
        <v>0</v>
      </c>
      <c r="Q1793">
        <v>0</v>
      </c>
      <c r="R1793">
        <v>0</v>
      </c>
      <c r="S1793">
        <v>1.52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741.26</v>
      </c>
      <c r="AR1793">
        <v>3.4499999999999997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11.34</v>
      </c>
      <c r="BA1793">
        <v>629.21</v>
      </c>
      <c r="BB1793">
        <v>0</v>
      </c>
      <c r="BC1793">
        <v>0</v>
      </c>
      <c r="BD1793">
        <v>86.04</v>
      </c>
      <c r="BE1793">
        <v>0</v>
      </c>
      <c r="BF1793" t="s">
        <v>98</v>
      </c>
      <c r="BJ1793">
        <v>0</v>
      </c>
      <c r="BK1793">
        <v>0</v>
      </c>
      <c r="BL1793">
        <v>0</v>
      </c>
      <c r="BM1793">
        <v>0</v>
      </c>
      <c r="BN1793">
        <v>15565.39</v>
      </c>
      <c r="BO1793">
        <v>0</v>
      </c>
      <c r="BP1793">
        <v>0</v>
      </c>
      <c r="BQ1793">
        <v>0</v>
      </c>
      <c r="BR1793" t="s">
        <v>99</v>
      </c>
      <c r="BS1793" t="s">
        <v>100</v>
      </c>
      <c r="BT1793" t="s">
        <v>100</v>
      </c>
      <c r="BU1793" t="s">
        <v>100</v>
      </c>
      <c r="BV1793" t="s">
        <v>100</v>
      </c>
      <c r="BW1793" t="s">
        <v>100</v>
      </c>
      <c r="BX1793">
        <v>44204</v>
      </c>
      <c r="BY1793" t="s">
        <v>101</v>
      </c>
      <c r="BZ1793">
        <v>349.33000000000004</v>
      </c>
      <c r="CA1793">
        <v>0</v>
      </c>
      <c r="CB1793">
        <v>0</v>
      </c>
      <c r="CC1793">
        <v>0</v>
      </c>
      <c r="CD1793">
        <v>45444</v>
      </c>
      <c r="CE1793" t="s">
        <v>97</v>
      </c>
      <c r="CF1793">
        <v>354.3</v>
      </c>
      <c r="CG1793">
        <v>0.11749999999999999</v>
      </c>
      <c r="CH1793">
        <v>0</v>
      </c>
      <c r="CI1793">
        <v>0</v>
      </c>
      <c r="CJ1793">
        <v>15833.92</v>
      </c>
      <c r="CK1793">
        <v>741.07</v>
      </c>
      <c r="CL1793">
        <v>0</v>
      </c>
      <c r="CM1793">
        <v>0</v>
      </c>
      <c r="CN1793">
        <v>0</v>
      </c>
      <c r="CO1793">
        <v>0</v>
      </c>
      <c r="CP1793">
        <v>0</v>
      </c>
      <c r="CQ1793">
        <v>0</v>
      </c>
      <c r="CR1793" t="s">
        <v>102</v>
      </c>
      <c r="CS1793" s="2">
        <f t="shared" si="108"/>
        <v>0</v>
      </c>
      <c r="CT1793" s="2">
        <f t="shared" si="109"/>
        <v>3.4499999999999997</v>
      </c>
      <c r="CU1793" t="s">
        <v>125</v>
      </c>
      <c r="CV1793">
        <f t="shared" si="110"/>
        <v>7.7000000000000001E-5</v>
      </c>
      <c r="CW1793" s="2">
        <f t="shared" si="111"/>
        <v>0.1051590925</v>
      </c>
    </row>
    <row r="1794" spans="1:101" x14ac:dyDescent="0.3">
      <c r="A1794" s="3">
        <v>200054880</v>
      </c>
      <c r="B1794" t="s">
        <v>96</v>
      </c>
      <c r="C1794">
        <v>2119255</v>
      </c>
      <c r="D1794" t="s">
        <v>97</v>
      </c>
      <c r="E1794">
        <v>45444</v>
      </c>
      <c r="F1794">
        <v>16585.91</v>
      </c>
      <c r="G1794">
        <v>0</v>
      </c>
      <c r="H1794">
        <v>15713.13</v>
      </c>
      <c r="I1794">
        <v>0</v>
      </c>
      <c r="J1794">
        <v>543.80999999999995</v>
      </c>
      <c r="K1794">
        <v>108.41</v>
      </c>
      <c r="L1794">
        <v>7.8750000000000001E-2</v>
      </c>
      <c r="M1794">
        <v>214.84</v>
      </c>
      <c r="N1794">
        <v>872.78</v>
      </c>
      <c r="O1794">
        <v>0</v>
      </c>
      <c r="P1794">
        <v>0</v>
      </c>
      <c r="Q1794">
        <v>0</v>
      </c>
      <c r="R1794">
        <v>0</v>
      </c>
      <c r="S1794">
        <v>1.54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663.34</v>
      </c>
      <c r="AR1794">
        <v>4.46</v>
      </c>
      <c r="AS1794">
        <v>0</v>
      </c>
      <c r="AT1794">
        <v>30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14.41</v>
      </c>
      <c r="BA1794">
        <v>686.82</v>
      </c>
      <c r="BB1794">
        <v>0</v>
      </c>
      <c r="BC1794">
        <v>0</v>
      </c>
      <c r="BD1794">
        <v>216.82</v>
      </c>
      <c r="BE1794">
        <v>0</v>
      </c>
      <c r="BF1794" t="s">
        <v>98</v>
      </c>
      <c r="BJ1794">
        <v>0</v>
      </c>
      <c r="BK1794">
        <v>0</v>
      </c>
      <c r="BL1794">
        <v>0</v>
      </c>
      <c r="BM1794">
        <v>0</v>
      </c>
      <c r="BN1794">
        <v>15282.46</v>
      </c>
      <c r="BO1794">
        <v>0</v>
      </c>
      <c r="BP1794">
        <v>0</v>
      </c>
      <c r="BQ1794">
        <v>0</v>
      </c>
      <c r="BR1794" t="s">
        <v>99</v>
      </c>
      <c r="BS1794" t="s">
        <v>100</v>
      </c>
      <c r="BT1794" t="s">
        <v>100</v>
      </c>
      <c r="BU1794" t="s">
        <v>100</v>
      </c>
      <c r="BV1794" t="s">
        <v>100</v>
      </c>
      <c r="BW1794" t="s">
        <v>100</v>
      </c>
      <c r="BX1794">
        <v>44204</v>
      </c>
      <c r="BY1794" t="s">
        <v>101</v>
      </c>
      <c r="BZ1794">
        <v>1081.6199999999999</v>
      </c>
      <c r="CA1794">
        <v>226.15</v>
      </c>
      <c r="CB1794">
        <v>0</v>
      </c>
      <c r="CC1794">
        <v>0</v>
      </c>
      <c r="CD1794">
        <v>45383</v>
      </c>
      <c r="CE1794" t="s">
        <v>106</v>
      </c>
      <c r="CF1794">
        <v>543.80999999999995</v>
      </c>
      <c r="CG1794">
        <v>7.8750000000000001E-2</v>
      </c>
      <c r="CH1794">
        <v>0</v>
      </c>
      <c r="CI1794">
        <v>0</v>
      </c>
      <c r="CJ1794">
        <v>16248.8</v>
      </c>
      <c r="CK1794">
        <v>658.88</v>
      </c>
      <c r="CL1794">
        <v>30</v>
      </c>
      <c r="CM1794">
        <v>0</v>
      </c>
      <c r="CN1794">
        <v>0</v>
      </c>
      <c r="CO1794">
        <v>0</v>
      </c>
      <c r="CP1794">
        <v>0</v>
      </c>
      <c r="CQ1794">
        <v>0</v>
      </c>
      <c r="CR1794" t="s">
        <v>102</v>
      </c>
      <c r="CS1794" s="2">
        <f t="shared" si="108"/>
        <v>0</v>
      </c>
      <c r="CT1794" s="2">
        <f t="shared" si="109"/>
        <v>4.46</v>
      </c>
      <c r="CU1794" t="s">
        <v>125</v>
      </c>
      <c r="CV1794">
        <f t="shared" si="110"/>
        <v>7.7000000000000001E-5</v>
      </c>
      <c r="CW1794" s="2">
        <f t="shared" si="111"/>
        <v>0.10642625583333333</v>
      </c>
    </row>
    <row r="1795" spans="1:101" x14ac:dyDescent="0.3">
      <c r="A1795" s="3">
        <v>2005008079</v>
      </c>
      <c r="B1795" t="s">
        <v>96</v>
      </c>
      <c r="C1795">
        <v>1897927</v>
      </c>
      <c r="D1795" t="s">
        <v>97</v>
      </c>
      <c r="E1795">
        <v>45440</v>
      </c>
      <c r="F1795">
        <v>15549.76</v>
      </c>
      <c r="G1795">
        <v>769.03</v>
      </c>
      <c r="H1795">
        <v>15549.76</v>
      </c>
      <c r="I1795">
        <v>769.03</v>
      </c>
      <c r="J1795">
        <v>12.96</v>
      </c>
      <c r="K1795">
        <v>472.38</v>
      </c>
      <c r="L1795">
        <v>0.01</v>
      </c>
      <c r="M1795">
        <v>12.96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1.44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338.54</v>
      </c>
      <c r="AR1795">
        <v>0.19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900.63</v>
      </c>
      <c r="BB1795">
        <v>0</v>
      </c>
      <c r="BC1795">
        <v>0</v>
      </c>
      <c r="BD1795">
        <v>472.38</v>
      </c>
      <c r="BE1795">
        <v>0</v>
      </c>
      <c r="BF1795" t="s">
        <v>98</v>
      </c>
      <c r="BJ1795">
        <v>0</v>
      </c>
      <c r="BK1795">
        <v>0</v>
      </c>
      <c r="BL1795">
        <v>0</v>
      </c>
      <c r="BM1795">
        <v>0</v>
      </c>
      <c r="BN1795">
        <v>15418.160000000002</v>
      </c>
      <c r="BO1795">
        <v>769.03</v>
      </c>
      <c r="BP1795">
        <v>0</v>
      </c>
      <c r="BQ1795">
        <v>769.03</v>
      </c>
      <c r="BR1795" t="s">
        <v>99</v>
      </c>
      <c r="BS1795" t="s">
        <v>100</v>
      </c>
      <c r="BT1795" t="s">
        <v>100</v>
      </c>
      <c r="BU1795" t="s">
        <v>100</v>
      </c>
      <c r="BV1795" t="s">
        <v>100</v>
      </c>
      <c r="BW1795" t="s">
        <v>100</v>
      </c>
      <c r="BX1795">
        <v>44676</v>
      </c>
      <c r="BY1795" t="s">
        <v>101</v>
      </c>
      <c r="BZ1795">
        <v>11.330000000000002</v>
      </c>
      <c r="CA1795">
        <v>0</v>
      </c>
      <c r="CB1795">
        <v>0</v>
      </c>
      <c r="CC1795">
        <v>0</v>
      </c>
      <c r="CD1795">
        <v>45410</v>
      </c>
      <c r="CE1795" t="s">
        <v>97</v>
      </c>
      <c r="CF1795">
        <v>12.96</v>
      </c>
      <c r="CG1795">
        <v>0.01</v>
      </c>
      <c r="CH1795">
        <v>769.03</v>
      </c>
      <c r="CI1795">
        <v>0</v>
      </c>
      <c r="CJ1795">
        <v>15890.54</v>
      </c>
      <c r="CK1795">
        <v>338.35</v>
      </c>
      <c r="CL1795">
        <v>0</v>
      </c>
      <c r="CM1795">
        <v>0</v>
      </c>
      <c r="CN1795">
        <v>0</v>
      </c>
      <c r="CO1795">
        <v>0</v>
      </c>
      <c r="CP1795">
        <v>0</v>
      </c>
      <c r="CQ1795">
        <v>0</v>
      </c>
      <c r="CR1795" t="s">
        <v>102</v>
      </c>
      <c r="CS1795" s="2">
        <f t="shared" ref="CS1795:CS1852" si="112">+SUM(T1795:AM1795)</f>
        <v>0</v>
      </c>
      <c r="CT1795" s="2">
        <f t="shared" ref="CT1795:CT1852" si="113">+SUM(AR1795:AS1795,AX1795:AY1795,AV1795:AW1795,)</f>
        <v>0.19</v>
      </c>
      <c r="CU1795" t="s">
        <v>125</v>
      </c>
      <c r="CV1795">
        <f t="shared" ref="CV1795:CV1852" si="114">IF(A1795="","",IF(CU1795="US Bank",0.0077%,0.01%))</f>
        <v>7.7000000000000001E-5</v>
      </c>
      <c r="CW1795" s="2">
        <f t="shared" ref="CW1795:CW1852" si="115">+IF(CU1795="US Bank",SUM(F1795,G1795)*CV1795/12,(F1795*CV1795/12))</f>
        <v>0.10471223583333333</v>
      </c>
    </row>
    <row r="1796" spans="1:101" x14ac:dyDescent="0.3">
      <c r="A1796" s="3">
        <v>2005016449</v>
      </c>
      <c r="B1796" t="s">
        <v>96</v>
      </c>
      <c r="C1796">
        <v>1975650</v>
      </c>
      <c r="D1796" t="s">
        <v>97</v>
      </c>
      <c r="E1796">
        <v>45444</v>
      </c>
      <c r="F1796">
        <v>14918.15</v>
      </c>
      <c r="G1796">
        <v>0</v>
      </c>
      <c r="H1796">
        <v>14450.46</v>
      </c>
      <c r="I1796">
        <v>0</v>
      </c>
      <c r="J1796">
        <v>517.41999999999996</v>
      </c>
      <c r="K1796">
        <v>431.01</v>
      </c>
      <c r="L1796">
        <v>0.04</v>
      </c>
      <c r="M1796">
        <v>49.73</v>
      </c>
      <c r="N1796">
        <v>467.69</v>
      </c>
      <c r="O1796">
        <v>0</v>
      </c>
      <c r="P1796">
        <v>0</v>
      </c>
      <c r="Q1796">
        <v>0</v>
      </c>
      <c r="R1796">
        <v>0</v>
      </c>
      <c r="S1796">
        <v>1.39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970.36</v>
      </c>
      <c r="AR1796">
        <v>2.46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516.67999999999995</v>
      </c>
      <c r="BB1796">
        <v>0</v>
      </c>
      <c r="BC1796">
        <v>0</v>
      </c>
      <c r="BD1796">
        <v>431.01</v>
      </c>
      <c r="BE1796">
        <v>51.57</v>
      </c>
      <c r="BF1796" t="s">
        <v>98</v>
      </c>
      <c r="BJ1796">
        <v>0</v>
      </c>
      <c r="BK1796">
        <v>0</v>
      </c>
      <c r="BL1796">
        <v>0</v>
      </c>
      <c r="BM1796">
        <v>0</v>
      </c>
      <c r="BN1796">
        <v>13882.21</v>
      </c>
      <c r="BO1796">
        <v>0</v>
      </c>
      <c r="BP1796">
        <v>0</v>
      </c>
      <c r="BQ1796">
        <v>0</v>
      </c>
      <c r="BR1796" t="s">
        <v>99</v>
      </c>
      <c r="BS1796" t="s">
        <v>100</v>
      </c>
      <c r="BT1796" t="s">
        <v>100</v>
      </c>
      <c r="BU1796" t="s">
        <v>100</v>
      </c>
      <c r="BV1796" t="s">
        <v>100</v>
      </c>
      <c r="BW1796" t="s">
        <v>100</v>
      </c>
      <c r="BX1796">
        <v>44728</v>
      </c>
      <c r="BY1796" t="s">
        <v>101</v>
      </c>
      <c r="BZ1796">
        <v>513.56999999999994</v>
      </c>
      <c r="CA1796">
        <v>0</v>
      </c>
      <c r="CB1796">
        <v>0</v>
      </c>
      <c r="CC1796">
        <v>0</v>
      </c>
      <c r="CD1796">
        <v>45413</v>
      </c>
      <c r="CE1796" t="s">
        <v>97</v>
      </c>
      <c r="CF1796">
        <v>517.41999999999996</v>
      </c>
      <c r="CG1796">
        <v>0.04</v>
      </c>
      <c r="CH1796">
        <v>0</v>
      </c>
      <c r="CI1796">
        <v>0</v>
      </c>
      <c r="CJ1796">
        <v>14832.48</v>
      </c>
      <c r="CK1796">
        <v>967.9</v>
      </c>
      <c r="CL1796">
        <v>0</v>
      </c>
      <c r="CM1796">
        <v>0</v>
      </c>
      <c r="CN1796">
        <v>0</v>
      </c>
      <c r="CO1796">
        <v>0</v>
      </c>
      <c r="CP1796">
        <v>0</v>
      </c>
      <c r="CQ1796">
        <v>0</v>
      </c>
      <c r="CR1796" t="s">
        <v>102</v>
      </c>
      <c r="CS1796" s="2">
        <f t="shared" si="112"/>
        <v>0</v>
      </c>
      <c r="CT1796" s="2">
        <f t="shared" si="113"/>
        <v>2.46</v>
      </c>
      <c r="CU1796" t="s">
        <v>124</v>
      </c>
      <c r="CV1796">
        <f t="shared" si="114"/>
        <v>1E-4</v>
      </c>
      <c r="CW1796" s="2">
        <f t="shared" si="115"/>
        <v>0.12431791666666668</v>
      </c>
    </row>
    <row r="1797" spans="1:101" x14ac:dyDescent="0.3">
      <c r="A1797" s="3">
        <v>2005029788</v>
      </c>
      <c r="B1797" t="s">
        <v>96</v>
      </c>
      <c r="C1797">
        <v>2119160</v>
      </c>
      <c r="D1797" t="s">
        <v>97</v>
      </c>
      <c r="E1797">
        <v>45444</v>
      </c>
      <c r="F1797">
        <v>14524.09</v>
      </c>
      <c r="G1797">
        <v>4664.88</v>
      </c>
      <c r="H1797">
        <v>14399.48</v>
      </c>
      <c r="I1797">
        <v>4664.88</v>
      </c>
      <c r="J1797">
        <v>245.52</v>
      </c>
      <c r="K1797">
        <v>83.9</v>
      </c>
      <c r="L1797">
        <v>9.9900000000000003E-2</v>
      </c>
      <c r="M1797">
        <v>120.91</v>
      </c>
      <c r="N1797">
        <v>124.61</v>
      </c>
      <c r="O1797">
        <v>0</v>
      </c>
      <c r="P1797">
        <v>0</v>
      </c>
      <c r="Q1797">
        <v>0</v>
      </c>
      <c r="R1797">
        <v>0</v>
      </c>
      <c r="S1797">
        <v>1.35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270.3</v>
      </c>
      <c r="AR1797">
        <v>2.19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52.99</v>
      </c>
      <c r="AY1797">
        <v>-83.9</v>
      </c>
      <c r="AZ1797">
        <v>52.99</v>
      </c>
      <c r="BA1797">
        <v>0</v>
      </c>
      <c r="BB1797">
        <v>213.37</v>
      </c>
      <c r="BC1797">
        <v>0</v>
      </c>
      <c r="BD1797">
        <v>83.9</v>
      </c>
      <c r="BE1797">
        <v>0</v>
      </c>
      <c r="BF1797" t="s">
        <v>98</v>
      </c>
      <c r="BJ1797">
        <v>0</v>
      </c>
      <c r="BK1797">
        <v>0</v>
      </c>
      <c r="BL1797">
        <v>0</v>
      </c>
      <c r="BM1797">
        <v>0</v>
      </c>
      <c r="BN1797">
        <v>19400.689999999999</v>
      </c>
      <c r="BO1797">
        <v>4664.88</v>
      </c>
      <c r="BP1797">
        <v>0</v>
      </c>
      <c r="BQ1797">
        <v>4664.88</v>
      </c>
      <c r="BR1797" t="s">
        <v>99</v>
      </c>
      <c r="BS1797" t="s">
        <v>100</v>
      </c>
      <c r="BT1797" t="s">
        <v>100</v>
      </c>
      <c r="BU1797" t="s">
        <v>100</v>
      </c>
      <c r="BV1797" t="s">
        <v>100</v>
      </c>
      <c r="BW1797" t="s">
        <v>100</v>
      </c>
      <c r="BX1797">
        <v>44817</v>
      </c>
      <c r="BY1797" t="s">
        <v>101</v>
      </c>
      <c r="BZ1797">
        <v>272.89</v>
      </c>
      <c r="CA1797">
        <v>122.96</v>
      </c>
      <c r="CB1797">
        <v>0</v>
      </c>
      <c r="CC1797">
        <v>0</v>
      </c>
      <c r="CD1797">
        <v>45413</v>
      </c>
      <c r="CE1797" t="s">
        <v>97</v>
      </c>
      <c r="CF1797">
        <v>245.52</v>
      </c>
      <c r="CG1797">
        <v>9.9900000000000003E-2</v>
      </c>
      <c r="CH1797">
        <v>4664.88</v>
      </c>
      <c r="CI1797">
        <v>0</v>
      </c>
      <c r="CJ1797">
        <v>19556.21</v>
      </c>
      <c r="CK1797">
        <v>268.11</v>
      </c>
      <c r="CL1797">
        <v>0</v>
      </c>
      <c r="CM1797">
        <v>244.28</v>
      </c>
      <c r="CN1797">
        <v>0</v>
      </c>
      <c r="CO1797">
        <v>0</v>
      </c>
      <c r="CP1797">
        <v>0</v>
      </c>
      <c r="CQ1797">
        <v>0</v>
      </c>
      <c r="CR1797" t="s">
        <v>102</v>
      </c>
      <c r="CS1797" s="2">
        <f t="shared" si="112"/>
        <v>0</v>
      </c>
      <c r="CT1797" s="2">
        <f t="shared" si="113"/>
        <v>-28.720000000000006</v>
      </c>
      <c r="CU1797" t="s">
        <v>125</v>
      </c>
      <c r="CV1797">
        <f t="shared" si="114"/>
        <v>7.7000000000000001E-5</v>
      </c>
      <c r="CW1797" s="2">
        <f t="shared" si="115"/>
        <v>0.12312922416666668</v>
      </c>
    </row>
    <row r="1798" spans="1:101" x14ac:dyDescent="0.3">
      <c r="A1798" s="3">
        <v>2005019117</v>
      </c>
      <c r="B1798" t="s">
        <v>111</v>
      </c>
      <c r="C1798">
        <v>2082786</v>
      </c>
      <c r="D1798" t="s">
        <v>97</v>
      </c>
      <c r="E1798">
        <v>45474</v>
      </c>
      <c r="F1798">
        <v>14586.25</v>
      </c>
      <c r="G1798">
        <v>0</v>
      </c>
      <c r="H1798">
        <v>14320.04</v>
      </c>
      <c r="I1798">
        <v>0</v>
      </c>
      <c r="J1798">
        <v>248.97</v>
      </c>
      <c r="K1798">
        <v>0</v>
      </c>
      <c r="L1798">
        <v>9.5000000000000001E-2</v>
      </c>
      <c r="M1798">
        <v>231.73</v>
      </c>
      <c r="N1798">
        <v>266.20999999999998</v>
      </c>
      <c r="O1798">
        <v>0</v>
      </c>
      <c r="P1798">
        <v>0</v>
      </c>
      <c r="Q1798">
        <v>0</v>
      </c>
      <c r="R1798">
        <v>0</v>
      </c>
      <c r="S1798">
        <v>1.36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361.17</v>
      </c>
      <c r="AR1798">
        <v>0.19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 t="s">
        <v>98</v>
      </c>
      <c r="BJ1798">
        <v>0</v>
      </c>
      <c r="BK1798">
        <v>0</v>
      </c>
      <c r="BL1798">
        <v>0</v>
      </c>
      <c r="BM1798">
        <v>0</v>
      </c>
      <c r="BN1798">
        <v>14320.04</v>
      </c>
      <c r="BO1798">
        <v>0</v>
      </c>
      <c r="BP1798">
        <v>0</v>
      </c>
      <c r="BQ1798">
        <v>0</v>
      </c>
      <c r="BR1798" t="s">
        <v>99</v>
      </c>
      <c r="BS1798" t="s">
        <v>100</v>
      </c>
      <c r="BT1798" t="s">
        <v>100</v>
      </c>
      <c r="BU1798" t="s">
        <v>100</v>
      </c>
      <c r="BV1798" t="s">
        <v>100</v>
      </c>
      <c r="BW1798" t="s">
        <v>100</v>
      </c>
      <c r="BX1798">
        <v>44778</v>
      </c>
      <c r="BY1798" t="s">
        <v>101</v>
      </c>
      <c r="BZ1798">
        <v>496.38999999999993</v>
      </c>
      <c r="CA1798">
        <v>0</v>
      </c>
      <c r="CB1798">
        <v>0</v>
      </c>
      <c r="CC1798">
        <v>0</v>
      </c>
      <c r="CD1798">
        <v>45413</v>
      </c>
      <c r="CE1798" t="s">
        <v>97</v>
      </c>
      <c r="CF1798">
        <v>248.97</v>
      </c>
      <c r="CG1798">
        <v>9.5000000000000001E-2</v>
      </c>
      <c r="CH1798">
        <v>0</v>
      </c>
      <c r="CI1798">
        <v>0</v>
      </c>
      <c r="CJ1798">
        <v>14586.25</v>
      </c>
      <c r="CK1798">
        <v>360.98</v>
      </c>
      <c r="CL1798">
        <v>0</v>
      </c>
      <c r="CM1798">
        <v>0</v>
      </c>
      <c r="CN1798">
        <v>0</v>
      </c>
      <c r="CO1798">
        <v>0</v>
      </c>
      <c r="CP1798">
        <v>0</v>
      </c>
      <c r="CQ1798">
        <v>0</v>
      </c>
      <c r="CR1798" t="s">
        <v>102</v>
      </c>
      <c r="CS1798" s="2">
        <f t="shared" si="112"/>
        <v>0</v>
      </c>
      <c r="CT1798" s="2">
        <f t="shared" si="113"/>
        <v>0.19</v>
      </c>
      <c r="CU1798" t="s">
        <v>124</v>
      </c>
      <c r="CV1798">
        <f t="shared" si="114"/>
        <v>1E-4</v>
      </c>
      <c r="CW1798" s="2">
        <f t="shared" si="115"/>
        <v>0.12155208333333334</v>
      </c>
    </row>
    <row r="1799" spans="1:101" x14ac:dyDescent="0.3">
      <c r="A1799" s="3">
        <v>2005030422</v>
      </c>
      <c r="B1799" t="s">
        <v>96</v>
      </c>
      <c r="C1799">
        <v>2114808</v>
      </c>
      <c r="D1799" t="s">
        <v>97</v>
      </c>
      <c r="E1799">
        <v>45444</v>
      </c>
      <c r="F1799">
        <v>14191.39</v>
      </c>
      <c r="G1799">
        <v>686.83</v>
      </c>
      <c r="H1799">
        <v>13588.53</v>
      </c>
      <c r="I1799">
        <v>686.83</v>
      </c>
      <c r="J1799">
        <v>686.83</v>
      </c>
      <c r="K1799">
        <v>102.36</v>
      </c>
      <c r="L1799">
        <v>7.0999999999999994E-2</v>
      </c>
      <c r="M1799">
        <v>83.97</v>
      </c>
      <c r="N1799">
        <v>602.86</v>
      </c>
      <c r="O1799">
        <v>0</v>
      </c>
      <c r="P1799">
        <v>0</v>
      </c>
      <c r="Q1799">
        <v>0</v>
      </c>
      <c r="R1799">
        <v>0</v>
      </c>
      <c r="S1799">
        <v>1.32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166.61</v>
      </c>
      <c r="AR1799">
        <v>1.22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716.53</v>
      </c>
      <c r="BB1799">
        <v>0</v>
      </c>
      <c r="BC1799">
        <v>0</v>
      </c>
      <c r="BD1799">
        <v>102.36</v>
      </c>
      <c r="BE1799">
        <v>0</v>
      </c>
      <c r="BF1799" t="s">
        <v>98</v>
      </c>
      <c r="BJ1799">
        <v>0</v>
      </c>
      <c r="BK1799">
        <v>0</v>
      </c>
      <c r="BL1799">
        <v>0</v>
      </c>
      <c r="BM1799">
        <v>0</v>
      </c>
      <c r="BN1799">
        <v>13558.83</v>
      </c>
      <c r="BO1799">
        <v>686.83</v>
      </c>
      <c r="BP1799">
        <v>0</v>
      </c>
      <c r="BQ1799">
        <v>686.83</v>
      </c>
      <c r="BR1799" t="s">
        <v>99</v>
      </c>
      <c r="BS1799" t="s">
        <v>100</v>
      </c>
      <c r="BT1799" t="s">
        <v>100</v>
      </c>
      <c r="BU1799" t="s">
        <v>100</v>
      </c>
      <c r="BV1799" t="s">
        <v>100</v>
      </c>
      <c r="BW1799" t="s">
        <v>100</v>
      </c>
      <c r="BX1799">
        <v>44819</v>
      </c>
      <c r="BY1799" t="s">
        <v>101</v>
      </c>
      <c r="BZ1799">
        <v>684.29</v>
      </c>
      <c r="CA1799">
        <v>0</v>
      </c>
      <c r="CB1799">
        <v>0</v>
      </c>
      <c r="CC1799">
        <v>0</v>
      </c>
      <c r="CD1799">
        <v>45413</v>
      </c>
      <c r="CE1799" t="s">
        <v>97</v>
      </c>
      <c r="CF1799">
        <v>686.83</v>
      </c>
      <c r="CG1799">
        <v>7.0999999999999994E-2</v>
      </c>
      <c r="CH1799">
        <v>686.83</v>
      </c>
      <c r="CI1799">
        <v>0</v>
      </c>
      <c r="CJ1799">
        <v>14264.05</v>
      </c>
      <c r="CK1799">
        <v>165.39</v>
      </c>
      <c r="CL1799">
        <v>0</v>
      </c>
      <c r="CM1799">
        <v>0</v>
      </c>
      <c r="CN1799">
        <v>0</v>
      </c>
      <c r="CO1799">
        <v>0</v>
      </c>
      <c r="CP1799">
        <v>0</v>
      </c>
      <c r="CQ1799">
        <v>0</v>
      </c>
      <c r="CR1799" t="s">
        <v>102</v>
      </c>
      <c r="CS1799" s="2">
        <f t="shared" si="112"/>
        <v>0</v>
      </c>
      <c r="CT1799" s="2">
        <f t="shared" si="113"/>
        <v>1.22</v>
      </c>
      <c r="CU1799" t="s">
        <v>124</v>
      </c>
      <c r="CV1799">
        <f t="shared" si="114"/>
        <v>1E-4</v>
      </c>
      <c r="CW1799" s="2">
        <f t="shared" si="115"/>
        <v>0.11826158333333332</v>
      </c>
    </row>
    <row r="1800" spans="1:101" x14ac:dyDescent="0.3">
      <c r="A1800" s="3">
        <v>2005015596</v>
      </c>
      <c r="B1800" t="s">
        <v>96</v>
      </c>
      <c r="C1800">
        <v>1979001</v>
      </c>
      <c r="D1800" t="s">
        <v>97</v>
      </c>
      <c r="E1800">
        <v>45444</v>
      </c>
      <c r="F1800">
        <v>13567.96</v>
      </c>
      <c r="G1800">
        <v>0</v>
      </c>
      <c r="H1800">
        <v>13499.44</v>
      </c>
      <c r="I1800">
        <v>0</v>
      </c>
      <c r="J1800">
        <v>143.43</v>
      </c>
      <c r="K1800">
        <v>341.19</v>
      </c>
      <c r="L1800">
        <v>6.6250000000000003E-2</v>
      </c>
      <c r="M1800">
        <v>74.91</v>
      </c>
      <c r="N1800">
        <v>68.52</v>
      </c>
      <c r="O1800">
        <v>0</v>
      </c>
      <c r="P1800">
        <v>0</v>
      </c>
      <c r="Q1800">
        <v>0</v>
      </c>
      <c r="R1800">
        <v>0</v>
      </c>
      <c r="S1800">
        <v>1.26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834.49</v>
      </c>
      <c r="AR1800">
        <v>0.2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Y1800">
        <v>0</v>
      </c>
      <c r="AZ1800">
        <v>786.72</v>
      </c>
      <c r="BA1800">
        <v>517.74</v>
      </c>
      <c r="BB1800">
        <v>0</v>
      </c>
      <c r="BC1800">
        <v>0</v>
      </c>
      <c r="BD1800">
        <v>341.19</v>
      </c>
      <c r="BE1800">
        <v>0</v>
      </c>
      <c r="BF1800" t="s">
        <v>98</v>
      </c>
      <c r="BJ1800">
        <v>0</v>
      </c>
      <c r="BK1800">
        <v>0</v>
      </c>
      <c r="BL1800">
        <v>0</v>
      </c>
      <c r="BM1800">
        <v>0</v>
      </c>
      <c r="BN1800">
        <v>12981.7</v>
      </c>
      <c r="BO1800">
        <v>0</v>
      </c>
      <c r="BP1800">
        <v>0</v>
      </c>
      <c r="BQ1800">
        <v>0</v>
      </c>
      <c r="BR1800" t="s">
        <v>99</v>
      </c>
      <c r="BS1800" t="s">
        <v>100</v>
      </c>
      <c r="BT1800" t="s">
        <v>100</v>
      </c>
      <c r="BU1800" t="s">
        <v>100</v>
      </c>
      <c r="BV1800" t="s">
        <v>100</v>
      </c>
      <c r="BW1800" t="s">
        <v>100</v>
      </c>
      <c r="BX1800">
        <v>44707</v>
      </c>
      <c r="BY1800" t="s">
        <v>101</v>
      </c>
      <c r="BZ1800">
        <v>141.97000000000003</v>
      </c>
      <c r="CA1800">
        <v>0</v>
      </c>
      <c r="CB1800">
        <v>0</v>
      </c>
      <c r="CC1800">
        <v>0</v>
      </c>
      <c r="CD1800">
        <v>45413</v>
      </c>
      <c r="CE1800" t="s">
        <v>97</v>
      </c>
      <c r="CF1800">
        <v>143.43</v>
      </c>
      <c r="CG1800">
        <v>6.6250000000000003E-2</v>
      </c>
      <c r="CH1800">
        <v>0</v>
      </c>
      <c r="CI1800">
        <v>0</v>
      </c>
      <c r="CJ1800">
        <v>12604.689999999999</v>
      </c>
      <c r="CK1800">
        <v>834.29</v>
      </c>
      <c r="CL1800">
        <v>0</v>
      </c>
      <c r="CM1800">
        <v>0</v>
      </c>
      <c r="CN1800">
        <v>0</v>
      </c>
      <c r="CO1800">
        <v>0</v>
      </c>
      <c r="CP1800">
        <v>0</v>
      </c>
      <c r="CQ1800">
        <v>0</v>
      </c>
      <c r="CR1800" t="s">
        <v>102</v>
      </c>
      <c r="CS1800" s="2">
        <f t="shared" si="112"/>
        <v>0</v>
      </c>
      <c r="CT1800" s="2">
        <f t="shared" si="113"/>
        <v>0.2</v>
      </c>
      <c r="CU1800" t="s">
        <v>125</v>
      </c>
      <c r="CV1800">
        <f t="shared" si="114"/>
        <v>7.7000000000000001E-5</v>
      </c>
      <c r="CW1800" s="2">
        <f t="shared" si="115"/>
        <v>8.7061076666666667E-2</v>
      </c>
    </row>
    <row r="1801" spans="1:101" x14ac:dyDescent="0.3">
      <c r="A1801" s="3">
        <v>2005017001</v>
      </c>
      <c r="B1801" t="s">
        <v>96</v>
      </c>
      <c r="C1801">
        <v>1975415</v>
      </c>
      <c r="D1801" t="s">
        <v>97</v>
      </c>
      <c r="E1801">
        <v>45448</v>
      </c>
      <c r="F1801">
        <v>13114.69</v>
      </c>
      <c r="G1801">
        <v>0</v>
      </c>
      <c r="H1801">
        <v>12950.27</v>
      </c>
      <c r="I1801">
        <v>0</v>
      </c>
      <c r="J1801">
        <v>218.24</v>
      </c>
      <c r="K1801">
        <v>87.04</v>
      </c>
      <c r="L1801">
        <v>9.5000000000000001E-2</v>
      </c>
      <c r="M1801">
        <v>103.82</v>
      </c>
      <c r="N1801">
        <v>164.42</v>
      </c>
      <c r="O1801">
        <v>50</v>
      </c>
      <c r="P1801">
        <v>0</v>
      </c>
      <c r="Q1801">
        <v>0</v>
      </c>
      <c r="R1801">
        <v>0</v>
      </c>
      <c r="S1801">
        <v>1.22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274.38</v>
      </c>
      <c r="AR1801">
        <v>0.19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529.17999999999995</v>
      </c>
      <c r="BB1801">
        <v>0</v>
      </c>
      <c r="BC1801">
        <v>0</v>
      </c>
      <c r="BD1801">
        <v>87.04</v>
      </c>
      <c r="BE1801">
        <v>0</v>
      </c>
      <c r="BF1801" t="s">
        <v>98</v>
      </c>
      <c r="BJ1801">
        <v>0</v>
      </c>
      <c r="BK1801">
        <v>0</v>
      </c>
      <c r="BL1801">
        <v>0</v>
      </c>
      <c r="BM1801">
        <v>0</v>
      </c>
      <c r="BN1801">
        <v>12421.09</v>
      </c>
      <c r="BO1801">
        <v>0</v>
      </c>
      <c r="BP1801">
        <v>0</v>
      </c>
      <c r="BQ1801">
        <v>0</v>
      </c>
      <c r="BR1801" t="s">
        <v>99</v>
      </c>
      <c r="BS1801" t="s">
        <v>100</v>
      </c>
      <c r="BT1801" t="s">
        <v>100</v>
      </c>
      <c r="BU1801" t="s">
        <v>100</v>
      </c>
      <c r="BV1801" t="s">
        <v>100</v>
      </c>
      <c r="BW1801" t="s">
        <v>100</v>
      </c>
      <c r="BX1801">
        <v>44728</v>
      </c>
      <c r="BY1801" t="s">
        <v>101</v>
      </c>
      <c r="BZ1801">
        <v>266.83</v>
      </c>
      <c r="CA1801">
        <v>0</v>
      </c>
      <c r="CB1801">
        <v>0</v>
      </c>
      <c r="CC1801">
        <v>0</v>
      </c>
      <c r="CD1801">
        <v>45417</v>
      </c>
      <c r="CE1801" t="s">
        <v>97</v>
      </c>
      <c r="CF1801">
        <v>218.24</v>
      </c>
      <c r="CG1801">
        <v>9.5000000000000001E-2</v>
      </c>
      <c r="CH1801">
        <v>0</v>
      </c>
      <c r="CI1801">
        <v>0</v>
      </c>
      <c r="CJ1801">
        <v>12672.550000000001</v>
      </c>
      <c r="CK1801">
        <v>274.19</v>
      </c>
      <c r="CL1801">
        <v>0</v>
      </c>
      <c r="CM1801">
        <v>0</v>
      </c>
      <c r="CN1801">
        <v>0</v>
      </c>
      <c r="CO1801">
        <v>0</v>
      </c>
      <c r="CP1801">
        <v>0</v>
      </c>
      <c r="CQ1801">
        <v>0</v>
      </c>
      <c r="CR1801" t="s">
        <v>102</v>
      </c>
      <c r="CS1801" s="2">
        <f t="shared" si="112"/>
        <v>0</v>
      </c>
      <c r="CT1801" s="2">
        <f t="shared" si="113"/>
        <v>0.19</v>
      </c>
      <c r="CU1801" t="s">
        <v>124</v>
      </c>
      <c r="CV1801">
        <f t="shared" si="114"/>
        <v>1E-4</v>
      </c>
      <c r="CW1801" s="2">
        <f t="shared" si="115"/>
        <v>0.10928908333333336</v>
      </c>
    </row>
    <row r="1802" spans="1:101" x14ac:dyDescent="0.3">
      <c r="A1802" s="3">
        <v>10052843</v>
      </c>
      <c r="B1802" t="s">
        <v>96</v>
      </c>
      <c r="C1802">
        <v>1976200</v>
      </c>
      <c r="D1802" t="s">
        <v>97</v>
      </c>
      <c r="E1802">
        <v>45444</v>
      </c>
      <c r="F1802">
        <v>13047.11</v>
      </c>
      <c r="G1802">
        <v>25224.47</v>
      </c>
      <c r="H1802">
        <v>12729.38</v>
      </c>
      <c r="I1802">
        <v>25224.47</v>
      </c>
      <c r="J1802">
        <v>367.08</v>
      </c>
      <c r="K1802">
        <v>414.59</v>
      </c>
      <c r="L1802">
        <v>4.6149999999999997E-2</v>
      </c>
      <c r="M1802">
        <v>49.35</v>
      </c>
      <c r="N1802">
        <v>317.73</v>
      </c>
      <c r="O1802">
        <v>0</v>
      </c>
      <c r="P1802">
        <v>0</v>
      </c>
      <c r="Q1802">
        <v>0</v>
      </c>
      <c r="R1802">
        <v>0</v>
      </c>
      <c r="S1802">
        <v>1.21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-4176.95</v>
      </c>
      <c r="AR1802">
        <v>2.46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-118.2</v>
      </c>
      <c r="AZ1802">
        <v>0</v>
      </c>
      <c r="BA1802">
        <v>296.39</v>
      </c>
      <c r="BB1802">
        <v>0</v>
      </c>
      <c r="BC1802">
        <v>0</v>
      </c>
      <c r="BD1802">
        <v>414.59</v>
      </c>
      <c r="BE1802">
        <v>0</v>
      </c>
      <c r="BF1802" t="s">
        <v>98</v>
      </c>
      <c r="BJ1802">
        <v>0</v>
      </c>
      <c r="BK1802">
        <v>0</v>
      </c>
      <c r="BL1802">
        <v>0</v>
      </c>
      <c r="BM1802">
        <v>0</v>
      </c>
      <c r="BN1802">
        <v>37657.46</v>
      </c>
      <c r="BO1802">
        <v>25224.47</v>
      </c>
      <c r="BP1802">
        <v>0</v>
      </c>
      <c r="BQ1802">
        <v>25224.47</v>
      </c>
      <c r="BR1802" t="s">
        <v>112</v>
      </c>
      <c r="BS1802" t="s">
        <v>104</v>
      </c>
      <c r="BT1802" t="s">
        <v>100</v>
      </c>
      <c r="BU1802" t="s">
        <v>100</v>
      </c>
      <c r="BV1802" t="s">
        <v>100</v>
      </c>
      <c r="BW1802" t="s">
        <v>100</v>
      </c>
      <c r="BX1802">
        <v>41794</v>
      </c>
      <c r="BY1802" t="s">
        <v>101</v>
      </c>
      <c r="BZ1802">
        <v>481.61000000000007</v>
      </c>
      <c r="CA1802">
        <v>0</v>
      </c>
      <c r="CB1802">
        <v>0</v>
      </c>
      <c r="CC1802">
        <v>0</v>
      </c>
      <c r="CD1802">
        <v>45413</v>
      </c>
      <c r="CE1802" t="s">
        <v>97</v>
      </c>
      <c r="CF1802">
        <v>367.08</v>
      </c>
      <c r="CG1802">
        <v>4.6149999999999997E-2</v>
      </c>
      <c r="CH1802">
        <v>25224.47</v>
      </c>
      <c r="CI1802">
        <v>0</v>
      </c>
      <c r="CJ1802">
        <v>38389.78</v>
      </c>
      <c r="CK1802">
        <v>-4179.41</v>
      </c>
      <c r="CL1802">
        <v>0</v>
      </c>
      <c r="CM1802">
        <v>118.2</v>
      </c>
      <c r="CN1802">
        <v>0</v>
      </c>
      <c r="CO1802">
        <v>0</v>
      </c>
      <c r="CP1802">
        <v>0</v>
      </c>
      <c r="CQ1802">
        <v>0</v>
      </c>
      <c r="CR1802" t="s">
        <v>102</v>
      </c>
      <c r="CS1802" s="2">
        <f t="shared" si="112"/>
        <v>0</v>
      </c>
      <c r="CT1802" s="2">
        <f t="shared" si="113"/>
        <v>-115.74000000000001</v>
      </c>
      <c r="CU1802" t="s">
        <v>124</v>
      </c>
      <c r="CV1802">
        <f t="shared" si="114"/>
        <v>1E-4</v>
      </c>
      <c r="CW1802" s="2">
        <f t="shared" si="115"/>
        <v>0.10872591666666669</v>
      </c>
    </row>
    <row r="1803" spans="1:101" x14ac:dyDescent="0.3">
      <c r="A1803" s="3">
        <v>2005026491</v>
      </c>
      <c r="B1803" t="s">
        <v>96</v>
      </c>
      <c r="C1803">
        <v>2117926</v>
      </c>
      <c r="D1803" t="s">
        <v>97</v>
      </c>
      <c r="E1803">
        <v>45444</v>
      </c>
      <c r="F1803">
        <v>12215.07</v>
      </c>
      <c r="G1803">
        <v>0</v>
      </c>
      <c r="H1803">
        <v>12197.51</v>
      </c>
      <c r="I1803">
        <v>0</v>
      </c>
      <c r="J1803">
        <v>81.180000000000007</v>
      </c>
      <c r="K1803">
        <v>396.2</v>
      </c>
      <c r="L1803">
        <v>6.25E-2</v>
      </c>
      <c r="M1803">
        <v>63.62</v>
      </c>
      <c r="N1803">
        <v>17.559999999999999</v>
      </c>
      <c r="O1803">
        <v>0</v>
      </c>
      <c r="P1803">
        <v>0</v>
      </c>
      <c r="Q1803">
        <v>0</v>
      </c>
      <c r="R1803">
        <v>0</v>
      </c>
      <c r="S1803">
        <v>1.1299999999999999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714.6</v>
      </c>
      <c r="AR1803">
        <v>0.2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0</v>
      </c>
      <c r="BA1803">
        <v>2773.46</v>
      </c>
      <c r="BB1803">
        <v>0</v>
      </c>
      <c r="BC1803">
        <v>0</v>
      </c>
      <c r="BD1803">
        <v>396.2</v>
      </c>
      <c r="BE1803">
        <v>0</v>
      </c>
      <c r="BF1803" t="s">
        <v>98</v>
      </c>
      <c r="BJ1803">
        <v>0</v>
      </c>
      <c r="BK1803">
        <v>0</v>
      </c>
      <c r="BL1803">
        <v>0</v>
      </c>
      <c r="BM1803">
        <v>0</v>
      </c>
      <c r="BN1803">
        <v>9424.0499999999993</v>
      </c>
      <c r="BO1803">
        <v>0</v>
      </c>
      <c r="BP1803">
        <v>0</v>
      </c>
      <c r="BQ1803">
        <v>0</v>
      </c>
      <c r="BR1803" t="s">
        <v>99</v>
      </c>
      <c r="BS1803" t="s">
        <v>100</v>
      </c>
      <c r="BT1803" t="s">
        <v>100</v>
      </c>
      <c r="BU1803" t="s">
        <v>100</v>
      </c>
      <c r="BV1803" t="s">
        <v>100</v>
      </c>
      <c r="BW1803" t="s">
        <v>100</v>
      </c>
      <c r="BX1803">
        <v>44806</v>
      </c>
      <c r="BY1803" t="s">
        <v>101</v>
      </c>
      <c r="BZ1803">
        <v>79.849999999999994</v>
      </c>
      <c r="CA1803">
        <v>0</v>
      </c>
      <c r="CB1803">
        <v>0</v>
      </c>
      <c r="CC1803">
        <v>0</v>
      </c>
      <c r="CD1803">
        <v>45413</v>
      </c>
      <c r="CE1803" t="s">
        <v>97</v>
      </c>
      <c r="CF1803">
        <v>81.180000000000007</v>
      </c>
      <c r="CG1803">
        <v>6.25E-2</v>
      </c>
      <c r="CH1803">
        <v>0</v>
      </c>
      <c r="CI1803">
        <v>0</v>
      </c>
      <c r="CJ1803">
        <v>9837.81</v>
      </c>
      <c r="CK1803">
        <v>714.4</v>
      </c>
      <c r="CL1803">
        <v>0</v>
      </c>
      <c r="CM1803">
        <v>0</v>
      </c>
      <c r="CN1803">
        <v>0</v>
      </c>
      <c r="CO1803">
        <v>0</v>
      </c>
      <c r="CP1803">
        <v>0</v>
      </c>
      <c r="CQ1803">
        <v>0</v>
      </c>
      <c r="CR1803" t="s">
        <v>102</v>
      </c>
      <c r="CS1803" s="2">
        <f t="shared" si="112"/>
        <v>0</v>
      </c>
      <c r="CT1803" s="2">
        <f t="shared" si="113"/>
        <v>0.2</v>
      </c>
      <c r="CU1803" t="s">
        <v>124</v>
      </c>
      <c r="CV1803">
        <f t="shared" si="114"/>
        <v>1E-4</v>
      </c>
      <c r="CW1803" s="2">
        <f t="shared" si="115"/>
        <v>0.10179225000000001</v>
      </c>
    </row>
    <row r="1804" spans="1:101" x14ac:dyDescent="0.3">
      <c r="A1804" s="3">
        <v>2005024745</v>
      </c>
      <c r="B1804" t="s">
        <v>96</v>
      </c>
      <c r="C1804">
        <v>2109479</v>
      </c>
      <c r="D1804" t="s">
        <v>97</v>
      </c>
      <c r="E1804">
        <v>45474</v>
      </c>
      <c r="F1804">
        <v>11540.25</v>
      </c>
      <c r="G1804">
        <v>0</v>
      </c>
      <c r="H1804">
        <v>11159.4</v>
      </c>
      <c r="I1804">
        <v>0</v>
      </c>
      <c r="J1804">
        <v>492.08</v>
      </c>
      <c r="K1804">
        <v>124.35</v>
      </c>
      <c r="L1804">
        <v>0.11625000000000001</v>
      </c>
      <c r="M1804">
        <v>111.8</v>
      </c>
      <c r="N1804">
        <v>380.85</v>
      </c>
      <c r="O1804">
        <v>0.56999999999999995</v>
      </c>
      <c r="P1804">
        <v>0</v>
      </c>
      <c r="Q1804">
        <v>0</v>
      </c>
      <c r="R1804">
        <v>0</v>
      </c>
      <c r="S1804">
        <v>1.07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201.24</v>
      </c>
      <c r="AR1804">
        <v>0.19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45.23</v>
      </c>
      <c r="BA1804">
        <v>634.6</v>
      </c>
      <c r="BB1804">
        <v>0</v>
      </c>
      <c r="BC1804">
        <v>0</v>
      </c>
      <c r="BD1804">
        <v>124.35</v>
      </c>
      <c r="BE1804">
        <v>0</v>
      </c>
      <c r="BF1804" t="s">
        <v>98</v>
      </c>
      <c r="BJ1804">
        <v>0</v>
      </c>
      <c r="BK1804">
        <v>0</v>
      </c>
      <c r="BL1804">
        <v>0</v>
      </c>
      <c r="BM1804">
        <v>0</v>
      </c>
      <c r="BN1804">
        <v>10524.8</v>
      </c>
      <c r="BO1804">
        <v>0</v>
      </c>
      <c r="BP1804">
        <v>0</v>
      </c>
      <c r="BQ1804">
        <v>0</v>
      </c>
      <c r="BR1804" t="s">
        <v>103</v>
      </c>
      <c r="BS1804" t="s">
        <v>100</v>
      </c>
      <c r="BT1804" t="s">
        <v>100</v>
      </c>
      <c r="BU1804" t="s">
        <v>100</v>
      </c>
      <c r="BV1804" t="s">
        <v>104</v>
      </c>
      <c r="BW1804" t="s">
        <v>100</v>
      </c>
      <c r="BX1804">
        <v>44802</v>
      </c>
      <c r="BY1804" t="s">
        <v>101</v>
      </c>
      <c r="BZ1804">
        <v>491.39000000000004</v>
      </c>
      <c r="CA1804">
        <v>0</v>
      </c>
      <c r="CB1804">
        <v>0</v>
      </c>
      <c r="CC1804">
        <v>0</v>
      </c>
      <c r="CD1804">
        <v>45444</v>
      </c>
      <c r="CE1804" t="s">
        <v>97</v>
      </c>
      <c r="CF1804">
        <v>492.08</v>
      </c>
      <c r="CG1804">
        <v>0.11625000000000001</v>
      </c>
      <c r="CH1804">
        <v>0</v>
      </c>
      <c r="CI1804">
        <v>0</v>
      </c>
      <c r="CJ1804">
        <v>10984.77</v>
      </c>
      <c r="CK1804">
        <v>201.05</v>
      </c>
      <c r="CL1804">
        <v>0</v>
      </c>
      <c r="CM1804">
        <v>0</v>
      </c>
      <c r="CN1804">
        <v>0</v>
      </c>
      <c r="CO1804">
        <v>0</v>
      </c>
      <c r="CP1804">
        <v>0</v>
      </c>
      <c r="CQ1804">
        <v>0</v>
      </c>
      <c r="CR1804" t="s">
        <v>102</v>
      </c>
      <c r="CS1804" s="2">
        <f t="shared" si="112"/>
        <v>0</v>
      </c>
      <c r="CT1804" s="2">
        <f t="shared" si="113"/>
        <v>0.19</v>
      </c>
      <c r="CU1804" t="s">
        <v>124</v>
      </c>
      <c r="CV1804">
        <f t="shared" si="114"/>
        <v>1E-4</v>
      </c>
      <c r="CW1804" s="2">
        <f t="shared" si="115"/>
        <v>9.6168750000000011E-2</v>
      </c>
    </row>
    <row r="1805" spans="1:101" x14ac:dyDescent="0.3">
      <c r="A1805" s="3">
        <v>2005017356</v>
      </c>
      <c r="B1805" t="s">
        <v>96</v>
      </c>
      <c r="C1805">
        <v>1976385</v>
      </c>
      <c r="D1805" t="s">
        <v>97</v>
      </c>
      <c r="E1805">
        <v>45444</v>
      </c>
      <c r="F1805">
        <v>10491.71</v>
      </c>
      <c r="G1805">
        <v>4040.39</v>
      </c>
      <c r="H1805">
        <v>10390.75</v>
      </c>
      <c r="I1805">
        <v>4040.39</v>
      </c>
      <c r="J1805">
        <v>140.30000000000001</v>
      </c>
      <c r="K1805">
        <v>189.59</v>
      </c>
      <c r="L1805">
        <v>4.4999999999999998E-2</v>
      </c>
      <c r="M1805">
        <v>39.340000000000003</v>
      </c>
      <c r="N1805">
        <v>100.96</v>
      </c>
      <c r="O1805">
        <v>0</v>
      </c>
      <c r="P1805">
        <v>0</v>
      </c>
      <c r="Q1805">
        <v>0</v>
      </c>
      <c r="R1805">
        <v>0</v>
      </c>
      <c r="S1805">
        <v>0.97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162.13</v>
      </c>
      <c r="AR1805">
        <v>0.19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1691.05</v>
      </c>
      <c r="BB1805">
        <v>0</v>
      </c>
      <c r="BC1805">
        <v>0</v>
      </c>
      <c r="BD1805">
        <v>189.59</v>
      </c>
      <c r="BE1805">
        <v>0</v>
      </c>
      <c r="BF1805" t="s">
        <v>98</v>
      </c>
      <c r="BJ1805">
        <v>0</v>
      </c>
      <c r="BK1805">
        <v>0</v>
      </c>
      <c r="BL1805">
        <v>0</v>
      </c>
      <c r="BM1805">
        <v>0</v>
      </c>
      <c r="BN1805">
        <v>12740.09</v>
      </c>
      <c r="BO1805">
        <v>4040.39</v>
      </c>
      <c r="BP1805">
        <v>0</v>
      </c>
      <c r="BQ1805">
        <v>4040.39</v>
      </c>
      <c r="BR1805" t="s">
        <v>99</v>
      </c>
      <c r="BS1805" t="s">
        <v>100</v>
      </c>
      <c r="BT1805" t="s">
        <v>100</v>
      </c>
      <c r="BU1805" t="s">
        <v>100</v>
      </c>
      <c r="BV1805" t="s">
        <v>100</v>
      </c>
      <c r="BW1805" t="s">
        <v>100</v>
      </c>
      <c r="BX1805">
        <v>44728</v>
      </c>
      <c r="BY1805" t="s">
        <v>101</v>
      </c>
      <c r="BZ1805">
        <v>139.14000000000001</v>
      </c>
      <c r="CA1805">
        <v>0</v>
      </c>
      <c r="CB1805">
        <v>0</v>
      </c>
      <c r="CC1805">
        <v>0</v>
      </c>
      <c r="CD1805">
        <v>45413</v>
      </c>
      <c r="CE1805" t="s">
        <v>97</v>
      </c>
      <c r="CF1805">
        <v>140.30000000000001</v>
      </c>
      <c r="CG1805">
        <v>4.4999999999999998E-2</v>
      </c>
      <c r="CH1805">
        <v>4040.39</v>
      </c>
      <c r="CI1805">
        <v>0</v>
      </c>
      <c r="CJ1805">
        <v>13030.64</v>
      </c>
      <c r="CK1805">
        <v>161.94</v>
      </c>
      <c r="CL1805">
        <v>0</v>
      </c>
      <c r="CM1805">
        <v>0</v>
      </c>
      <c r="CN1805">
        <v>0</v>
      </c>
      <c r="CO1805">
        <v>0</v>
      </c>
      <c r="CP1805">
        <v>0</v>
      </c>
      <c r="CQ1805">
        <v>0</v>
      </c>
      <c r="CR1805" t="s">
        <v>102</v>
      </c>
      <c r="CS1805" s="2">
        <f t="shared" si="112"/>
        <v>0</v>
      </c>
      <c r="CT1805" s="2">
        <f t="shared" si="113"/>
        <v>0.19</v>
      </c>
      <c r="CU1805" t="s">
        <v>124</v>
      </c>
      <c r="CV1805">
        <f t="shared" si="114"/>
        <v>1E-4</v>
      </c>
      <c r="CW1805" s="2">
        <f t="shared" si="115"/>
        <v>8.743091666666665E-2</v>
      </c>
    </row>
    <row r="1806" spans="1:101" x14ac:dyDescent="0.3">
      <c r="A1806" s="3">
        <v>2004972550</v>
      </c>
      <c r="B1806" t="s">
        <v>96</v>
      </c>
      <c r="C1806">
        <v>1660415</v>
      </c>
      <c r="D1806" t="s">
        <v>97</v>
      </c>
      <c r="E1806">
        <v>45444</v>
      </c>
      <c r="F1806">
        <v>10318.23</v>
      </c>
      <c r="G1806">
        <v>472.02</v>
      </c>
      <c r="H1806">
        <v>10119.94</v>
      </c>
      <c r="I1806">
        <v>472.02</v>
      </c>
      <c r="J1806">
        <v>284.24</v>
      </c>
      <c r="K1806">
        <v>216.27</v>
      </c>
      <c r="L1806">
        <v>9.9959999999999993E-2</v>
      </c>
      <c r="M1806">
        <v>85.95</v>
      </c>
      <c r="N1806">
        <v>198.29</v>
      </c>
      <c r="O1806">
        <v>0</v>
      </c>
      <c r="P1806">
        <v>0</v>
      </c>
      <c r="Q1806">
        <v>0</v>
      </c>
      <c r="R1806">
        <v>0</v>
      </c>
      <c r="S1806">
        <v>0.96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500.45</v>
      </c>
      <c r="AR1806">
        <v>0.19</v>
      </c>
      <c r="AS1806">
        <v>0</v>
      </c>
      <c r="AT1806">
        <v>1240.45</v>
      </c>
      <c r="AU1806">
        <v>0</v>
      </c>
      <c r="AV1806">
        <v>0</v>
      </c>
      <c r="AW1806">
        <v>0</v>
      </c>
      <c r="AX1806">
        <v>8.8800000000000008</v>
      </c>
      <c r="AY1806">
        <v>-216.27</v>
      </c>
      <c r="AZ1806">
        <v>8.8800000000000008</v>
      </c>
      <c r="BA1806">
        <v>0</v>
      </c>
      <c r="BB1806">
        <v>1738.36</v>
      </c>
      <c r="BC1806">
        <v>0</v>
      </c>
      <c r="BD1806">
        <v>216.27</v>
      </c>
      <c r="BE1806">
        <v>0</v>
      </c>
      <c r="BF1806" t="s">
        <v>98</v>
      </c>
      <c r="BJ1806">
        <v>0</v>
      </c>
      <c r="BK1806">
        <v>0</v>
      </c>
      <c r="BL1806">
        <v>0</v>
      </c>
      <c r="BM1806">
        <v>0</v>
      </c>
      <c r="BN1806">
        <v>13570.770000000002</v>
      </c>
      <c r="BO1806">
        <v>472.02</v>
      </c>
      <c r="BP1806">
        <v>0</v>
      </c>
      <c r="BQ1806">
        <v>472.02</v>
      </c>
      <c r="BR1806" t="s">
        <v>99</v>
      </c>
      <c r="BS1806" t="s">
        <v>100</v>
      </c>
      <c r="BT1806" t="s">
        <v>100</v>
      </c>
      <c r="BU1806" t="s">
        <v>100</v>
      </c>
      <c r="BV1806" t="s">
        <v>100</v>
      </c>
      <c r="BW1806" t="s">
        <v>100</v>
      </c>
      <c r="BX1806">
        <v>44459</v>
      </c>
      <c r="BY1806" t="s">
        <v>101</v>
      </c>
      <c r="BZ1806">
        <v>490.48</v>
      </c>
      <c r="CA1806">
        <v>0</v>
      </c>
      <c r="CB1806">
        <v>0</v>
      </c>
      <c r="CC1806">
        <v>0</v>
      </c>
      <c r="CD1806">
        <v>45413</v>
      </c>
      <c r="CE1806" t="s">
        <v>97</v>
      </c>
      <c r="CF1806">
        <v>284.24</v>
      </c>
      <c r="CG1806">
        <v>9.9959999999999993E-2</v>
      </c>
      <c r="CH1806">
        <v>472.02</v>
      </c>
      <c r="CI1806">
        <v>0</v>
      </c>
      <c r="CJ1806">
        <v>13976.45</v>
      </c>
      <c r="CK1806">
        <v>500.26</v>
      </c>
      <c r="CL1806">
        <v>1240.45</v>
      </c>
      <c r="CM1806">
        <v>1945.75</v>
      </c>
      <c r="CN1806">
        <v>0</v>
      </c>
      <c r="CO1806">
        <v>0</v>
      </c>
      <c r="CP1806">
        <v>0</v>
      </c>
      <c r="CQ1806">
        <v>0</v>
      </c>
      <c r="CR1806" t="s">
        <v>102</v>
      </c>
      <c r="CS1806" s="2">
        <f t="shared" si="112"/>
        <v>0</v>
      </c>
      <c r="CT1806" s="2">
        <f t="shared" si="113"/>
        <v>-207.20000000000002</v>
      </c>
      <c r="CU1806" t="s">
        <v>125</v>
      </c>
      <c r="CV1806">
        <f t="shared" si="114"/>
        <v>7.7000000000000001E-5</v>
      </c>
      <c r="CW1806" s="2">
        <f t="shared" si="115"/>
        <v>6.9237437499999999E-2</v>
      </c>
    </row>
    <row r="1807" spans="1:101" x14ac:dyDescent="0.3">
      <c r="A1807" s="3">
        <v>2005024927</v>
      </c>
      <c r="B1807" t="s">
        <v>96</v>
      </c>
      <c r="C1807">
        <v>2111432</v>
      </c>
      <c r="D1807" t="s">
        <v>97</v>
      </c>
      <c r="E1807">
        <v>45444</v>
      </c>
      <c r="F1807">
        <v>9613.43</v>
      </c>
      <c r="G1807">
        <v>0</v>
      </c>
      <c r="H1807">
        <v>9543.31</v>
      </c>
      <c r="I1807">
        <v>0</v>
      </c>
      <c r="J1807">
        <v>86.14</v>
      </c>
      <c r="K1807">
        <v>343.08</v>
      </c>
      <c r="L1807">
        <v>2.0001100000000001E-2</v>
      </c>
      <c r="M1807">
        <v>16.02</v>
      </c>
      <c r="N1807">
        <v>70.12</v>
      </c>
      <c r="O1807">
        <v>0</v>
      </c>
      <c r="P1807">
        <v>0</v>
      </c>
      <c r="Q1807">
        <v>0</v>
      </c>
      <c r="R1807">
        <v>0</v>
      </c>
      <c r="S1807">
        <v>0.89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343.38</v>
      </c>
      <c r="AR1807">
        <v>0.19</v>
      </c>
      <c r="AS1807">
        <v>0</v>
      </c>
      <c r="AT1807">
        <v>1269.6099999999999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0</v>
      </c>
      <c r="BA1807">
        <v>1409.53</v>
      </c>
      <c r="BB1807">
        <v>0</v>
      </c>
      <c r="BC1807">
        <v>0</v>
      </c>
      <c r="BD1807">
        <v>343.08</v>
      </c>
      <c r="BE1807">
        <v>0</v>
      </c>
      <c r="BF1807" t="s">
        <v>98</v>
      </c>
      <c r="BJ1807">
        <v>0</v>
      </c>
      <c r="BK1807">
        <v>0</v>
      </c>
      <c r="BL1807">
        <v>0</v>
      </c>
      <c r="BM1807">
        <v>0</v>
      </c>
      <c r="BN1807">
        <v>9403.39</v>
      </c>
      <c r="BO1807">
        <v>0</v>
      </c>
      <c r="BP1807">
        <v>0</v>
      </c>
      <c r="BQ1807">
        <v>0</v>
      </c>
      <c r="BR1807" t="s">
        <v>99</v>
      </c>
      <c r="BS1807" t="s">
        <v>100</v>
      </c>
      <c r="BT1807" t="s">
        <v>100</v>
      </c>
      <c r="BU1807" t="s">
        <v>100</v>
      </c>
      <c r="BV1807" t="s">
        <v>100</v>
      </c>
      <c r="BW1807" t="s">
        <v>100</v>
      </c>
      <c r="BX1807">
        <v>44802</v>
      </c>
      <c r="BY1807" t="s">
        <v>101</v>
      </c>
      <c r="BZ1807">
        <v>85.06</v>
      </c>
      <c r="CA1807">
        <v>0</v>
      </c>
      <c r="CB1807">
        <v>0</v>
      </c>
      <c r="CC1807">
        <v>0</v>
      </c>
      <c r="CD1807">
        <v>45413</v>
      </c>
      <c r="CE1807" t="s">
        <v>97</v>
      </c>
      <c r="CF1807">
        <v>86.14</v>
      </c>
      <c r="CG1807">
        <v>2.0001100000000001E-2</v>
      </c>
      <c r="CH1807">
        <v>0</v>
      </c>
      <c r="CI1807">
        <v>0</v>
      </c>
      <c r="CJ1807">
        <v>9816.59</v>
      </c>
      <c r="CK1807">
        <v>343.19</v>
      </c>
      <c r="CL1807">
        <v>1269.6099999999999</v>
      </c>
      <c r="CM1807">
        <v>0</v>
      </c>
      <c r="CN1807">
        <v>0</v>
      </c>
      <c r="CO1807">
        <v>0</v>
      </c>
      <c r="CP1807">
        <v>0</v>
      </c>
      <c r="CQ1807">
        <v>0</v>
      </c>
      <c r="CR1807" t="s">
        <v>102</v>
      </c>
      <c r="CS1807" s="2">
        <f t="shared" si="112"/>
        <v>0</v>
      </c>
      <c r="CT1807" s="2">
        <f t="shared" si="113"/>
        <v>0.19</v>
      </c>
      <c r="CU1807" t="s">
        <v>124</v>
      </c>
      <c r="CV1807">
        <f t="shared" si="114"/>
        <v>1E-4</v>
      </c>
      <c r="CW1807" s="2">
        <f t="shared" si="115"/>
        <v>8.0111916666666672E-2</v>
      </c>
    </row>
    <row r="1808" spans="1:101" x14ac:dyDescent="0.3">
      <c r="A1808" s="3">
        <v>2005024898</v>
      </c>
      <c r="B1808" t="s">
        <v>96</v>
      </c>
      <c r="C1808">
        <v>2113176</v>
      </c>
      <c r="D1808" t="s">
        <v>97</v>
      </c>
      <c r="E1808">
        <v>45474</v>
      </c>
      <c r="F1808">
        <v>9507.16</v>
      </c>
      <c r="G1808">
        <v>1098.6500000000001</v>
      </c>
      <c r="H1808">
        <v>9372.51</v>
      </c>
      <c r="I1808">
        <v>1098.6500000000001</v>
      </c>
      <c r="J1808">
        <v>174.26</v>
      </c>
      <c r="K1808">
        <v>41.14</v>
      </c>
      <c r="L1808">
        <v>0.05</v>
      </c>
      <c r="M1808">
        <v>39.61</v>
      </c>
      <c r="N1808">
        <v>134.65</v>
      </c>
      <c r="O1808">
        <v>0</v>
      </c>
      <c r="P1808">
        <v>0</v>
      </c>
      <c r="Q1808">
        <v>0</v>
      </c>
      <c r="R1808">
        <v>0</v>
      </c>
      <c r="S1808">
        <v>0.88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200.52</v>
      </c>
      <c r="AR1808">
        <v>0.19</v>
      </c>
      <c r="AS1808">
        <v>0</v>
      </c>
      <c r="AT1808">
        <v>1006.14</v>
      </c>
      <c r="AU1808">
        <v>0</v>
      </c>
      <c r="AV1808">
        <v>0</v>
      </c>
      <c r="AW1808">
        <v>-0.01</v>
      </c>
      <c r="AX1808">
        <v>0</v>
      </c>
      <c r="AY1808">
        <v>0</v>
      </c>
      <c r="AZ1808">
        <v>16.8</v>
      </c>
      <c r="BA1808">
        <v>220.73</v>
      </c>
      <c r="BB1808">
        <v>0</v>
      </c>
      <c r="BC1808">
        <v>0</v>
      </c>
      <c r="BD1808">
        <v>41.14</v>
      </c>
      <c r="BE1808">
        <v>0</v>
      </c>
      <c r="BF1808" t="s">
        <v>98</v>
      </c>
      <c r="BJ1808">
        <v>0</v>
      </c>
      <c r="BK1808">
        <v>0</v>
      </c>
      <c r="BL1808">
        <v>0</v>
      </c>
      <c r="BM1808">
        <v>0</v>
      </c>
      <c r="BN1808">
        <v>11382.06</v>
      </c>
      <c r="BO1808">
        <v>1098.6500000000001</v>
      </c>
      <c r="BP1808">
        <v>0</v>
      </c>
      <c r="BQ1808">
        <v>1098.6500000000001</v>
      </c>
      <c r="BR1808" t="s">
        <v>99</v>
      </c>
      <c r="BS1808" t="s">
        <v>100</v>
      </c>
      <c r="BT1808" t="s">
        <v>100</v>
      </c>
      <c r="BU1808" t="s">
        <v>100</v>
      </c>
      <c r="BV1808" t="s">
        <v>100</v>
      </c>
      <c r="BW1808" t="s">
        <v>100</v>
      </c>
      <c r="BX1808">
        <v>44802</v>
      </c>
      <c r="BY1808" t="s">
        <v>101</v>
      </c>
      <c r="BZ1808">
        <v>173.2</v>
      </c>
      <c r="CA1808">
        <v>125.49</v>
      </c>
      <c r="CB1808">
        <v>0</v>
      </c>
      <c r="CC1808">
        <v>0</v>
      </c>
      <c r="CD1808">
        <v>45444</v>
      </c>
      <c r="CE1808" t="s">
        <v>97</v>
      </c>
      <c r="CF1808">
        <v>174.26</v>
      </c>
      <c r="CG1808">
        <v>0.05</v>
      </c>
      <c r="CH1808">
        <v>1098.6500000000001</v>
      </c>
      <c r="CI1808">
        <v>0</v>
      </c>
      <c r="CJ1808">
        <v>11541.06</v>
      </c>
      <c r="CK1808">
        <v>200.33</v>
      </c>
      <c r="CL1808">
        <v>1006.15</v>
      </c>
      <c r="CM1808">
        <v>0</v>
      </c>
      <c r="CN1808">
        <v>0</v>
      </c>
      <c r="CO1808">
        <v>0</v>
      </c>
      <c r="CP1808">
        <v>0</v>
      </c>
      <c r="CQ1808">
        <v>0</v>
      </c>
      <c r="CR1808" t="s">
        <v>102</v>
      </c>
      <c r="CS1808" s="2">
        <f t="shared" si="112"/>
        <v>0</v>
      </c>
      <c r="CT1808" s="2">
        <f t="shared" si="113"/>
        <v>0.18</v>
      </c>
      <c r="CU1808" t="s">
        <v>124</v>
      </c>
      <c r="CV1808">
        <f t="shared" si="114"/>
        <v>1E-4</v>
      </c>
      <c r="CW1808" s="2">
        <f t="shared" si="115"/>
        <v>7.9226333333333329E-2</v>
      </c>
    </row>
    <row r="1809" spans="1:101" x14ac:dyDescent="0.3">
      <c r="A1809" s="3">
        <v>2005024090</v>
      </c>
      <c r="B1809" t="s">
        <v>96</v>
      </c>
      <c r="C1809">
        <v>2112194</v>
      </c>
      <c r="D1809" t="s">
        <v>97</v>
      </c>
      <c r="E1809">
        <v>45444</v>
      </c>
      <c r="F1809">
        <v>9015.6200000000008</v>
      </c>
      <c r="G1809">
        <v>0</v>
      </c>
      <c r="H1809">
        <v>8685.02</v>
      </c>
      <c r="I1809">
        <v>0</v>
      </c>
      <c r="J1809">
        <v>345.63</v>
      </c>
      <c r="K1809">
        <v>197.23</v>
      </c>
      <c r="L1809">
        <v>2.00094E-2</v>
      </c>
      <c r="M1809">
        <v>15.03</v>
      </c>
      <c r="N1809">
        <v>330.6</v>
      </c>
      <c r="O1809">
        <v>0</v>
      </c>
      <c r="P1809">
        <v>0</v>
      </c>
      <c r="Q1809">
        <v>0</v>
      </c>
      <c r="R1809">
        <v>0</v>
      </c>
      <c r="S1809">
        <v>0.84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498.51</v>
      </c>
      <c r="AR1809">
        <v>0.19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Y1809">
        <v>0</v>
      </c>
      <c r="AZ1809">
        <v>0</v>
      </c>
      <c r="BA1809">
        <v>879.43</v>
      </c>
      <c r="BB1809">
        <v>0</v>
      </c>
      <c r="BC1809">
        <v>0</v>
      </c>
      <c r="BD1809">
        <v>197.23</v>
      </c>
      <c r="BE1809">
        <v>0</v>
      </c>
      <c r="BF1809" t="s">
        <v>98</v>
      </c>
      <c r="BJ1809">
        <v>0</v>
      </c>
      <c r="BK1809">
        <v>0</v>
      </c>
      <c r="BL1809">
        <v>0</v>
      </c>
      <c r="BM1809">
        <v>0</v>
      </c>
      <c r="BN1809">
        <v>7805.59</v>
      </c>
      <c r="BO1809">
        <v>0</v>
      </c>
      <c r="BP1809">
        <v>0</v>
      </c>
      <c r="BQ1809">
        <v>0</v>
      </c>
      <c r="BR1809" t="s">
        <v>99</v>
      </c>
      <c r="BS1809" t="s">
        <v>100</v>
      </c>
      <c r="BT1809" t="s">
        <v>100</v>
      </c>
      <c r="BU1809" t="s">
        <v>100</v>
      </c>
      <c r="BV1809" t="s">
        <v>100</v>
      </c>
      <c r="BW1809" t="s">
        <v>100</v>
      </c>
      <c r="BX1809">
        <v>44802</v>
      </c>
      <c r="BY1809" t="s">
        <v>101</v>
      </c>
      <c r="BZ1809">
        <v>344.6</v>
      </c>
      <c r="CA1809">
        <v>0</v>
      </c>
      <c r="CB1809">
        <v>0</v>
      </c>
      <c r="CC1809">
        <v>0</v>
      </c>
      <c r="CD1809">
        <v>45413</v>
      </c>
      <c r="CE1809" t="s">
        <v>97</v>
      </c>
      <c r="CF1809">
        <v>345.63</v>
      </c>
      <c r="CG1809">
        <v>2.00094E-2</v>
      </c>
      <c r="CH1809">
        <v>0</v>
      </c>
      <c r="CI1809">
        <v>0</v>
      </c>
      <c r="CJ1809">
        <v>8333.42</v>
      </c>
      <c r="CK1809">
        <v>498.32</v>
      </c>
      <c r="CL1809">
        <v>0</v>
      </c>
      <c r="CM1809">
        <v>0</v>
      </c>
      <c r="CN1809">
        <v>0</v>
      </c>
      <c r="CO1809">
        <v>0</v>
      </c>
      <c r="CP1809">
        <v>0</v>
      </c>
      <c r="CQ1809">
        <v>0</v>
      </c>
      <c r="CR1809" t="s">
        <v>102</v>
      </c>
      <c r="CS1809" s="2">
        <f t="shared" si="112"/>
        <v>0</v>
      </c>
      <c r="CT1809" s="2">
        <f t="shared" si="113"/>
        <v>0.19</v>
      </c>
      <c r="CU1809" t="s">
        <v>124</v>
      </c>
      <c r="CV1809">
        <f t="shared" si="114"/>
        <v>1E-4</v>
      </c>
      <c r="CW1809" s="2">
        <f t="shared" si="115"/>
        <v>7.5130166666666678E-2</v>
      </c>
    </row>
    <row r="1810" spans="1:101" x14ac:dyDescent="0.3">
      <c r="A1810" s="3">
        <v>2005029134</v>
      </c>
      <c r="B1810" t="s">
        <v>96</v>
      </c>
      <c r="C1810">
        <v>2119437</v>
      </c>
      <c r="D1810" t="s">
        <v>97</v>
      </c>
      <c r="E1810">
        <v>45444</v>
      </c>
      <c r="F1810">
        <v>8775.91</v>
      </c>
      <c r="G1810">
        <v>0</v>
      </c>
      <c r="H1810">
        <v>8330.89</v>
      </c>
      <c r="I1810">
        <v>0</v>
      </c>
      <c r="J1810">
        <v>487.99</v>
      </c>
      <c r="K1810">
        <v>277.58999999999997</v>
      </c>
      <c r="L1810">
        <v>5.8749999999999997E-2</v>
      </c>
      <c r="M1810">
        <v>42.97</v>
      </c>
      <c r="N1810">
        <v>445.02</v>
      </c>
      <c r="O1810">
        <v>0</v>
      </c>
      <c r="P1810">
        <v>0</v>
      </c>
      <c r="Q1810">
        <v>0</v>
      </c>
      <c r="R1810">
        <v>0</v>
      </c>
      <c r="S1810">
        <v>0.82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269.41000000000003</v>
      </c>
      <c r="AR1810">
        <v>0.19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-277.58999999999997</v>
      </c>
      <c r="AZ1810">
        <v>0</v>
      </c>
      <c r="BA1810">
        <v>0</v>
      </c>
      <c r="BB1810">
        <v>308.42</v>
      </c>
      <c r="BC1810">
        <v>0</v>
      </c>
      <c r="BD1810">
        <v>277.58999999999997</v>
      </c>
      <c r="BE1810">
        <v>0</v>
      </c>
      <c r="BF1810" t="s">
        <v>98</v>
      </c>
      <c r="BJ1810">
        <v>0</v>
      </c>
      <c r="BK1810">
        <v>0</v>
      </c>
      <c r="BL1810">
        <v>0</v>
      </c>
      <c r="BM1810">
        <v>0</v>
      </c>
      <c r="BN1810">
        <v>8639.31</v>
      </c>
      <c r="BO1810">
        <v>0</v>
      </c>
      <c r="BP1810">
        <v>0</v>
      </c>
      <c r="BQ1810">
        <v>0</v>
      </c>
      <c r="BR1810" t="s">
        <v>99</v>
      </c>
      <c r="BS1810" t="s">
        <v>100</v>
      </c>
      <c r="BT1810" t="s">
        <v>100</v>
      </c>
      <c r="BU1810" t="s">
        <v>100</v>
      </c>
      <c r="BV1810" t="s">
        <v>100</v>
      </c>
      <c r="BW1810" t="s">
        <v>100</v>
      </c>
      <c r="BX1810">
        <v>44819</v>
      </c>
      <c r="BY1810" t="s">
        <v>101</v>
      </c>
      <c r="BZ1810">
        <v>764.56999999999994</v>
      </c>
      <c r="CA1810">
        <v>0</v>
      </c>
      <c r="CB1810">
        <v>0</v>
      </c>
      <c r="CC1810">
        <v>0</v>
      </c>
      <c r="CD1810">
        <v>45413</v>
      </c>
      <c r="CE1810" t="s">
        <v>97</v>
      </c>
      <c r="CF1810">
        <v>487.99</v>
      </c>
      <c r="CG1810">
        <v>5.8749999999999997E-2</v>
      </c>
      <c r="CH1810">
        <v>0</v>
      </c>
      <c r="CI1810">
        <v>0</v>
      </c>
      <c r="CJ1810">
        <v>9361.92</v>
      </c>
      <c r="CK1810">
        <v>269.22000000000003</v>
      </c>
      <c r="CL1810">
        <v>0</v>
      </c>
      <c r="CM1810">
        <v>586.01</v>
      </c>
      <c r="CN1810">
        <v>0</v>
      </c>
      <c r="CO1810">
        <v>0</v>
      </c>
      <c r="CP1810">
        <v>0</v>
      </c>
      <c r="CQ1810">
        <v>0</v>
      </c>
      <c r="CR1810" t="s">
        <v>102</v>
      </c>
      <c r="CS1810" s="2">
        <f t="shared" si="112"/>
        <v>0</v>
      </c>
      <c r="CT1810" s="2">
        <f t="shared" si="113"/>
        <v>-277.39999999999998</v>
      </c>
      <c r="CU1810" t="s">
        <v>125</v>
      </c>
      <c r="CV1810">
        <f t="shared" si="114"/>
        <v>7.7000000000000001E-5</v>
      </c>
      <c r="CW1810" s="2">
        <f t="shared" si="115"/>
        <v>5.6312089166666662E-2</v>
      </c>
    </row>
    <row r="1811" spans="1:101" x14ac:dyDescent="0.3">
      <c r="A1811" s="3">
        <v>2005049079</v>
      </c>
      <c r="B1811" t="s">
        <v>96</v>
      </c>
      <c r="C1811">
        <v>3813036</v>
      </c>
      <c r="D1811" t="s">
        <v>110</v>
      </c>
      <c r="E1811">
        <v>45352</v>
      </c>
      <c r="F1811">
        <v>8129.12</v>
      </c>
      <c r="G1811">
        <v>0</v>
      </c>
      <c r="H1811">
        <v>8129.12</v>
      </c>
      <c r="I1811">
        <v>0</v>
      </c>
      <c r="J1811">
        <v>398.76</v>
      </c>
      <c r="K1811">
        <v>47.39</v>
      </c>
      <c r="L1811">
        <v>6.3750000000000001E-2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0.76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92.03</v>
      </c>
      <c r="AR1811">
        <v>31.99</v>
      </c>
      <c r="AS1811">
        <v>0</v>
      </c>
      <c r="AT1811">
        <v>255.04</v>
      </c>
      <c r="AU1811">
        <v>0</v>
      </c>
      <c r="AV1811">
        <v>0</v>
      </c>
      <c r="AW1811">
        <v>0</v>
      </c>
      <c r="AX1811">
        <v>0</v>
      </c>
      <c r="AY1811">
        <v>0</v>
      </c>
      <c r="AZ1811">
        <v>0</v>
      </c>
      <c r="BA1811">
        <v>0</v>
      </c>
      <c r="BB1811">
        <v>104.79</v>
      </c>
      <c r="BC1811">
        <v>0</v>
      </c>
      <c r="BD1811">
        <v>0</v>
      </c>
      <c r="BE1811">
        <v>107.7</v>
      </c>
      <c r="BF1811" t="s">
        <v>98</v>
      </c>
      <c r="BJ1811">
        <v>0</v>
      </c>
      <c r="BK1811">
        <v>0</v>
      </c>
      <c r="BL1811">
        <v>0</v>
      </c>
      <c r="BM1811">
        <v>0</v>
      </c>
      <c r="BN1811">
        <v>8557.73</v>
      </c>
      <c r="BO1811">
        <v>0</v>
      </c>
      <c r="BP1811">
        <v>0</v>
      </c>
      <c r="BQ1811">
        <v>0</v>
      </c>
      <c r="BR1811" t="s">
        <v>99</v>
      </c>
      <c r="BS1811" t="s">
        <v>100</v>
      </c>
      <c r="BT1811" t="s">
        <v>100</v>
      </c>
      <c r="BU1811" t="s">
        <v>100</v>
      </c>
      <c r="BV1811" t="s">
        <v>100</v>
      </c>
      <c r="BW1811" t="s">
        <v>100</v>
      </c>
      <c r="BX1811">
        <v>45279</v>
      </c>
      <c r="BY1811" t="s">
        <v>101</v>
      </c>
      <c r="BZ1811">
        <v>-32.75</v>
      </c>
      <c r="CA1811">
        <v>176.48</v>
      </c>
      <c r="CB1811">
        <v>0</v>
      </c>
      <c r="CC1811">
        <v>0</v>
      </c>
      <c r="CD1811">
        <v>45352</v>
      </c>
      <c r="CE1811" t="s">
        <v>105</v>
      </c>
      <c r="CF1811">
        <v>398.76</v>
      </c>
      <c r="CG1811">
        <v>6.3750000000000001E-2</v>
      </c>
      <c r="CH1811">
        <v>0</v>
      </c>
      <c r="CI1811">
        <v>0</v>
      </c>
      <c r="CJ1811">
        <v>8516.43</v>
      </c>
      <c r="CK1811">
        <v>60.04</v>
      </c>
      <c r="CL1811">
        <v>255.04</v>
      </c>
      <c r="CM1811">
        <v>104.79</v>
      </c>
      <c r="CN1811">
        <v>0</v>
      </c>
      <c r="CO1811">
        <v>0</v>
      </c>
      <c r="CP1811">
        <v>0</v>
      </c>
      <c r="CQ1811">
        <v>0</v>
      </c>
      <c r="CR1811" t="s">
        <v>102</v>
      </c>
      <c r="CS1811" s="2">
        <f t="shared" si="112"/>
        <v>0</v>
      </c>
      <c r="CT1811" s="2">
        <f t="shared" si="113"/>
        <v>31.99</v>
      </c>
      <c r="CU1811" t="s">
        <v>124</v>
      </c>
      <c r="CV1811">
        <f t="shared" si="114"/>
        <v>1E-4</v>
      </c>
      <c r="CW1811" s="2">
        <f t="shared" si="115"/>
        <v>6.7742666666666673E-2</v>
      </c>
    </row>
    <row r="1812" spans="1:101" x14ac:dyDescent="0.3">
      <c r="A1812" s="3">
        <v>2005014910</v>
      </c>
      <c r="B1812" t="s">
        <v>96</v>
      </c>
      <c r="C1812">
        <v>1983521</v>
      </c>
      <c r="D1812" t="s">
        <v>97</v>
      </c>
      <c r="E1812">
        <v>45444</v>
      </c>
      <c r="F1812">
        <v>8066.2</v>
      </c>
      <c r="G1812">
        <v>4205.1000000000004</v>
      </c>
      <c r="H1812">
        <v>7771.09</v>
      </c>
      <c r="I1812">
        <v>4205.1000000000004</v>
      </c>
      <c r="J1812">
        <v>348.04</v>
      </c>
      <c r="K1812">
        <v>0</v>
      </c>
      <c r="L1812">
        <v>7.8750000000000001E-2</v>
      </c>
      <c r="M1812">
        <v>52.93</v>
      </c>
      <c r="N1812">
        <v>295.11</v>
      </c>
      <c r="O1812">
        <v>0</v>
      </c>
      <c r="P1812">
        <v>0</v>
      </c>
      <c r="Q1812">
        <v>0</v>
      </c>
      <c r="R1812">
        <v>0</v>
      </c>
      <c r="S1812">
        <v>0.75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408.29</v>
      </c>
      <c r="AR1812">
        <v>0.19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Y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 t="s">
        <v>98</v>
      </c>
      <c r="BJ1812">
        <v>0</v>
      </c>
      <c r="BK1812">
        <v>0</v>
      </c>
      <c r="BL1812">
        <v>0</v>
      </c>
      <c r="BM1812">
        <v>0</v>
      </c>
      <c r="BN1812">
        <v>11976.19</v>
      </c>
      <c r="BO1812">
        <v>4205.1000000000004</v>
      </c>
      <c r="BP1812">
        <v>0</v>
      </c>
      <c r="BQ1812">
        <v>4205.1000000000004</v>
      </c>
      <c r="BR1812" t="s">
        <v>99</v>
      </c>
      <c r="BS1812" t="s">
        <v>100</v>
      </c>
      <c r="BT1812" t="s">
        <v>100</v>
      </c>
      <c r="BU1812" t="s">
        <v>100</v>
      </c>
      <c r="BV1812" t="s">
        <v>100</v>
      </c>
      <c r="BW1812" t="s">
        <v>100</v>
      </c>
      <c r="BX1812">
        <v>44706</v>
      </c>
      <c r="BY1812" t="s">
        <v>101</v>
      </c>
      <c r="BZ1812">
        <v>347.1</v>
      </c>
      <c r="CA1812">
        <v>0</v>
      </c>
      <c r="CB1812">
        <v>0</v>
      </c>
      <c r="CC1812">
        <v>0</v>
      </c>
      <c r="CD1812">
        <v>45413</v>
      </c>
      <c r="CE1812" t="s">
        <v>97</v>
      </c>
      <c r="CF1812">
        <v>348.04</v>
      </c>
      <c r="CG1812">
        <v>7.8750000000000001E-2</v>
      </c>
      <c r="CH1812">
        <v>4205.1000000000004</v>
      </c>
      <c r="CI1812">
        <v>0</v>
      </c>
      <c r="CJ1812">
        <v>12271.3</v>
      </c>
      <c r="CK1812">
        <v>408.1</v>
      </c>
      <c r="CL1812">
        <v>0</v>
      </c>
      <c r="CM1812">
        <v>0</v>
      </c>
      <c r="CN1812">
        <v>0</v>
      </c>
      <c r="CO1812">
        <v>0</v>
      </c>
      <c r="CP1812">
        <v>0</v>
      </c>
      <c r="CQ1812">
        <v>0</v>
      </c>
      <c r="CR1812" t="s">
        <v>102</v>
      </c>
      <c r="CS1812" s="2">
        <f t="shared" si="112"/>
        <v>0</v>
      </c>
      <c r="CT1812" s="2">
        <f t="shared" si="113"/>
        <v>0.19</v>
      </c>
      <c r="CU1812" t="s">
        <v>125</v>
      </c>
      <c r="CV1812">
        <f t="shared" si="114"/>
        <v>7.7000000000000001E-5</v>
      </c>
      <c r="CW1812" s="2">
        <f t="shared" si="115"/>
        <v>7.8740841666666658E-2</v>
      </c>
    </row>
    <row r="1813" spans="1:101" x14ac:dyDescent="0.3">
      <c r="A1813" s="3">
        <v>10227262</v>
      </c>
      <c r="B1813" t="s">
        <v>96</v>
      </c>
      <c r="C1813">
        <v>2119072</v>
      </c>
      <c r="D1813" t="s">
        <v>97</v>
      </c>
      <c r="E1813">
        <v>45493</v>
      </c>
      <c r="F1813">
        <v>7632.4</v>
      </c>
      <c r="G1813">
        <v>0</v>
      </c>
      <c r="H1813">
        <v>7503.38</v>
      </c>
      <c r="I1813">
        <v>0</v>
      </c>
      <c r="J1813">
        <v>148.54</v>
      </c>
      <c r="K1813">
        <v>27.56</v>
      </c>
      <c r="L1813">
        <v>7.0000000000000007E-2</v>
      </c>
      <c r="M1813">
        <v>44.52</v>
      </c>
      <c r="N1813">
        <v>129.02000000000001</v>
      </c>
      <c r="O1813">
        <v>25</v>
      </c>
      <c r="P1813">
        <v>0</v>
      </c>
      <c r="Q1813">
        <v>0</v>
      </c>
      <c r="R1813">
        <v>0</v>
      </c>
      <c r="S1813">
        <v>0.71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447.65</v>
      </c>
      <c r="AR1813">
        <v>0.19</v>
      </c>
      <c r="AS1813">
        <v>0</v>
      </c>
      <c r="AT1813">
        <v>134.44999999999999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5.48</v>
      </c>
      <c r="BA1813">
        <v>123.76</v>
      </c>
      <c r="BB1813">
        <v>0</v>
      </c>
      <c r="BC1813">
        <v>0</v>
      </c>
      <c r="BD1813">
        <v>27.56</v>
      </c>
      <c r="BE1813">
        <v>0</v>
      </c>
      <c r="BF1813" t="s">
        <v>98</v>
      </c>
      <c r="BJ1813">
        <v>0</v>
      </c>
      <c r="BK1813">
        <v>0</v>
      </c>
      <c r="BL1813">
        <v>0</v>
      </c>
      <c r="BM1813">
        <v>0</v>
      </c>
      <c r="BN1813">
        <v>7514.07</v>
      </c>
      <c r="BO1813">
        <v>0</v>
      </c>
      <c r="BP1813">
        <v>0</v>
      </c>
      <c r="BQ1813">
        <v>0</v>
      </c>
      <c r="BR1813" t="s">
        <v>103</v>
      </c>
      <c r="BS1813" t="s">
        <v>100</v>
      </c>
      <c r="BT1813" t="s">
        <v>100</v>
      </c>
      <c r="BU1813" t="s">
        <v>100</v>
      </c>
      <c r="BV1813" t="s">
        <v>104</v>
      </c>
      <c r="BW1813" t="s">
        <v>100</v>
      </c>
      <c r="BX1813">
        <v>44019</v>
      </c>
      <c r="BY1813" t="s">
        <v>101</v>
      </c>
      <c r="BZ1813">
        <v>172.64000000000001</v>
      </c>
      <c r="CA1813">
        <v>0</v>
      </c>
      <c r="CB1813">
        <v>0</v>
      </c>
      <c r="CC1813">
        <v>0</v>
      </c>
      <c r="CD1813">
        <v>45463</v>
      </c>
      <c r="CE1813" t="s">
        <v>97</v>
      </c>
      <c r="CF1813">
        <v>148.54</v>
      </c>
      <c r="CG1813">
        <v>7.0000000000000007E-2</v>
      </c>
      <c r="CH1813">
        <v>0</v>
      </c>
      <c r="CI1813">
        <v>0</v>
      </c>
      <c r="CJ1813">
        <v>7665.1699999999992</v>
      </c>
      <c r="CK1813">
        <v>447.46</v>
      </c>
      <c r="CL1813">
        <v>134.44999999999999</v>
      </c>
      <c r="CM1813">
        <v>0</v>
      </c>
      <c r="CN1813">
        <v>0</v>
      </c>
      <c r="CO1813">
        <v>0</v>
      </c>
      <c r="CP1813">
        <v>0</v>
      </c>
      <c r="CQ1813">
        <v>0</v>
      </c>
      <c r="CR1813" t="s">
        <v>102</v>
      </c>
      <c r="CS1813" s="2">
        <f t="shared" si="112"/>
        <v>0</v>
      </c>
      <c r="CT1813" s="2">
        <f t="shared" si="113"/>
        <v>0.19</v>
      </c>
      <c r="CU1813" t="s">
        <v>125</v>
      </c>
      <c r="CV1813">
        <f t="shared" si="114"/>
        <v>7.7000000000000001E-5</v>
      </c>
      <c r="CW1813" s="2">
        <f t="shared" si="115"/>
        <v>4.8974566666666663E-2</v>
      </c>
    </row>
    <row r="1814" spans="1:101" x14ac:dyDescent="0.3">
      <c r="A1814" s="3">
        <v>2005014150</v>
      </c>
      <c r="B1814" t="s">
        <v>96</v>
      </c>
      <c r="C1814">
        <v>1974920</v>
      </c>
      <c r="D1814" t="s">
        <v>97</v>
      </c>
      <c r="E1814">
        <v>45474</v>
      </c>
      <c r="F1814">
        <v>12561.3</v>
      </c>
      <c r="G1814">
        <v>0</v>
      </c>
      <c r="H1814">
        <v>6192.98</v>
      </c>
      <c r="I1814">
        <v>0</v>
      </c>
      <c r="J1814">
        <v>498.97</v>
      </c>
      <c r="K1814">
        <v>312.31</v>
      </c>
      <c r="L1814">
        <v>3.3750000000000002E-2</v>
      </c>
      <c r="M1814">
        <v>69.349999999999994</v>
      </c>
      <c r="N1814">
        <v>6368.32</v>
      </c>
      <c r="O1814">
        <v>5439.73</v>
      </c>
      <c r="P1814">
        <v>0</v>
      </c>
      <c r="Q1814">
        <v>0</v>
      </c>
      <c r="R1814">
        <v>0</v>
      </c>
      <c r="S1814">
        <v>1.17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810.76</v>
      </c>
      <c r="AR1814">
        <v>0.19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-474.21999999999997</v>
      </c>
      <c r="AZ1814">
        <v>0</v>
      </c>
      <c r="BA1814">
        <v>312.31</v>
      </c>
      <c r="BB1814">
        <v>0</v>
      </c>
      <c r="BC1814">
        <v>0</v>
      </c>
      <c r="BD1814">
        <v>786.53</v>
      </c>
      <c r="BE1814">
        <v>0</v>
      </c>
      <c r="BF1814" t="s">
        <v>98</v>
      </c>
      <c r="BJ1814">
        <v>0</v>
      </c>
      <c r="BK1814">
        <v>0</v>
      </c>
      <c r="BL1814">
        <v>0</v>
      </c>
      <c r="BM1814">
        <v>0</v>
      </c>
      <c r="BN1814">
        <v>5880.6699999999992</v>
      </c>
      <c r="BO1814">
        <v>0</v>
      </c>
      <c r="BP1814">
        <v>0</v>
      </c>
      <c r="BQ1814">
        <v>0</v>
      </c>
      <c r="BR1814" t="s">
        <v>99</v>
      </c>
      <c r="BS1814" t="s">
        <v>100</v>
      </c>
      <c r="BT1814" t="s">
        <v>100</v>
      </c>
      <c r="BU1814" t="s">
        <v>100</v>
      </c>
      <c r="BV1814" t="s">
        <v>100</v>
      </c>
      <c r="BW1814" t="s">
        <v>100</v>
      </c>
      <c r="BX1814">
        <v>44702</v>
      </c>
      <c r="BY1814" t="s">
        <v>101</v>
      </c>
      <c r="BZ1814">
        <v>6910.5300000000007</v>
      </c>
      <c r="CA1814">
        <v>0</v>
      </c>
      <c r="CB1814">
        <v>0</v>
      </c>
      <c r="CC1814">
        <v>0</v>
      </c>
      <c r="CD1814">
        <v>45413</v>
      </c>
      <c r="CE1814" t="s">
        <v>97</v>
      </c>
      <c r="CF1814">
        <v>498.97</v>
      </c>
      <c r="CG1814">
        <v>3.3750000000000002E-2</v>
      </c>
      <c r="CH1814">
        <v>0</v>
      </c>
      <c r="CI1814">
        <v>0</v>
      </c>
      <c r="CJ1814">
        <v>13035.519999999999</v>
      </c>
      <c r="CK1814">
        <v>810.57</v>
      </c>
      <c r="CL1814">
        <v>0</v>
      </c>
      <c r="CM1814">
        <v>474.22</v>
      </c>
      <c r="CN1814">
        <v>0</v>
      </c>
      <c r="CO1814">
        <v>0</v>
      </c>
      <c r="CP1814">
        <v>0</v>
      </c>
      <c r="CQ1814">
        <v>0</v>
      </c>
      <c r="CR1814" t="s">
        <v>102</v>
      </c>
      <c r="CS1814" s="2">
        <f t="shared" si="112"/>
        <v>0</v>
      </c>
      <c r="CT1814" s="2">
        <f t="shared" si="113"/>
        <v>-474.03</v>
      </c>
      <c r="CU1814" t="s">
        <v>124</v>
      </c>
      <c r="CV1814">
        <f t="shared" si="114"/>
        <v>1E-4</v>
      </c>
      <c r="CW1814" s="2">
        <f t="shared" si="115"/>
        <v>0.10467749999999999</v>
      </c>
    </row>
    <row r="1815" spans="1:101" x14ac:dyDescent="0.3">
      <c r="A1815" s="3">
        <v>2005009058</v>
      </c>
      <c r="B1815" t="s">
        <v>111</v>
      </c>
      <c r="C1815">
        <v>1967512</v>
      </c>
      <c r="D1815" t="s">
        <v>97</v>
      </c>
      <c r="E1815">
        <v>45446</v>
      </c>
      <c r="F1815">
        <v>6211.01</v>
      </c>
      <c r="G1815">
        <v>0</v>
      </c>
      <c r="H1815">
        <v>5954.96</v>
      </c>
      <c r="I1815">
        <v>0</v>
      </c>
      <c r="J1815">
        <v>99.83</v>
      </c>
      <c r="K1815">
        <v>0</v>
      </c>
      <c r="L1815">
        <v>0.1075</v>
      </c>
      <c r="M1815">
        <v>43.78</v>
      </c>
      <c r="N1815">
        <v>256.05</v>
      </c>
      <c r="O1815">
        <v>158.04</v>
      </c>
      <c r="P1815">
        <v>0</v>
      </c>
      <c r="Q1815">
        <v>0</v>
      </c>
      <c r="R1815">
        <v>0</v>
      </c>
      <c r="S1815">
        <v>0.57999999999999996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601.91</v>
      </c>
      <c r="AR1815">
        <v>0.19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Y1815">
        <v>0</v>
      </c>
      <c r="AZ1815">
        <v>20.36</v>
      </c>
      <c r="BA1815">
        <v>0</v>
      </c>
      <c r="BB1815">
        <v>0</v>
      </c>
      <c r="BC1815">
        <v>0</v>
      </c>
      <c r="BD1815">
        <v>0</v>
      </c>
      <c r="BE1815">
        <v>0</v>
      </c>
      <c r="BF1815" t="s">
        <v>98</v>
      </c>
      <c r="BJ1815">
        <v>0</v>
      </c>
      <c r="BK1815">
        <v>0</v>
      </c>
      <c r="BL1815">
        <v>0</v>
      </c>
      <c r="BM1815">
        <v>0</v>
      </c>
      <c r="BN1815">
        <v>5954.96</v>
      </c>
      <c r="BO1815">
        <v>0</v>
      </c>
      <c r="BP1815">
        <v>0</v>
      </c>
      <c r="BQ1815">
        <v>0</v>
      </c>
      <c r="BR1815" t="s">
        <v>99</v>
      </c>
      <c r="BS1815" t="s">
        <v>100</v>
      </c>
      <c r="BT1815" t="s">
        <v>100</v>
      </c>
      <c r="BU1815" t="s">
        <v>100</v>
      </c>
      <c r="BV1815" t="s">
        <v>100</v>
      </c>
      <c r="BW1815" t="s">
        <v>100</v>
      </c>
      <c r="BX1815">
        <v>44691</v>
      </c>
      <c r="BY1815" t="s">
        <v>101</v>
      </c>
      <c r="BZ1815">
        <v>299.06000000000006</v>
      </c>
      <c r="CA1815">
        <v>0</v>
      </c>
      <c r="CB1815">
        <v>0</v>
      </c>
      <c r="CC1815">
        <v>0</v>
      </c>
      <c r="CD1815">
        <v>45415</v>
      </c>
      <c r="CE1815" t="s">
        <v>97</v>
      </c>
      <c r="CF1815">
        <v>99.83</v>
      </c>
      <c r="CG1815">
        <v>0.1075</v>
      </c>
      <c r="CH1815">
        <v>0</v>
      </c>
      <c r="CI1815">
        <v>0</v>
      </c>
      <c r="CJ1815">
        <v>6190.6500000000005</v>
      </c>
      <c r="CK1815">
        <v>601.72</v>
      </c>
      <c r="CL1815">
        <v>0</v>
      </c>
      <c r="CM1815">
        <v>0</v>
      </c>
      <c r="CN1815">
        <v>0</v>
      </c>
      <c r="CO1815">
        <v>0</v>
      </c>
      <c r="CP1815">
        <v>0</v>
      </c>
      <c r="CQ1815">
        <v>0</v>
      </c>
      <c r="CR1815" t="s">
        <v>102</v>
      </c>
      <c r="CS1815" s="2">
        <f t="shared" si="112"/>
        <v>0</v>
      </c>
      <c r="CT1815" s="2">
        <f t="shared" si="113"/>
        <v>0.19</v>
      </c>
      <c r="CU1815" t="s">
        <v>124</v>
      </c>
      <c r="CV1815">
        <f t="shared" si="114"/>
        <v>1E-4</v>
      </c>
      <c r="CW1815" s="2">
        <f t="shared" si="115"/>
        <v>5.1758416666666668E-2</v>
      </c>
    </row>
    <row r="1816" spans="1:101" x14ac:dyDescent="0.3">
      <c r="A1816" s="3">
        <v>2005019038</v>
      </c>
      <c r="B1816" t="s">
        <v>111</v>
      </c>
      <c r="C1816">
        <v>2082749</v>
      </c>
      <c r="D1816" t="s">
        <v>106</v>
      </c>
      <c r="E1816">
        <v>45397</v>
      </c>
      <c r="F1816">
        <v>5995.67</v>
      </c>
      <c r="G1816">
        <v>0</v>
      </c>
      <c r="H1816">
        <v>5849.9</v>
      </c>
      <c r="I1816">
        <v>0</v>
      </c>
      <c r="J1816">
        <v>117.51</v>
      </c>
      <c r="K1816">
        <v>0</v>
      </c>
      <c r="L1816">
        <v>8.7499999999999994E-2</v>
      </c>
      <c r="M1816">
        <v>89.27</v>
      </c>
      <c r="N1816">
        <v>145.77000000000001</v>
      </c>
      <c r="O1816">
        <v>0</v>
      </c>
      <c r="P1816">
        <v>0</v>
      </c>
      <c r="Q1816">
        <v>0</v>
      </c>
      <c r="R1816">
        <v>0</v>
      </c>
      <c r="S1816">
        <v>0.56000000000000005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347.99</v>
      </c>
      <c r="AR1816">
        <v>97.44</v>
      </c>
      <c r="AS1816">
        <v>0</v>
      </c>
      <c r="AT1816">
        <v>162.5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 t="s">
        <v>98</v>
      </c>
      <c r="BJ1816">
        <v>0</v>
      </c>
      <c r="BK1816">
        <v>0</v>
      </c>
      <c r="BL1816">
        <v>0</v>
      </c>
      <c r="BM1816">
        <v>0</v>
      </c>
      <c r="BN1816">
        <v>6098.41</v>
      </c>
      <c r="BO1816">
        <v>0</v>
      </c>
      <c r="BP1816">
        <v>0</v>
      </c>
      <c r="BQ1816">
        <v>0</v>
      </c>
      <c r="BR1816" t="s">
        <v>99</v>
      </c>
      <c r="BS1816" t="s">
        <v>100</v>
      </c>
      <c r="BT1816" t="s">
        <v>100</v>
      </c>
      <c r="BU1816" t="s">
        <v>100</v>
      </c>
      <c r="BV1816" t="s">
        <v>100</v>
      </c>
      <c r="BW1816" t="s">
        <v>100</v>
      </c>
      <c r="BX1816">
        <v>44778</v>
      </c>
      <c r="BY1816" t="s">
        <v>101</v>
      </c>
      <c r="BZ1816">
        <v>137.04000000000002</v>
      </c>
      <c r="CA1816">
        <v>86.01</v>
      </c>
      <c r="CB1816">
        <v>0</v>
      </c>
      <c r="CC1816">
        <v>0</v>
      </c>
      <c r="CD1816">
        <v>45337</v>
      </c>
      <c r="CE1816" t="s">
        <v>105</v>
      </c>
      <c r="CF1816">
        <v>117.51</v>
      </c>
      <c r="CG1816">
        <v>8.7499999999999994E-2</v>
      </c>
      <c r="CH1816">
        <v>0</v>
      </c>
      <c r="CI1816">
        <v>0</v>
      </c>
      <c r="CJ1816">
        <v>6158.17</v>
      </c>
      <c r="CK1816">
        <v>250.55</v>
      </c>
      <c r="CL1816">
        <v>162.5</v>
      </c>
      <c r="CM1816">
        <v>0</v>
      </c>
      <c r="CN1816">
        <v>0</v>
      </c>
      <c r="CO1816">
        <v>0</v>
      </c>
      <c r="CP1816">
        <v>0</v>
      </c>
      <c r="CQ1816">
        <v>0</v>
      </c>
      <c r="CR1816" t="s">
        <v>102</v>
      </c>
      <c r="CS1816" s="2">
        <f t="shared" si="112"/>
        <v>0</v>
      </c>
      <c r="CT1816" s="2">
        <f t="shared" si="113"/>
        <v>97.44</v>
      </c>
      <c r="CU1816" t="s">
        <v>124</v>
      </c>
      <c r="CV1816">
        <f t="shared" si="114"/>
        <v>1E-4</v>
      </c>
      <c r="CW1816" s="2">
        <f t="shared" si="115"/>
        <v>4.996391666666667E-2</v>
      </c>
    </row>
    <row r="1817" spans="1:101" x14ac:dyDescent="0.3">
      <c r="A1817" s="3">
        <v>2005019059</v>
      </c>
      <c r="B1817" t="s">
        <v>111</v>
      </c>
      <c r="C1817">
        <v>2082569</v>
      </c>
      <c r="D1817" t="s">
        <v>97</v>
      </c>
      <c r="E1817">
        <v>45457</v>
      </c>
      <c r="F1817">
        <v>3772.35</v>
      </c>
      <c r="G1817">
        <v>123.06</v>
      </c>
      <c r="H1817">
        <v>3498.63</v>
      </c>
      <c r="I1817">
        <v>123.06</v>
      </c>
      <c r="J1817">
        <v>124.62</v>
      </c>
      <c r="K1817">
        <v>0</v>
      </c>
      <c r="L1817">
        <v>8.5000000000000006E-2</v>
      </c>
      <c r="M1817">
        <v>26.28</v>
      </c>
      <c r="N1817">
        <v>273.72000000000003</v>
      </c>
      <c r="O1817">
        <v>151.72999999999999</v>
      </c>
      <c r="P1817">
        <v>0</v>
      </c>
      <c r="Q1817">
        <v>0</v>
      </c>
      <c r="R1817">
        <v>0</v>
      </c>
      <c r="S1817">
        <v>0.35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586.04999999999995</v>
      </c>
      <c r="AR1817">
        <v>0.19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Y1817">
        <v>0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0</v>
      </c>
      <c r="BF1817" t="s">
        <v>98</v>
      </c>
      <c r="BJ1817">
        <v>0</v>
      </c>
      <c r="BK1817">
        <v>0</v>
      </c>
      <c r="BL1817">
        <v>0</v>
      </c>
      <c r="BM1817">
        <v>0</v>
      </c>
      <c r="BN1817">
        <v>3621.69</v>
      </c>
      <c r="BO1817">
        <v>123.06</v>
      </c>
      <c r="BP1817">
        <v>0</v>
      </c>
      <c r="BQ1817">
        <v>123.06</v>
      </c>
      <c r="BR1817" t="s">
        <v>99</v>
      </c>
      <c r="BS1817" t="s">
        <v>100</v>
      </c>
      <c r="BT1817" t="s">
        <v>100</v>
      </c>
      <c r="BU1817" t="s">
        <v>100</v>
      </c>
      <c r="BV1817" t="s">
        <v>100</v>
      </c>
      <c r="BW1817" t="s">
        <v>100</v>
      </c>
      <c r="BX1817">
        <v>44778</v>
      </c>
      <c r="BY1817" t="s">
        <v>101</v>
      </c>
      <c r="BZ1817">
        <v>299.45999999999998</v>
      </c>
      <c r="CA1817">
        <v>0</v>
      </c>
      <c r="CB1817">
        <v>0</v>
      </c>
      <c r="CC1817">
        <v>0</v>
      </c>
      <c r="CD1817">
        <v>45426</v>
      </c>
      <c r="CE1817" t="s">
        <v>97</v>
      </c>
      <c r="CF1817">
        <v>124.62</v>
      </c>
      <c r="CG1817">
        <v>8.5000000000000006E-2</v>
      </c>
      <c r="CH1817">
        <v>123.06</v>
      </c>
      <c r="CI1817">
        <v>0</v>
      </c>
      <c r="CJ1817">
        <v>3895.41</v>
      </c>
      <c r="CK1817">
        <v>585.86</v>
      </c>
      <c r="CL1817">
        <v>0</v>
      </c>
      <c r="CM1817">
        <v>0</v>
      </c>
      <c r="CN1817">
        <v>0</v>
      </c>
      <c r="CO1817">
        <v>0</v>
      </c>
      <c r="CP1817">
        <v>0</v>
      </c>
      <c r="CQ1817">
        <v>0</v>
      </c>
      <c r="CR1817" t="s">
        <v>102</v>
      </c>
      <c r="CS1817" s="2">
        <f t="shared" si="112"/>
        <v>0</v>
      </c>
      <c r="CT1817" s="2">
        <f t="shared" si="113"/>
        <v>0.19</v>
      </c>
      <c r="CU1817" t="s">
        <v>124</v>
      </c>
      <c r="CV1817">
        <f t="shared" si="114"/>
        <v>1E-4</v>
      </c>
      <c r="CW1817" s="2">
        <f t="shared" si="115"/>
        <v>3.1436249999999999E-2</v>
      </c>
    </row>
    <row r="1818" spans="1:101" x14ac:dyDescent="0.3">
      <c r="A1818" s="3">
        <v>2005017003</v>
      </c>
      <c r="B1818" t="s">
        <v>96</v>
      </c>
      <c r="C1818">
        <v>1976132</v>
      </c>
      <c r="D1818" t="s">
        <v>97</v>
      </c>
      <c r="E1818">
        <v>45474</v>
      </c>
      <c r="F1818">
        <v>3357.71</v>
      </c>
      <c r="G1818">
        <v>0</v>
      </c>
      <c r="H1818">
        <v>2621.19</v>
      </c>
      <c r="I1818">
        <v>0</v>
      </c>
      <c r="J1818">
        <v>388.1</v>
      </c>
      <c r="K1818">
        <v>19.63</v>
      </c>
      <c r="L1818">
        <v>7.4999999999999997E-2</v>
      </c>
      <c r="M1818">
        <v>39.68</v>
      </c>
      <c r="N1818">
        <v>736.52</v>
      </c>
      <c r="O1818">
        <v>0</v>
      </c>
      <c r="P1818">
        <v>0</v>
      </c>
      <c r="Q1818">
        <v>0</v>
      </c>
      <c r="R1818">
        <v>0</v>
      </c>
      <c r="S1818">
        <v>0.31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996.62</v>
      </c>
      <c r="AR1818">
        <v>0.19</v>
      </c>
      <c r="AS1818">
        <v>0</v>
      </c>
      <c r="AT1818">
        <v>50</v>
      </c>
      <c r="AU1818">
        <v>0</v>
      </c>
      <c r="AV1818">
        <v>0</v>
      </c>
      <c r="AW1818">
        <v>0</v>
      </c>
      <c r="AX1818">
        <v>0.74</v>
      </c>
      <c r="AY1818">
        <v>-1.48</v>
      </c>
      <c r="AZ1818">
        <v>19.63</v>
      </c>
      <c r="BA1818">
        <v>18.89</v>
      </c>
      <c r="BB1818">
        <v>0</v>
      </c>
      <c r="BC1818">
        <v>0</v>
      </c>
      <c r="BD1818">
        <v>39.26</v>
      </c>
      <c r="BE1818">
        <v>0</v>
      </c>
      <c r="BF1818" t="s">
        <v>98</v>
      </c>
      <c r="BJ1818">
        <v>0</v>
      </c>
      <c r="BK1818">
        <v>0</v>
      </c>
      <c r="BL1818">
        <v>0</v>
      </c>
      <c r="BM1818">
        <v>0</v>
      </c>
      <c r="BN1818">
        <v>2677.8300000000004</v>
      </c>
      <c r="BO1818">
        <v>0</v>
      </c>
      <c r="BP1818">
        <v>0</v>
      </c>
      <c r="BQ1818">
        <v>0</v>
      </c>
      <c r="BR1818" t="s">
        <v>99</v>
      </c>
      <c r="BS1818" t="s">
        <v>100</v>
      </c>
      <c r="BT1818" t="s">
        <v>100</v>
      </c>
      <c r="BU1818" t="s">
        <v>100</v>
      </c>
      <c r="BV1818" t="s">
        <v>100</v>
      </c>
      <c r="BW1818" t="s">
        <v>100</v>
      </c>
      <c r="BX1818">
        <v>44728</v>
      </c>
      <c r="BY1818" t="s">
        <v>101</v>
      </c>
      <c r="BZ1818">
        <v>776.43999999999994</v>
      </c>
      <c r="CA1818">
        <v>25.53</v>
      </c>
      <c r="CB1818">
        <v>0</v>
      </c>
      <c r="CC1818">
        <v>0</v>
      </c>
      <c r="CD1818">
        <v>45413</v>
      </c>
      <c r="CE1818" t="s">
        <v>97</v>
      </c>
      <c r="CF1818">
        <v>388.1</v>
      </c>
      <c r="CG1818">
        <v>7.4999999999999997E-2</v>
      </c>
      <c r="CH1818">
        <v>0</v>
      </c>
      <c r="CI1818">
        <v>0</v>
      </c>
      <c r="CJ1818">
        <v>3433.98</v>
      </c>
      <c r="CK1818">
        <v>996.43</v>
      </c>
      <c r="CL1818">
        <v>50</v>
      </c>
      <c r="CM1818">
        <v>0.74</v>
      </c>
      <c r="CN1818">
        <v>0</v>
      </c>
      <c r="CO1818">
        <v>0</v>
      </c>
      <c r="CP1818">
        <v>0</v>
      </c>
      <c r="CQ1818">
        <v>0</v>
      </c>
      <c r="CR1818" t="s">
        <v>102</v>
      </c>
      <c r="CS1818" s="2">
        <f t="shared" si="112"/>
        <v>0</v>
      </c>
      <c r="CT1818" s="2">
        <f t="shared" si="113"/>
        <v>-0.55000000000000004</v>
      </c>
      <c r="CU1818" t="s">
        <v>124</v>
      </c>
      <c r="CV1818">
        <f t="shared" si="114"/>
        <v>1E-4</v>
      </c>
      <c r="CW1818" s="2">
        <f t="shared" si="115"/>
        <v>2.7980916666666671E-2</v>
      </c>
    </row>
    <row r="1819" spans="1:101" x14ac:dyDescent="0.3">
      <c r="A1819" s="3">
        <v>889782</v>
      </c>
      <c r="B1819" t="s">
        <v>96</v>
      </c>
      <c r="C1819">
        <v>2115300</v>
      </c>
      <c r="D1819" t="s">
        <v>97</v>
      </c>
      <c r="E1819">
        <v>45444</v>
      </c>
      <c r="F1819">
        <v>2079.6799999999998</v>
      </c>
      <c r="G1819">
        <v>0</v>
      </c>
      <c r="H1819">
        <v>1889.55</v>
      </c>
      <c r="I1819">
        <v>0</v>
      </c>
      <c r="J1819">
        <v>203.13</v>
      </c>
      <c r="K1819">
        <v>14.36</v>
      </c>
      <c r="L1819">
        <v>7.4999999999999997E-2</v>
      </c>
      <c r="M1819">
        <v>13</v>
      </c>
      <c r="N1819">
        <v>190.13</v>
      </c>
      <c r="O1819">
        <v>0</v>
      </c>
      <c r="P1819">
        <v>0</v>
      </c>
      <c r="Q1819">
        <v>0</v>
      </c>
      <c r="R1819">
        <v>0</v>
      </c>
      <c r="S1819">
        <v>0.19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535.04</v>
      </c>
      <c r="AR1819">
        <v>0.2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6.11</v>
      </c>
      <c r="BA1819">
        <v>111.7</v>
      </c>
      <c r="BB1819">
        <v>0</v>
      </c>
      <c r="BC1819">
        <v>0</v>
      </c>
      <c r="BD1819">
        <v>14.36</v>
      </c>
      <c r="BE1819">
        <v>0</v>
      </c>
      <c r="BF1819" t="s">
        <v>98</v>
      </c>
      <c r="BJ1819">
        <v>0</v>
      </c>
      <c r="BK1819">
        <v>0</v>
      </c>
      <c r="BL1819">
        <v>0</v>
      </c>
      <c r="BM1819">
        <v>0</v>
      </c>
      <c r="BN1819">
        <v>1777.85</v>
      </c>
      <c r="BO1819">
        <v>0</v>
      </c>
      <c r="BP1819">
        <v>0</v>
      </c>
      <c r="BQ1819">
        <v>0</v>
      </c>
      <c r="BR1819" t="s">
        <v>99</v>
      </c>
      <c r="BS1819" t="s">
        <v>100</v>
      </c>
      <c r="BT1819" t="s">
        <v>100</v>
      </c>
      <c r="BU1819" t="s">
        <v>100</v>
      </c>
      <c r="BV1819" t="s">
        <v>100</v>
      </c>
      <c r="BW1819" t="s">
        <v>100</v>
      </c>
      <c r="BX1819">
        <v>42527</v>
      </c>
      <c r="BY1819" t="s">
        <v>101</v>
      </c>
      <c r="BZ1819">
        <v>202.74</v>
      </c>
      <c r="CN1819">
        <v>0</v>
      </c>
      <c r="CO1819">
        <v>0</v>
      </c>
      <c r="CP1819">
        <v>0</v>
      </c>
      <c r="CQ1819">
        <v>0</v>
      </c>
      <c r="CR1819" t="s">
        <v>102</v>
      </c>
      <c r="CS1819" s="2">
        <f t="shared" si="112"/>
        <v>0</v>
      </c>
      <c r="CT1819" s="2">
        <f t="shared" si="113"/>
        <v>0.2</v>
      </c>
      <c r="CU1819" t="s">
        <v>124</v>
      </c>
      <c r="CV1819">
        <f t="shared" si="114"/>
        <v>1E-4</v>
      </c>
      <c r="CW1819" s="2">
        <f t="shared" si="115"/>
        <v>1.7330666666666664E-2</v>
      </c>
    </row>
    <row r="1820" spans="1:101" x14ac:dyDescent="0.3">
      <c r="A1820" s="3">
        <v>2005029534</v>
      </c>
      <c r="B1820" t="s">
        <v>96</v>
      </c>
      <c r="C1820">
        <v>2119828</v>
      </c>
      <c r="D1820" t="s">
        <v>108</v>
      </c>
      <c r="E1820">
        <v>45474</v>
      </c>
      <c r="F1820">
        <v>2360.98</v>
      </c>
      <c r="G1820">
        <v>7707</v>
      </c>
      <c r="H1820">
        <v>1827.7</v>
      </c>
      <c r="I1820">
        <v>7707</v>
      </c>
      <c r="J1820">
        <v>550.5</v>
      </c>
      <c r="K1820">
        <v>0</v>
      </c>
      <c r="L1820">
        <v>8.7499999999999994E-2</v>
      </c>
      <c r="M1820">
        <v>17.22</v>
      </c>
      <c r="N1820">
        <v>533.28</v>
      </c>
      <c r="O1820">
        <v>0</v>
      </c>
      <c r="P1820">
        <v>0</v>
      </c>
      <c r="Q1820">
        <v>0</v>
      </c>
      <c r="R1820">
        <v>0</v>
      </c>
      <c r="S1820">
        <v>0.22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529.01</v>
      </c>
      <c r="AR1820">
        <v>1.22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>
        <v>0</v>
      </c>
      <c r="BA1820">
        <v>0</v>
      </c>
      <c r="BB1820">
        <v>0</v>
      </c>
      <c r="BC1820">
        <v>0</v>
      </c>
      <c r="BD1820">
        <v>0</v>
      </c>
      <c r="BE1820">
        <v>381.28</v>
      </c>
      <c r="BF1820" t="s">
        <v>98</v>
      </c>
      <c r="BJ1820">
        <v>0</v>
      </c>
      <c r="BK1820">
        <v>0</v>
      </c>
      <c r="BL1820">
        <v>0</v>
      </c>
      <c r="BM1820">
        <v>0</v>
      </c>
      <c r="BN1820">
        <v>9153.42</v>
      </c>
      <c r="BO1820">
        <v>7707</v>
      </c>
      <c r="BP1820">
        <v>0</v>
      </c>
      <c r="BQ1820">
        <v>7707</v>
      </c>
      <c r="BR1820" t="s">
        <v>99</v>
      </c>
      <c r="BS1820" t="s">
        <v>100</v>
      </c>
      <c r="BT1820" t="s">
        <v>100</v>
      </c>
      <c r="BU1820" t="s">
        <v>100</v>
      </c>
      <c r="BV1820" t="s">
        <v>100</v>
      </c>
      <c r="BW1820" t="s">
        <v>100</v>
      </c>
      <c r="BX1820">
        <v>44817</v>
      </c>
      <c r="BY1820" t="s">
        <v>101</v>
      </c>
      <c r="BZ1820">
        <v>549.05999999999995</v>
      </c>
      <c r="CS1820" s="2">
        <f t="shared" si="112"/>
        <v>0</v>
      </c>
      <c r="CT1820" s="2">
        <f t="shared" si="113"/>
        <v>1.22</v>
      </c>
      <c r="CU1820" t="s">
        <v>125</v>
      </c>
      <c r="CV1820">
        <f t="shared" si="114"/>
        <v>7.7000000000000001E-5</v>
      </c>
      <c r="CW1820" s="2">
        <f t="shared" si="115"/>
        <v>6.4602871666666659E-2</v>
      </c>
    </row>
    <row r="1821" spans="1:101" x14ac:dyDescent="0.3">
      <c r="A1821" s="3">
        <v>2005018013</v>
      </c>
      <c r="B1821" t="s">
        <v>96</v>
      </c>
      <c r="C1821">
        <v>2030957</v>
      </c>
      <c r="D1821" t="s">
        <v>106</v>
      </c>
      <c r="E1821">
        <v>45392</v>
      </c>
      <c r="F1821">
        <v>992.03</v>
      </c>
      <c r="G1821">
        <v>11967.92</v>
      </c>
      <c r="H1821">
        <v>992.03</v>
      </c>
      <c r="I1821">
        <v>11967.92</v>
      </c>
      <c r="J1821">
        <v>250.16</v>
      </c>
      <c r="K1821">
        <v>933.25</v>
      </c>
      <c r="L1821">
        <v>4.2778700000000003E-2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0.09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353.18</v>
      </c>
      <c r="AR1821">
        <v>0.19</v>
      </c>
      <c r="AS1821">
        <v>0</v>
      </c>
      <c r="AT1821">
        <v>46.97</v>
      </c>
      <c r="AU1821">
        <v>0</v>
      </c>
      <c r="AV1821">
        <v>30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9582.1200000000008</v>
      </c>
      <c r="BC1821">
        <v>0</v>
      </c>
      <c r="BD1821">
        <v>0</v>
      </c>
      <c r="BE1821">
        <v>4.3099999999999996</v>
      </c>
      <c r="BF1821" t="s">
        <v>98</v>
      </c>
      <c r="BJ1821">
        <v>0</v>
      </c>
      <c r="BK1821">
        <v>0</v>
      </c>
      <c r="BL1821">
        <v>0</v>
      </c>
      <c r="BM1821">
        <v>0</v>
      </c>
      <c r="BN1821">
        <v>22584.73</v>
      </c>
      <c r="BO1821">
        <v>11967.92</v>
      </c>
      <c r="BP1821">
        <v>0</v>
      </c>
      <c r="BQ1821">
        <v>11967.92</v>
      </c>
      <c r="BR1821" t="s">
        <v>103</v>
      </c>
      <c r="BS1821" t="s">
        <v>100</v>
      </c>
      <c r="BT1821" t="s">
        <v>100</v>
      </c>
      <c r="BU1821" t="s">
        <v>100</v>
      </c>
      <c r="BV1821" t="s">
        <v>104</v>
      </c>
      <c r="BW1821" t="s">
        <v>100</v>
      </c>
      <c r="BX1821">
        <v>44776</v>
      </c>
      <c r="BY1821" t="s">
        <v>101</v>
      </c>
      <c r="BZ1821">
        <v>-30.28</v>
      </c>
      <c r="CS1821" s="2">
        <f t="shared" si="112"/>
        <v>0</v>
      </c>
      <c r="CT1821" s="2">
        <f t="shared" si="113"/>
        <v>30.19</v>
      </c>
      <c r="CU1821" t="s">
        <v>125</v>
      </c>
      <c r="CV1821">
        <f t="shared" si="114"/>
        <v>7.7000000000000001E-5</v>
      </c>
      <c r="CW1821" s="2">
        <f t="shared" si="115"/>
        <v>8.3159679166666681E-2</v>
      </c>
    </row>
    <row r="1822" spans="1:101" x14ac:dyDescent="0.3">
      <c r="A1822" s="3">
        <v>2005017125</v>
      </c>
      <c r="B1822" t="s">
        <v>96</v>
      </c>
      <c r="C1822">
        <v>1976051</v>
      </c>
      <c r="D1822" t="s">
        <v>106</v>
      </c>
      <c r="E1822">
        <v>45413</v>
      </c>
      <c r="F1822">
        <v>1111.98</v>
      </c>
      <c r="G1822">
        <v>17700</v>
      </c>
      <c r="H1822">
        <v>876.2</v>
      </c>
      <c r="I1822">
        <v>17700</v>
      </c>
      <c r="J1822">
        <v>237.63</v>
      </c>
      <c r="K1822">
        <v>145.66</v>
      </c>
      <c r="L1822">
        <v>0.02</v>
      </c>
      <c r="M1822">
        <v>1.85</v>
      </c>
      <c r="N1822">
        <v>235.78</v>
      </c>
      <c r="O1822">
        <v>0</v>
      </c>
      <c r="P1822">
        <v>0</v>
      </c>
      <c r="Q1822">
        <v>0</v>
      </c>
      <c r="R1822">
        <v>0</v>
      </c>
      <c r="S1822">
        <v>0.1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269.83999999999997</v>
      </c>
      <c r="AR1822">
        <v>0.19</v>
      </c>
      <c r="AS1822">
        <v>0</v>
      </c>
      <c r="AT1822">
        <v>60</v>
      </c>
      <c r="AU1822">
        <v>0</v>
      </c>
      <c r="AV1822">
        <v>30</v>
      </c>
      <c r="AW1822">
        <v>0</v>
      </c>
      <c r="AX1822">
        <v>0</v>
      </c>
      <c r="AY1822">
        <v>-145.66</v>
      </c>
      <c r="AZ1822">
        <v>0</v>
      </c>
      <c r="BA1822">
        <v>0</v>
      </c>
      <c r="BB1822">
        <v>230.03</v>
      </c>
      <c r="BC1822">
        <v>0</v>
      </c>
      <c r="BD1822">
        <v>145.66</v>
      </c>
      <c r="BE1822">
        <v>108.54</v>
      </c>
      <c r="BF1822" t="s">
        <v>98</v>
      </c>
      <c r="BJ1822">
        <v>0</v>
      </c>
      <c r="BK1822">
        <v>0</v>
      </c>
      <c r="BL1822">
        <v>0</v>
      </c>
      <c r="BM1822">
        <v>0</v>
      </c>
      <c r="BN1822">
        <v>18757.689999999999</v>
      </c>
      <c r="BO1822">
        <v>17700</v>
      </c>
      <c r="BP1822">
        <v>0</v>
      </c>
      <c r="BQ1822">
        <v>17700</v>
      </c>
      <c r="BR1822" t="s">
        <v>99</v>
      </c>
      <c r="BS1822" t="s">
        <v>100</v>
      </c>
      <c r="BT1822" t="s">
        <v>100</v>
      </c>
      <c r="BU1822" t="s">
        <v>100</v>
      </c>
      <c r="BV1822" t="s">
        <v>100</v>
      </c>
      <c r="BW1822" t="s">
        <v>100</v>
      </c>
      <c r="BX1822">
        <v>44728</v>
      </c>
      <c r="BY1822" t="s">
        <v>101</v>
      </c>
      <c r="BZ1822">
        <v>353</v>
      </c>
      <c r="CS1822" s="2">
        <f t="shared" si="112"/>
        <v>0</v>
      </c>
      <c r="CT1822" s="2">
        <f t="shared" si="113"/>
        <v>-115.47</v>
      </c>
      <c r="CU1822" t="s">
        <v>124</v>
      </c>
      <c r="CV1822">
        <f t="shared" si="114"/>
        <v>1E-4</v>
      </c>
      <c r="CW1822" s="2">
        <f t="shared" si="115"/>
        <v>9.2665000000000004E-3</v>
      </c>
    </row>
    <row r="1823" spans="1:101" x14ac:dyDescent="0.3">
      <c r="A1823" s="3">
        <v>2005034589</v>
      </c>
      <c r="B1823" t="s">
        <v>96</v>
      </c>
      <c r="C1823">
        <v>2761552</v>
      </c>
      <c r="D1823" t="s">
        <v>110</v>
      </c>
      <c r="E1823">
        <v>45352</v>
      </c>
      <c r="F1823">
        <v>288.76</v>
      </c>
      <c r="G1823">
        <v>0</v>
      </c>
      <c r="H1823">
        <v>288.76</v>
      </c>
      <c r="I1823">
        <v>0</v>
      </c>
      <c r="J1823">
        <v>636.89</v>
      </c>
      <c r="K1823">
        <v>408.54</v>
      </c>
      <c r="L1823">
        <v>3.7499999999999999E-2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0.03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156.78</v>
      </c>
      <c r="AR1823">
        <v>0.19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>
        <v>0</v>
      </c>
      <c r="BA1823">
        <v>207.32</v>
      </c>
      <c r="BB1823">
        <v>0</v>
      </c>
      <c r="BC1823">
        <v>0</v>
      </c>
      <c r="BD1823">
        <v>0</v>
      </c>
      <c r="BE1823">
        <v>1685.16</v>
      </c>
      <c r="BF1823" t="s">
        <v>98</v>
      </c>
      <c r="BJ1823">
        <v>0</v>
      </c>
      <c r="BK1823">
        <v>0</v>
      </c>
      <c r="BL1823">
        <v>0</v>
      </c>
      <c r="BM1823">
        <v>0</v>
      </c>
      <c r="BN1823">
        <v>-1603.72</v>
      </c>
      <c r="BO1823">
        <v>0</v>
      </c>
      <c r="BP1823">
        <v>0</v>
      </c>
      <c r="BQ1823">
        <v>0</v>
      </c>
      <c r="BR1823" t="s">
        <v>99</v>
      </c>
      <c r="BS1823" t="s">
        <v>100</v>
      </c>
      <c r="BT1823" t="s">
        <v>100</v>
      </c>
      <c r="BU1823" t="s">
        <v>100</v>
      </c>
      <c r="BV1823" t="s">
        <v>100</v>
      </c>
      <c r="BW1823" t="s">
        <v>100</v>
      </c>
      <c r="BX1823">
        <v>44914</v>
      </c>
      <c r="BY1823" t="s">
        <v>101</v>
      </c>
      <c r="BZ1823">
        <v>-0.22</v>
      </c>
      <c r="CS1823" s="2">
        <f t="shared" si="112"/>
        <v>0</v>
      </c>
      <c r="CT1823" s="2">
        <f t="shared" si="113"/>
        <v>0.19</v>
      </c>
      <c r="CU1823" t="s">
        <v>125</v>
      </c>
      <c r="CV1823">
        <f t="shared" si="114"/>
        <v>7.7000000000000001E-5</v>
      </c>
      <c r="CW1823" s="2">
        <f t="shared" si="115"/>
        <v>1.8528766666666668E-3</v>
      </c>
    </row>
    <row r="1824" spans="1:101" x14ac:dyDescent="0.3">
      <c r="A1824" s="3">
        <v>2005029536</v>
      </c>
      <c r="B1824" t="s">
        <v>96</v>
      </c>
      <c r="C1824">
        <v>2119827</v>
      </c>
      <c r="D1824" t="s">
        <v>110</v>
      </c>
      <c r="E1824">
        <v>45352</v>
      </c>
      <c r="F1824">
        <v>65.650000000000006</v>
      </c>
      <c r="G1824">
        <v>6789.44</v>
      </c>
      <c r="H1824">
        <v>65.650000000000006</v>
      </c>
      <c r="I1824">
        <v>6789.44</v>
      </c>
      <c r="J1824">
        <v>424.34</v>
      </c>
      <c r="K1824">
        <v>0</v>
      </c>
      <c r="L1824">
        <v>7.4999999999999997E-2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0.01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288.94</v>
      </c>
      <c r="AR1824">
        <v>2.44</v>
      </c>
      <c r="AS1824">
        <v>0</v>
      </c>
      <c r="AT1824">
        <v>90</v>
      </c>
      <c r="AU1824">
        <v>0</v>
      </c>
      <c r="AV1824">
        <v>30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207.12</v>
      </c>
      <c r="BF1824" t="s">
        <v>98</v>
      </c>
      <c r="BJ1824">
        <v>0</v>
      </c>
      <c r="BK1824">
        <v>0</v>
      </c>
      <c r="BL1824">
        <v>0</v>
      </c>
      <c r="BM1824">
        <v>0</v>
      </c>
      <c r="BN1824">
        <v>6737.9699999999993</v>
      </c>
      <c r="BO1824">
        <v>6789.44</v>
      </c>
      <c r="BP1824">
        <v>0</v>
      </c>
      <c r="BQ1824">
        <v>6789.44</v>
      </c>
      <c r="BR1824" t="s">
        <v>99</v>
      </c>
      <c r="BS1824" t="s">
        <v>100</v>
      </c>
      <c r="BT1824" t="s">
        <v>100</v>
      </c>
      <c r="BU1824" t="s">
        <v>100</v>
      </c>
      <c r="BV1824" t="s">
        <v>100</v>
      </c>
      <c r="BW1824" t="s">
        <v>100</v>
      </c>
      <c r="BX1824">
        <v>44817</v>
      </c>
      <c r="BY1824" t="s">
        <v>101</v>
      </c>
      <c r="BZ1824">
        <v>-32.450000000000003</v>
      </c>
      <c r="CS1824" s="2">
        <f t="shared" si="112"/>
        <v>0</v>
      </c>
      <c r="CT1824" s="2">
        <f t="shared" si="113"/>
        <v>32.44</v>
      </c>
      <c r="CU1824" t="s">
        <v>125</v>
      </c>
      <c r="CV1824">
        <f t="shared" si="114"/>
        <v>7.7000000000000001E-5</v>
      </c>
      <c r="CW1824" s="2">
        <f t="shared" si="115"/>
        <v>4.3986827499999992E-2</v>
      </c>
    </row>
    <row r="1825" spans="1:101" x14ac:dyDescent="0.3">
      <c r="A1825" s="3">
        <v>2005024278</v>
      </c>
      <c r="B1825" t="s">
        <v>96</v>
      </c>
      <c r="C1825">
        <v>2110299</v>
      </c>
      <c r="D1825" t="s">
        <v>105</v>
      </c>
      <c r="E1825">
        <v>45383</v>
      </c>
      <c r="F1825">
        <v>656.73</v>
      </c>
      <c r="G1825">
        <v>0</v>
      </c>
      <c r="H1825">
        <v>1.04</v>
      </c>
      <c r="I1825">
        <v>0</v>
      </c>
      <c r="J1825">
        <v>659.6</v>
      </c>
      <c r="K1825">
        <v>148.37</v>
      </c>
      <c r="L1825">
        <v>7.1499999999999994E-2</v>
      </c>
      <c r="M1825">
        <v>3.91</v>
      </c>
      <c r="N1825">
        <v>655.69</v>
      </c>
      <c r="O1825">
        <v>0</v>
      </c>
      <c r="P1825">
        <v>0</v>
      </c>
      <c r="Q1825">
        <v>0</v>
      </c>
      <c r="R1825">
        <v>0</v>
      </c>
      <c r="S1825">
        <v>0.06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188.74</v>
      </c>
      <c r="AR1825">
        <v>0.19</v>
      </c>
      <c r="AS1825">
        <v>0</v>
      </c>
      <c r="AT1825">
        <v>75</v>
      </c>
      <c r="AU1825">
        <v>0</v>
      </c>
      <c r="AV1825">
        <v>30</v>
      </c>
      <c r="AW1825">
        <v>0</v>
      </c>
      <c r="AX1825">
        <v>0</v>
      </c>
      <c r="AY1825">
        <v>-148.37</v>
      </c>
      <c r="AZ1825">
        <v>0</v>
      </c>
      <c r="BA1825">
        <v>0</v>
      </c>
      <c r="BB1825">
        <v>90.32</v>
      </c>
      <c r="BC1825">
        <v>0</v>
      </c>
      <c r="BD1825">
        <v>148.37</v>
      </c>
      <c r="BE1825">
        <v>164.44</v>
      </c>
      <c r="BF1825" t="s">
        <v>98</v>
      </c>
      <c r="BJ1825">
        <v>0</v>
      </c>
      <c r="BK1825">
        <v>0</v>
      </c>
      <c r="BL1825">
        <v>0</v>
      </c>
      <c r="BM1825">
        <v>0</v>
      </c>
      <c r="BN1825">
        <v>1.9200000000000159</v>
      </c>
      <c r="BO1825">
        <v>0</v>
      </c>
      <c r="BP1825">
        <v>0</v>
      </c>
      <c r="BQ1825">
        <v>0</v>
      </c>
      <c r="BR1825" t="s">
        <v>99</v>
      </c>
      <c r="BS1825" t="s">
        <v>100</v>
      </c>
      <c r="BT1825" t="s">
        <v>100</v>
      </c>
      <c r="BU1825" t="s">
        <v>100</v>
      </c>
      <c r="BV1825" t="s">
        <v>100</v>
      </c>
      <c r="BW1825" t="s">
        <v>100</v>
      </c>
      <c r="BX1825">
        <v>44802</v>
      </c>
      <c r="BY1825" t="s">
        <v>101</v>
      </c>
      <c r="BZ1825">
        <v>777.72</v>
      </c>
      <c r="CS1825" s="2">
        <f t="shared" si="112"/>
        <v>0</v>
      </c>
      <c r="CT1825" s="2">
        <f t="shared" si="113"/>
        <v>-118.18</v>
      </c>
      <c r="CU1825" t="s">
        <v>124</v>
      </c>
      <c r="CV1825">
        <f t="shared" si="114"/>
        <v>1E-4</v>
      </c>
      <c r="CW1825" s="2">
        <f t="shared" si="115"/>
        <v>5.4727500000000011E-3</v>
      </c>
    </row>
    <row r="1826" spans="1:101" x14ac:dyDescent="0.3">
      <c r="A1826" s="3">
        <v>2005006543</v>
      </c>
      <c r="B1826" t="s">
        <v>96</v>
      </c>
      <c r="C1826">
        <v>1965487</v>
      </c>
      <c r="D1826" t="s">
        <v>116</v>
      </c>
      <c r="E1826">
        <v>45413</v>
      </c>
      <c r="F1826">
        <v>268335.84999999998</v>
      </c>
      <c r="G1826">
        <v>8803.8700000000008</v>
      </c>
      <c r="H1826">
        <v>0</v>
      </c>
      <c r="I1826">
        <v>0</v>
      </c>
      <c r="J1826">
        <v>0</v>
      </c>
      <c r="K1826">
        <v>1996.38</v>
      </c>
      <c r="L1826">
        <v>4.1250000000000002E-2</v>
      </c>
      <c r="M1826">
        <v>1195.33</v>
      </c>
      <c r="N1826">
        <v>0</v>
      </c>
      <c r="O1826">
        <v>0</v>
      </c>
      <c r="P1826">
        <v>268335.84999999998</v>
      </c>
      <c r="Q1826">
        <v>0</v>
      </c>
      <c r="R1826">
        <v>0</v>
      </c>
      <c r="S1826">
        <v>24.93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10</v>
      </c>
      <c r="AP1826">
        <v>8803.8700000000008</v>
      </c>
      <c r="AQ1826">
        <v>497.38</v>
      </c>
      <c r="AR1826">
        <v>1.23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Y1826">
        <v>0</v>
      </c>
      <c r="AZ1826">
        <v>3402.47</v>
      </c>
      <c r="BA1826">
        <v>0</v>
      </c>
      <c r="BB1826">
        <v>0</v>
      </c>
      <c r="BC1826">
        <v>0</v>
      </c>
      <c r="BD1826">
        <v>691.4</v>
      </c>
      <c r="BE1826">
        <v>0</v>
      </c>
      <c r="BF1826" t="s">
        <v>117</v>
      </c>
      <c r="BG1826" t="s">
        <v>118</v>
      </c>
      <c r="BH1826">
        <v>45422</v>
      </c>
      <c r="BJ1826">
        <v>1</v>
      </c>
      <c r="BK1826">
        <v>8803.8700000000008</v>
      </c>
      <c r="BL1826">
        <v>0</v>
      </c>
      <c r="BM1826">
        <v>0</v>
      </c>
      <c r="BN1826">
        <v>0</v>
      </c>
      <c r="BO1826">
        <v>0</v>
      </c>
      <c r="BP1826">
        <v>0</v>
      </c>
      <c r="BQ1826">
        <v>0</v>
      </c>
      <c r="BR1826" t="s">
        <v>99</v>
      </c>
      <c r="BS1826" t="s">
        <v>100</v>
      </c>
      <c r="BT1826" t="s">
        <v>100</v>
      </c>
      <c r="BU1826" t="s">
        <v>100</v>
      </c>
      <c r="BV1826" t="s">
        <v>100</v>
      </c>
      <c r="BW1826" t="s">
        <v>100</v>
      </c>
      <c r="BX1826">
        <v>44669</v>
      </c>
      <c r="BY1826" t="s">
        <v>101</v>
      </c>
      <c r="BZ1826">
        <v>278318.89</v>
      </c>
      <c r="CS1826" s="2">
        <f t="shared" si="112"/>
        <v>0</v>
      </c>
      <c r="CT1826" s="2">
        <f t="shared" si="113"/>
        <v>1.23</v>
      </c>
      <c r="CU1826" t="s">
        <v>124</v>
      </c>
      <c r="CV1826">
        <f t="shared" si="114"/>
        <v>1E-4</v>
      </c>
      <c r="CW1826" s="2">
        <f t="shared" si="115"/>
        <v>2.2361320833333331</v>
      </c>
    </row>
    <row r="1827" spans="1:101" x14ac:dyDescent="0.3">
      <c r="A1827" s="3">
        <v>2005024712</v>
      </c>
      <c r="B1827" t="s">
        <v>96</v>
      </c>
      <c r="C1827">
        <v>2110337</v>
      </c>
      <c r="D1827" t="s">
        <v>116</v>
      </c>
      <c r="E1827">
        <v>45413</v>
      </c>
      <c r="F1827">
        <v>105485.32</v>
      </c>
      <c r="G1827">
        <v>0</v>
      </c>
      <c r="H1827">
        <v>0</v>
      </c>
      <c r="I1827">
        <v>0</v>
      </c>
      <c r="J1827">
        <v>0</v>
      </c>
      <c r="K1827">
        <v>1695.85</v>
      </c>
      <c r="L1827">
        <v>7.8750000000000001E-2</v>
      </c>
      <c r="M1827">
        <v>1010.87</v>
      </c>
      <c r="N1827">
        <v>0</v>
      </c>
      <c r="O1827">
        <v>0</v>
      </c>
      <c r="P1827">
        <v>105485.32</v>
      </c>
      <c r="Q1827">
        <v>0</v>
      </c>
      <c r="R1827">
        <v>0</v>
      </c>
      <c r="S1827">
        <v>9.8000000000000007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34</v>
      </c>
      <c r="AP1827">
        <v>0</v>
      </c>
      <c r="AQ1827">
        <v>456.44</v>
      </c>
      <c r="AR1827">
        <v>0.19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>
        <v>3499.89</v>
      </c>
      <c r="BA1827">
        <v>0</v>
      </c>
      <c r="BB1827">
        <v>0</v>
      </c>
      <c r="BC1827">
        <v>0</v>
      </c>
      <c r="BD1827">
        <v>220.94</v>
      </c>
      <c r="BE1827">
        <v>0</v>
      </c>
      <c r="BF1827" t="s">
        <v>117</v>
      </c>
      <c r="BG1827" t="s">
        <v>118</v>
      </c>
      <c r="BH1827">
        <v>45428</v>
      </c>
      <c r="BJ1827">
        <v>1</v>
      </c>
      <c r="BK1827">
        <v>0</v>
      </c>
      <c r="BL1827">
        <v>0</v>
      </c>
      <c r="BM1827">
        <v>0</v>
      </c>
      <c r="BN1827">
        <v>0</v>
      </c>
      <c r="BO1827">
        <v>0</v>
      </c>
      <c r="BP1827">
        <v>0</v>
      </c>
      <c r="BQ1827">
        <v>0</v>
      </c>
      <c r="BR1827" t="s">
        <v>99</v>
      </c>
      <c r="BS1827" t="s">
        <v>100</v>
      </c>
      <c r="BT1827" t="s">
        <v>100</v>
      </c>
      <c r="BU1827" t="s">
        <v>100</v>
      </c>
      <c r="BV1827" t="s">
        <v>100</v>
      </c>
      <c r="BW1827" t="s">
        <v>100</v>
      </c>
      <c r="BX1827">
        <v>44802</v>
      </c>
      <c r="BY1827" t="s">
        <v>101</v>
      </c>
      <c r="BZ1827">
        <v>106520.2</v>
      </c>
      <c r="CS1827" s="2">
        <f t="shared" si="112"/>
        <v>0</v>
      </c>
      <c r="CT1827" s="2">
        <f t="shared" si="113"/>
        <v>0.19</v>
      </c>
      <c r="CU1827" t="s">
        <v>124</v>
      </c>
      <c r="CV1827">
        <f t="shared" si="114"/>
        <v>1E-4</v>
      </c>
      <c r="CW1827" s="2">
        <f t="shared" si="115"/>
        <v>0.87904433333333343</v>
      </c>
    </row>
    <row r="1828" spans="1:101" x14ac:dyDescent="0.3">
      <c r="A1828" s="3">
        <v>2005030857</v>
      </c>
      <c r="B1828" t="s">
        <v>96</v>
      </c>
      <c r="C1828">
        <v>2115312</v>
      </c>
      <c r="D1828" t="s">
        <v>116</v>
      </c>
      <c r="E1828">
        <v>45444</v>
      </c>
      <c r="F1828">
        <v>75126.11</v>
      </c>
      <c r="G1828">
        <v>0</v>
      </c>
      <c r="H1828">
        <v>0</v>
      </c>
      <c r="I1828">
        <v>0</v>
      </c>
      <c r="J1828">
        <v>0</v>
      </c>
      <c r="K1828">
        <v>3579.29</v>
      </c>
      <c r="L1828">
        <v>7.6249999999999998E-2</v>
      </c>
      <c r="M1828">
        <v>855.53</v>
      </c>
      <c r="N1828">
        <v>0</v>
      </c>
      <c r="O1828">
        <v>0</v>
      </c>
      <c r="P1828">
        <v>75126.11</v>
      </c>
      <c r="Q1828">
        <v>0</v>
      </c>
      <c r="R1828">
        <v>0</v>
      </c>
      <c r="S1828">
        <v>6.98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372.57</v>
      </c>
      <c r="AR1828">
        <v>0.19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  <c r="AY1828">
        <v>0</v>
      </c>
      <c r="AZ1828">
        <v>275.61</v>
      </c>
      <c r="BA1828">
        <v>8796.4699999999993</v>
      </c>
      <c r="BB1828">
        <v>0</v>
      </c>
      <c r="BC1828">
        <v>0</v>
      </c>
      <c r="BD1828">
        <v>2205.31</v>
      </c>
      <c r="BE1828">
        <v>0</v>
      </c>
      <c r="BF1828" t="s">
        <v>117</v>
      </c>
      <c r="BG1828" t="s">
        <v>118</v>
      </c>
      <c r="BH1828">
        <v>45443</v>
      </c>
      <c r="BJ1828">
        <v>1</v>
      </c>
      <c r="BK1828">
        <v>0</v>
      </c>
      <c r="BL1828">
        <v>0</v>
      </c>
      <c r="BM1828">
        <v>0</v>
      </c>
      <c r="BN1828">
        <v>-8796.4699999999993</v>
      </c>
      <c r="BO1828">
        <v>0</v>
      </c>
      <c r="BP1828">
        <v>0</v>
      </c>
      <c r="BQ1828">
        <v>0</v>
      </c>
      <c r="BR1828" t="s">
        <v>103</v>
      </c>
      <c r="BS1828" t="s">
        <v>100</v>
      </c>
      <c r="BT1828" t="s">
        <v>100</v>
      </c>
      <c r="BU1828" t="s">
        <v>100</v>
      </c>
      <c r="BV1828" t="s">
        <v>104</v>
      </c>
      <c r="BW1828" t="s">
        <v>100</v>
      </c>
      <c r="BX1828">
        <v>44819</v>
      </c>
      <c r="BY1828" t="s">
        <v>101</v>
      </c>
      <c r="BZ1828">
        <v>75974.47</v>
      </c>
      <c r="CS1828" s="2">
        <f t="shared" si="112"/>
        <v>0</v>
      </c>
      <c r="CT1828" s="2">
        <f t="shared" si="113"/>
        <v>0.19</v>
      </c>
      <c r="CU1828" t="s">
        <v>124</v>
      </c>
      <c r="CV1828">
        <f t="shared" si="114"/>
        <v>1E-4</v>
      </c>
      <c r="CW1828" s="2">
        <f t="shared" si="115"/>
        <v>0.62605091666666668</v>
      </c>
    </row>
    <row r="1829" spans="1:101" x14ac:dyDescent="0.3">
      <c r="A1829" s="3">
        <v>2005015981</v>
      </c>
      <c r="B1829" t="s">
        <v>96</v>
      </c>
      <c r="C1829">
        <v>1996682</v>
      </c>
      <c r="D1829" t="s">
        <v>116</v>
      </c>
      <c r="E1829">
        <v>45444</v>
      </c>
      <c r="F1829">
        <v>68247.03</v>
      </c>
      <c r="G1829">
        <v>0</v>
      </c>
      <c r="H1829">
        <v>0</v>
      </c>
      <c r="I1829">
        <v>0</v>
      </c>
      <c r="J1829">
        <v>0</v>
      </c>
      <c r="K1829">
        <v>1042.55</v>
      </c>
      <c r="L1829">
        <v>6.5000000000000002E-2</v>
      </c>
      <c r="M1829">
        <v>563.02</v>
      </c>
      <c r="N1829">
        <v>0</v>
      </c>
      <c r="O1829">
        <v>0</v>
      </c>
      <c r="P1829">
        <v>68247.03</v>
      </c>
      <c r="Q1829">
        <v>0</v>
      </c>
      <c r="R1829">
        <v>0</v>
      </c>
      <c r="S1829">
        <v>6.34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68.75</v>
      </c>
      <c r="AP1829">
        <v>0</v>
      </c>
      <c r="AQ1829">
        <v>502.4</v>
      </c>
      <c r="AR1829">
        <v>1.23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1792.72</v>
      </c>
      <c r="BA1829">
        <v>0</v>
      </c>
      <c r="BB1829">
        <v>0</v>
      </c>
      <c r="BC1829">
        <v>0</v>
      </c>
      <c r="BD1829">
        <v>543.47</v>
      </c>
      <c r="BE1829">
        <v>0</v>
      </c>
      <c r="BF1829" t="s">
        <v>117</v>
      </c>
      <c r="BG1829" t="s">
        <v>118</v>
      </c>
      <c r="BH1829">
        <v>45430</v>
      </c>
      <c r="BJ1829">
        <v>1</v>
      </c>
      <c r="BK1829">
        <v>0</v>
      </c>
      <c r="BL1829">
        <v>0</v>
      </c>
      <c r="BM1829">
        <v>0</v>
      </c>
      <c r="BN1829">
        <v>0</v>
      </c>
      <c r="BO1829">
        <v>0</v>
      </c>
      <c r="BP1829">
        <v>0</v>
      </c>
      <c r="BQ1829">
        <v>0</v>
      </c>
      <c r="BR1829" t="s">
        <v>99</v>
      </c>
      <c r="BS1829" t="s">
        <v>100</v>
      </c>
      <c r="BT1829" t="s">
        <v>100</v>
      </c>
      <c r="BU1829" t="s">
        <v>100</v>
      </c>
      <c r="BV1829" t="s">
        <v>100</v>
      </c>
      <c r="BW1829" t="s">
        <v>100</v>
      </c>
      <c r="BX1829">
        <v>44721</v>
      </c>
      <c r="BY1829" t="s">
        <v>101</v>
      </c>
      <c r="BZ1829">
        <v>68871.23000000001</v>
      </c>
      <c r="CS1829" s="2">
        <f t="shared" si="112"/>
        <v>0</v>
      </c>
      <c r="CT1829" s="2">
        <f t="shared" si="113"/>
        <v>1.23</v>
      </c>
      <c r="CU1829" t="s">
        <v>124</v>
      </c>
      <c r="CV1829">
        <f t="shared" si="114"/>
        <v>1E-4</v>
      </c>
      <c r="CW1829" s="2">
        <f t="shared" si="115"/>
        <v>0.56872525000000007</v>
      </c>
    </row>
    <row r="1830" spans="1:101" x14ac:dyDescent="0.3">
      <c r="A1830" s="3">
        <v>2005008036</v>
      </c>
      <c r="B1830" t="s">
        <v>96</v>
      </c>
      <c r="C1830">
        <v>1897866</v>
      </c>
      <c r="D1830" t="s">
        <v>116</v>
      </c>
      <c r="E1830">
        <v>45430</v>
      </c>
      <c r="F1830">
        <v>31014.31</v>
      </c>
      <c r="G1830">
        <v>24207.98</v>
      </c>
      <c r="H1830">
        <v>0</v>
      </c>
      <c r="I1830">
        <v>0</v>
      </c>
      <c r="J1830">
        <v>0</v>
      </c>
      <c r="K1830">
        <v>284.60000000000002</v>
      </c>
      <c r="L1830">
        <v>1.9179999999999999E-2</v>
      </c>
      <c r="M1830">
        <v>67.5</v>
      </c>
      <c r="N1830">
        <v>0</v>
      </c>
      <c r="O1830">
        <v>0</v>
      </c>
      <c r="P1830">
        <v>31014.31</v>
      </c>
      <c r="Q1830">
        <v>0</v>
      </c>
      <c r="R1830">
        <v>0</v>
      </c>
      <c r="S1830">
        <v>2.88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24207.98</v>
      </c>
      <c r="AQ1830">
        <v>491.41</v>
      </c>
      <c r="AR1830">
        <v>0.2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507.06</v>
      </c>
      <c r="BB1830">
        <v>0</v>
      </c>
      <c r="BC1830">
        <v>0</v>
      </c>
      <c r="BD1830">
        <v>16.29</v>
      </c>
      <c r="BE1830">
        <v>0</v>
      </c>
      <c r="BF1830" t="s">
        <v>117</v>
      </c>
      <c r="BG1830" t="s">
        <v>118</v>
      </c>
      <c r="BH1830">
        <v>45441</v>
      </c>
      <c r="BJ1830">
        <v>1</v>
      </c>
      <c r="BK1830">
        <v>24207.98</v>
      </c>
      <c r="BL1830">
        <v>0</v>
      </c>
      <c r="BM1830">
        <v>0</v>
      </c>
      <c r="BN1830">
        <v>-507.06</v>
      </c>
      <c r="BO1830">
        <v>0</v>
      </c>
      <c r="BP1830">
        <v>0</v>
      </c>
      <c r="BQ1830">
        <v>0</v>
      </c>
      <c r="BR1830" t="s">
        <v>99</v>
      </c>
      <c r="BS1830" t="s">
        <v>100</v>
      </c>
      <c r="BT1830" t="s">
        <v>100</v>
      </c>
      <c r="BU1830" t="s">
        <v>100</v>
      </c>
      <c r="BV1830" t="s">
        <v>100</v>
      </c>
      <c r="BW1830" t="s">
        <v>100</v>
      </c>
      <c r="BX1830">
        <v>44676</v>
      </c>
      <c r="BY1830" t="s">
        <v>101</v>
      </c>
      <c r="BZ1830">
        <v>55286.710000000006</v>
      </c>
      <c r="CS1830" s="2">
        <f t="shared" si="112"/>
        <v>0</v>
      </c>
      <c r="CT1830" s="2">
        <f t="shared" si="113"/>
        <v>0.2</v>
      </c>
      <c r="CU1830" t="s">
        <v>125</v>
      </c>
      <c r="CV1830">
        <f t="shared" si="114"/>
        <v>7.7000000000000001E-5</v>
      </c>
      <c r="CW1830" s="2">
        <f t="shared" si="115"/>
        <v>0.35434302749999996</v>
      </c>
    </row>
    <row r="1831" spans="1:101" x14ac:dyDescent="0.3">
      <c r="A1831" s="3">
        <v>200054351</v>
      </c>
      <c r="B1831" t="s">
        <v>96</v>
      </c>
      <c r="C1831">
        <v>1975469</v>
      </c>
      <c r="D1831" t="s">
        <v>116</v>
      </c>
      <c r="E1831">
        <v>45383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1110.3699999999999</v>
      </c>
      <c r="L1831">
        <v>7.2499999999999995E-2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16</v>
      </c>
      <c r="AP1831">
        <v>0</v>
      </c>
      <c r="AQ1831">
        <v>494.18</v>
      </c>
      <c r="AR1831">
        <v>0.19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2365.6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 t="s">
        <v>117</v>
      </c>
      <c r="BG1831" t="s">
        <v>118</v>
      </c>
      <c r="BH1831">
        <v>45411</v>
      </c>
      <c r="BJ1831">
        <v>0</v>
      </c>
      <c r="BK1831">
        <v>0</v>
      </c>
      <c r="BL1831">
        <v>0</v>
      </c>
      <c r="BM1831">
        <v>0</v>
      </c>
      <c r="BN1831">
        <v>0</v>
      </c>
      <c r="BO1831">
        <v>0</v>
      </c>
      <c r="BP1831">
        <v>0</v>
      </c>
      <c r="BQ1831">
        <v>0</v>
      </c>
      <c r="BR1831" t="s">
        <v>99</v>
      </c>
      <c r="BS1831" t="s">
        <v>100</v>
      </c>
      <c r="BT1831" t="s">
        <v>100</v>
      </c>
      <c r="BU1831" t="s">
        <v>100</v>
      </c>
      <c r="BV1831" t="s">
        <v>100</v>
      </c>
      <c r="BW1831" t="s">
        <v>100</v>
      </c>
      <c r="BX1831">
        <v>44204</v>
      </c>
      <c r="BY1831" t="s">
        <v>101</v>
      </c>
      <c r="BZ1831">
        <v>15.81</v>
      </c>
      <c r="CS1831" s="2">
        <f t="shared" si="112"/>
        <v>0</v>
      </c>
      <c r="CT1831" s="2">
        <f t="shared" si="113"/>
        <v>0.19</v>
      </c>
      <c r="CU1831" t="s">
        <v>124</v>
      </c>
      <c r="CV1831">
        <f t="shared" si="114"/>
        <v>1E-4</v>
      </c>
      <c r="CW1831" s="2">
        <f t="shared" si="115"/>
        <v>0</v>
      </c>
    </row>
    <row r="1832" spans="1:101" x14ac:dyDescent="0.3">
      <c r="A1832" s="3">
        <v>2004997570</v>
      </c>
      <c r="B1832" t="s">
        <v>96</v>
      </c>
      <c r="C1832">
        <v>1808162</v>
      </c>
      <c r="D1832" t="s">
        <v>116</v>
      </c>
      <c r="E1832">
        <v>45383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1862.01</v>
      </c>
      <c r="L1832">
        <v>3.5000000000000003E-2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60</v>
      </c>
      <c r="AP1832">
        <v>0</v>
      </c>
      <c r="AQ1832">
        <v>466.16</v>
      </c>
      <c r="AR1832">
        <v>0.19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 t="s">
        <v>117</v>
      </c>
      <c r="BG1832" t="s">
        <v>118</v>
      </c>
      <c r="BH1832">
        <v>45390</v>
      </c>
      <c r="BJ1832">
        <v>0</v>
      </c>
      <c r="BK1832">
        <v>0</v>
      </c>
      <c r="BL1832">
        <v>0</v>
      </c>
      <c r="BM1832">
        <v>0</v>
      </c>
      <c r="BN1832">
        <v>0</v>
      </c>
      <c r="BO1832">
        <v>0</v>
      </c>
      <c r="BP1832">
        <v>0</v>
      </c>
      <c r="BQ1832">
        <v>0</v>
      </c>
      <c r="BR1832" t="s">
        <v>99</v>
      </c>
      <c r="BS1832" t="s">
        <v>100</v>
      </c>
      <c r="BT1832" t="s">
        <v>100</v>
      </c>
      <c r="BU1832" t="s">
        <v>100</v>
      </c>
      <c r="BV1832" t="s">
        <v>100</v>
      </c>
      <c r="BW1832" t="s">
        <v>100</v>
      </c>
      <c r="BX1832">
        <v>44567</v>
      </c>
      <c r="BY1832" t="s">
        <v>101</v>
      </c>
      <c r="BZ1832">
        <v>59.81</v>
      </c>
      <c r="CS1832" s="2">
        <f t="shared" si="112"/>
        <v>0</v>
      </c>
      <c r="CT1832" s="2">
        <f t="shared" si="113"/>
        <v>0.19</v>
      </c>
      <c r="CU1832" t="s">
        <v>124</v>
      </c>
      <c r="CV1832">
        <f t="shared" si="114"/>
        <v>1E-4</v>
      </c>
      <c r="CW1832" s="2">
        <f t="shared" si="115"/>
        <v>0</v>
      </c>
    </row>
    <row r="1833" spans="1:101" x14ac:dyDescent="0.3">
      <c r="A1833" s="3">
        <v>2005001587</v>
      </c>
      <c r="B1833" t="s">
        <v>96</v>
      </c>
      <c r="C1833">
        <v>1830813</v>
      </c>
      <c r="D1833" t="s">
        <v>116</v>
      </c>
      <c r="E1833">
        <v>45352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598.29</v>
      </c>
      <c r="L1833">
        <v>4.3749999999999997E-2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30</v>
      </c>
      <c r="AP1833">
        <v>0</v>
      </c>
      <c r="AQ1833">
        <v>471.43</v>
      </c>
      <c r="AR1833">
        <v>0.19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470.36</v>
      </c>
      <c r="BA1833">
        <v>0</v>
      </c>
      <c r="BB1833">
        <v>0</v>
      </c>
      <c r="BC1833">
        <v>0</v>
      </c>
      <c r="BD1833">
        <v>470.36</v>
      </c>
      <c r="BE1833">
        <v>0</v>
      </c>
      <c r="BF1833" t="s">
        <v>117</v>
      </c>
      <c r="BG1833" t="s">
        <v>118</v>
      </c>
      <c r="BH1833">
        <v>45383</v>
      </c>
      <c r="BJ1833">
        <v>0</v>
      </c>
      <c r="BK1833">
        <v>0</v>
      </c>
      <c r="BL1833">
        <v>0</v>
      </c>
      <c r="BM1833">
        <v>0</v>
      </c>
      <c r="BN1833">
        <v>0</v>
      </c>
      <c r="BO1833">
        <v>0</v>
      </c>
      <c r="BP1833">
        <v>0</v>
      </c>
      <c r="BQ1833">
        <v>0</v>
      </c>
      <c r="BR1833" t="s">
        <v>99</v>
      </c>
      <c r="BS1833" t="s">
        <v>100</v>
      </c>
      <c r="BT1833" t="s">
        <v>100</v>
      </c>
      <c r="BU1833" t="s">
        <v>100</v>
      </c>
      <c r="BV1833" t="s">
        <v>100</v>
      </c>
      <c r="BW1833" t="s">
        <v>100</v>
      </c>
      <c r="BX1833">
        <v>44580</v>
      </c>
      <c r="BY1833" t="s">
        <v>101</v>
      </c>
      <c r="BZ1833">
        <v>29.81</v>
      </c>
      <c r="CS1833" s="2">
        <f t="shared" si="112"/>
        <v>0</v>
      </c>
      <c r="CT1833" s="2">
        <f t="shared" si="113"/>
        <v>0.19</v>
      </c>
      <c r="CU1833" t="s">
        <v>124</v>
      </c>
      <c r="CV1833">
        <f t="shared" si="114"/>
        <v>1E-4</v>
      </c>
      <c r="CW1833" s="2">
        <f t="shared" si="115"/>
        <v>0</v>
      </c>
    </row>
    <row r="1834" spans="1:101" x14ac:dyDescent="0.3">
      <c r="A1834" s="3">
        <v>2005001704</v>
      </c>
      <c r="B1834" t="s">
        <v>96</v>
      </c>
      <c r="C1834">
        <v>1830129</v>
      </c>
      <c r="D1834" t="s">
        <v>116</v>
      </c>
      <c r="E1834">
        <v>45413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1819.58</v>
      </c>
      <c r="L1834">
        <v>4.1250000000000002E-2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50</v>
      </c>
      <c r="AP1834">
        <v>0</v>
      </c>
      <c r="AQ1834">
        <v>691.32</v>
      </c>
      <c r="AR1834">
        <v>95.02000000000001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881.44</v>
      </c>
      <c r="BA1834">
        <v>0</v>
      </c>
      <c r="BB1834">
        <v>0</v>
      </c>
      <c r="BC1834">
        <v>0</v>
      </c>
      <c r="BD1834">
        <v>3.48</v>
      </c>
      <c r="BE1834">
        <v>0</v>
      </c>
      <c r="BF1834" t="s">
        <v>117</v>
      </c>
      <c r="BG1834" t="s">
        <v>118</v>
      </c>
      <c r="BH1834">
        <v>45401</v>
      </c>
      <c r="BJ1834">
        <v>0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0</v>
      </c>
      <c r="BR1834" t="s">
        <v>99</v>
      </c>
      <c r="BS1834" t="s">
        <v>100</v>
      </c>
      <c r="BT1834" t="s">
        <v>100</v>
      </c>
      <c r="BU1834" t="s">
        <v>100</v>
      </c>
      <c r="BV1834" t="s">
        <v>100</v>
      </c>
      <c r="BW1834" t="s">
        <v>100</v>
      </c>
      <c r="BX1834">
        <v>44580</v>
      </c>
      <c r="BY1834" t="s">
        <v>101</v>
      </c>
      <c r="BZ1834">
        <v>-45.02000000000001</v>
      </c>
      <c r="CS1834" s="2">
        <f t="shared" si="112"/>
        <v>0</v>
      </c>
      <c r="CT1834" s="2">
        <f t="shared" si="113"/>
        <v>95.02000000000001</v>
      </c>
      <c r="CU1834" t="s">
        <v>124</v>
      </c>
      <c r="CV1834">
        <f t="shared" si="114"/>
        <v>1E-4</v>
      </c>
      <c r="CW1834" s="2">
        <f t="shared" si="115"/>
        <v>0</v>
      </c>
    </row>
    <row r="1835" spans="1:101" x14ac:dyDescent="0.3">
      <c r="A1835" s="3">
        <v>2005001712</v>
      </c>
      <c r="B1835" t="s">
        <v>96</v>
      </c>
      <c r="C1835">
        <v>1830498</v>
      </c>
      <c r="D1835" t="s">
        <v>116</v>
      </c>
      <c r="E1835">
        <v>45413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926.85</v>
      </c>
      <c r="L1835">
        <v>4.6249999999999999E-2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10</v>
      </c>
      <c r="AP1835">
        <v>0</v>
      </c>
      <c r="AQ1835">
        <v>505.58</v>
      </c>
      <c r="AR1835">
        <v>0.19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548.91999999999996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 t="s">
        <v>117</v>
      </c>
      <c r="BG1835" t="s">
        <v>118</v>
      </c>
      <c r="BH1835">
        <v>45412</v>
      </c>
      <c r="BJ1835">
        <v>1</v>
      </c>
      <c r="BK1835">
        <v>0</v>
      </c>
      <c r="BL1835">
        <v>0</v>
      </c>
      <c r="BM1835">
        <v>0</v>
      </c>
      <c r="BN1835">
        <v>0</v>
      </c>
      <c r="BO1835">
        <v>0</v>
      </c>
      <c r="BP1835">
        <v>0</v>
      </c>
      <c r="BQ1835">
        <v>0</v>
      </c>
      <c r="BR1835" t="s">
        <v>99</v>
      </c>
      <c r="BS1835" t="s">
        <v>100</v>
      </c>
      <c r="BT1835" t="s">
        <v>100</v>
      </c>
      <c r="BU1835" t="s">
        <v>100</v>
      </c>
      <c r="BV1835" t="s">
        <v>100</v>
      </c>
      <c r="BW1835" t="s">
        <v>100</v>
      </c>
      <c r="BX1835">
        <v>44580</v>
      </c>
      <c r="BY1835" t="s">
        <v>101</v>
      </c>
      <c r="BZ1835">
        <v>9.81</v>
      </c>
      <c r="CS1835" s="2">
        <f t="shared" si="112"/>
        <v>0</v>
      </c>
      <c r="CT1835" s="2">
        <f t="shared" si="113"/>
        <v>0.19</v>
      </c>
      <c r="CU1835" t="s">
        <v>124</v>
      </c>
      <c r="CV1835">
        <f t="shared" si="114"/>
        <v>1E-4</v>
      </c>
      <c r="CW1835" s="2">
        <f t="shared" si="115"/>
        <v>0</v>
      </c>
    </row>
    <row r="1836" spans="1:101" x14ac:dyDescent="0.3">
      <c r="A1836" s="3">
        <v>2005001826</v>
      </c>
      <c r="B1836" t="s">
        <v>96</v>
      </c>
      <c r="C1836">
        <v>1829795</v>
      </c>
      <c r="D1836" t="s">
        <v>116</v>
      </c>
      <c r="E1836">
        <v>45383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1946.22</v>
      </c>
      <c r="L1836">
        <v>4.2500000000000003E-2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43</v>
      </c>
      <c r="AP1836">
        <v>0</v>
      </c>
      <c r="AQ1836">
        <v>653.35</v>
      </c>
      <c r="AR1836">
        <v>132.06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 t="s">
        <v>117</v>
      </c>
      <c r="BG1836" t="s">
        <v>118</v>
      </c>
      <c r="BH1836">
        <v>45385</v>
      </c>
      <c r="BJ1836">
        <v>0</v>
      </c>
      <c r="BK1836">
        <v>0</v>
      </c>
      <c r="BL1836">
        <v>0</v>
      </c>
      <c r="BM1836">
        <v>0</v>
      </c>
      <c r="BN1836">
        <v>0</v>
      </c>
      <c r="BO1836">
        <v>0</v>
      </c>
      <c r="BP1836">
        <v>0</v>
      </c>
      <c r="BQ1836">
        <v>0</v>
      </c>
      <c r="BR1836" t="s">
        <v>99</v>
      </c>
      <c r="BS1836" t="s">
        <v>100</v>
      </c>
      <c r="BT1836" t="s">
        <v>100</v>
      </c>
      <c r="BU1836" t="s">
        <v>100</v>
      </c>
      <c r="BV1836" t="s">
        <v>100</v>
      </c>
      <c r="BW1836" t="s">
        <v>100</v>
      </c>
      <c r="BX1836">
        <v>44580</v>
      </c>
      <c r="BY1836" t="s">
        <v>101</v>
      </c>
      <c r="BZ1836">
        <v>-89.06</v>
      </c>
      <c r="CS1836" s="2">
        <f t="shared" si="112"/>
        <v>0</v>
      </c>
      <c r="CT1836" s="2">
        <f t="shared" si="113"/>
        <v>132.06</v>
      </c>
      <c r="CU1836" t="s">
        <v>124</v>
      </c>
      <c r="CV1836">
        <f t="shared" si="114"/>
        <v>1E-4</v>
      </c>
      <c r="CW1836" s="2">
        <f t="shared" si="115"/>
        <v>0</v>
      </c>
    </row>
    <row r="1837" spans="1:101" x14ac:dyDescent="0.3">
      <c r="A1837" s="3">
        <v>2005007427</v>
      </c>
      <c r="B1837" t="s">
        <v>96</v>
      </c>
      <c r="C1837">
        <v>1966148</v>
      </c>
      <c r="D1837" t="s">
        <v>116</v>
      </c>
      <c r="E1837">
        <v>45413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1056.9000000000001</v>
      </c>
      <c r="L1837">
        <v>5.6250000000000001E-2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400.71</v>
      </c>
      <c r="AR1837">
        <v>2.46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 t="s">
        <v>117</v>
      </c>
      <c r="BG1837" t="s">
        <v>118</v>
      </c>
      <c r="BH1837">
        <v>45391</v>
      </c>
      <c r="BJ1837">
        <v>0</v>
      </c>
      <c r="BK1837">
        <v>0</v>
      </c>
      <c r="BL1837">
        <v>0</v>
      </c>
      <c r="BM1837">
        <v>0</v>
      </c>
      <c r="BN1837">
        <v>0</v>
      </c>
      <c r="BO1837">
        <v>0</v>
      </c>
      <c r="BP1837">
        <v>0</v>
      </c>
      <c r="BQ1837">
        <v>0</v>
      </c>
      <c r="BR1837" t="s">
        <v>99</v>
      </c>
      <c r="BS1837" t="s">
        <v>100</v>
      </c>
      <c r="BT1837" t="s">
        <v>100</v>
      </c>
      <c r="BU1837" t="s">
        <v>100</v>
      </c>
      <c r="BV1837" t="s">
        <v>100</v>
      </c>
      <c r="BW1837" t="s">
        <v>100</v>
      </c>
      <c r="BX1837">
        <v>44672</v>
      </c>
      <c r="BY1837" t="s">
        <v>101</v>
      </c>
      <c r="BZ1837">
        <v>-2.46</v>
      </c>
      <c r="CS1837" s="2">
        <f t="shared" si="112"/>
        <v>0</v>
      </c>
      <c r="CT1837" s="2">
        <f t="shared" si="113"/>
        <v>2.46</v>
      </c>
      <c r="CU1837" t="s">
        <v>124</v>
      </c>
      <c r="CV1837">
        <f t="shared" si="114"/>
        <v>1E-4</v>
      </c>
      <c r="CW1837" s="2">
        <f t="shared" si="115"/>
        <v>0</v>
      </c>
    </row>
    <row r="1838" spans="1:101" x14ac:dyDescent="0.3">
      <c r="A1838" s="3">
        <v>2005007559</v>
      </c>
      <c r="B1838" t="s">
        <v>96</v>
      </c>
      <c r="C1838">
        <v>1965449</v>
      </c>
      <c r="D1838" t="s">
        <v>116</v>
      </c>
      <c r="E1838">
        <v>45383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736.29</v>
      </c>
      <c r="L1838">
        <v>4.3749999999999997E-2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425.91</v>
      </c>
      <c r="AR1838">
        <v>0.2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Y1838">
        <v>0</v>
      </c>
      <c r="AZ1838">
        <v>0</v>
      </c>
      <c r="BA1838">
        <v>0</v>
      </c>
      <c r="BB1838">
        <v>0</v>
      </c>
      <c r="BC1838">
        <v>0</v>
      </c>
      <c r="BD1838">
        <v>0</v>
      </c>
      <c r="BE1838">
        <v>0</v>
      </c>
      <c r="BF1838" t="s">
        <v>117</v>
      </c>
      <c r="BG1838" t="s">
        <v>118</v>
      </c>
      <c r="BH1838">
        <v>45372</v>
      </c>
      <c r="BJ1838">
        <v>0</v>
      </c>
      <c r="BK1838">
        <v>0</v>
      </c>
      <c r="BL1838">
        <v>0</v>
      </c>
      <c r="BM1838">
        <v>0</v>
      </c>
      <c r="BN1838">
        <v>0</v>
      </c>
      <c r="BO1838">
        <v>0</v>
      </c>
      <c r="BP1838">
        <v>0</v>
      </c>
      <c r="BQ1838">
        <v>0</v>
      </c>
      <c r="BR1838" t="s">
        <v>99</v>
      </c>
      <c r="BS1838" t="s">
        <v>100</v>
      </c>
      <c r="BT1838" t="s">
        <v>100</v>
      </c>
      <c r="BU1838" t="s">
        <v>100</v>
      </c>
      <c r="BV1838" t="s">
        <v>100</v>
      </c>
      <c r="BW1838" t="s">
        <v>100</v>
      </c>
      <c r="BX1838">
        <v>44672</v>
      </c>
      <c r="BY1838" t="s">
        <v>101</v>
      </c>
      <c r="BZ1838">
        <v>-0.2</v>
      </c>
      <c r="CS1838" s="2">
        <f t="shared" si="112"/>
        <v>0</v>
      </c>
      <c r="CT1838" s="2">
        <f t="shared" si="113"/>
        <v>0.2</v>
      </c>
      <c r="CU1838" t="s">
        <v>124</v>
      </c>
      <c r="CV1838">
        <f t="shared" si="114"/>
        <v>1E-4</v>
      </c>
      <c r="CW1838" s="2">
        <f t="shared" si="115"/>
        <v>0</v>
      </c>
    </row>
    <row r="1839" spans="1:101" x14ac:dyDescent="0.3">
      <c r="A1839" s="3">
        <v>2005010403</v>
      </c>
      <c r="B1839" t="s">
        <v>96</v>
      </c>
      <c r="C1839">
        <v>1913822</v>
      </c>
      <c r="D1839" t="s">
        <v>116</v>
      </c>
      <c r="E1839">
        <v>45383</v>
      </c>
      <c r="F1839">
        <v>0</v>
      </c>
      <c r="G1839">
        <v>0</v>
      </c>
      <c r="H1839">
        <v>0</v>
      </c>
      <c r="I1839">
        <v>0</v>
      </c>
      <c r="J1839">
        <v>2979.66</v>
      </c>
      <c r="K1839">
        <v>2590.21</v>
      </c>
      <c r="L1839">
        <v>3.2750000000000001E-2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770.42</v>
      </c>
      <c r="AR1839">
        <v>0.19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20.16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 t="s">
        <v>117</v>
      </c>
      <c r="BG1839" t="s">
        <v>118</v>
      </c>
      <c r="BH1839">
        <v>45366</v>
      </c>
      <c r="BJ1839">
        <v>0</v>
      </c>
      <c r="BK1839">
        <v>0</v>
      </c>
      <c r="BL1839">
        <v>0</v>
      </c>
      <c r="BM1839">
        <v>0</v>
      </c>
      <c r="BN1839">
        <v>0</v>
      </c>
      <c r="BO1839">
        <v>0</v>
      </c>
      <c r="BP1839">
        <v>0</v>
      </c>
      <c r="BQ1839">
        <v>0</v>
      </c>
      <c r="BR1839" t="s">
        <v>99</v>
      </c>
      <c r="BS1839" t="s">
        <v>100</v>
      </c>
      <c r="BT1839" t="s">
        <v>100</v>
      </c>
      <c r="BU1839" t="s">
        <v>100</v>
      </c>
      <c r="BV1839" t="s">
        <v>100</v>
      </c>
      <c r="BW1839" t="s">
        <v>100</v>
      </c>
      <c r="BX1839">
        <v>44701</v>
      </c>
      <c r="BY1839" t="s">
        <v>101</v>
      </c>
      <c r="BZ1839">
        <v>-0.19</v>
      </c>
      <c r="CS1839" s="2">
        <f t="shared" si="112"/>
        <v>0</v>
      </c>
      <c r="CT1839" s="2">
        <f t="shared" si="113"/>
        <v>0.19</v>
      </c>
      <c r="CU1839" t="s">
        <v>125</v>
      </c>
      <c r="CV1839">
        <f t="shared" si="114"/>
        <v>7.7000000000000001E-5</v>
      </c>
      <c r="CW1839" s="2">
        <f t="shared" si="115"/>
        <v>0</v>
      </c>
    </row>
    <row r="1840" spans="1:101" x14ac:dyDescent="0.3">
      <c r="A1840" s="3">
        <v>2005010614</v>
      </c>
      <c r="B1840" t="s">
        <v>96</v>
      </c>
      <c r="C1840">
        <v>1913750</v>
      </c>
      <c r="D1840" t="s">
        <v>116</v>
      </c>
      <c r="E1840">
        <v>45323</v>
      </c>
      <c r="F1840">
        <v>0</v>
      </c>
      <c r="G1840">
        <v>0</v>
      </c>
      <c r="H1840">
        <v>0</v>
      </c>
      <c r="I1840">
        <v>0</v>
      </c>
      <c r="J1840">
        <v>16621.29</v>
      </c>
      <c r="K1840">
        <v>510.49</v>
      </c>
      <c r="L1840">
        <v>3.5249999999999997E-2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722.2</v>
      </c>
      <c r="AR1840">
        <v>0.2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 t="s">
        <v>117</v>
      </c>
      <c r="BG1840" t="s">
        <v>118</v>
      </c>
      <c r="BH1840">
        <v>45329</v>
      </c>
      <c r="BJ1840">
        <v>0</v>
      </c>
      <c r="BK1840">
        <v>0</v>
      </c>
      <c r="BL1840">
        <v>0</v>
      </c>
      <c r="BM1840">
        <v>0</v>
      </c>
      <c r="BN1840">
        <v>0</v>
      </c>
      <c r="BO1840">
        <v>0</v>
      </c>
      <c r="BP1840">
        <v>0</v>
      </c>
      <c r="BQ1840">
        <v>0</v>
      </c>
      <c r="BR1840" t="s">
        <v>99</v>
      </c>
      <c r="BS1840" t="s">
        <v>100</v>
      </c>
      <c r="BT1840" t="s">
        <v>100</v>
      </c>
      <c r="BU1840" t="s">
        <v>100</v>
      </c>
      <c r="BV1840" t="s">
        <v>100</v>
      </c>
      <c r="BW1840" t="s">
        <v>100</v>
      </c>
      <c r="BX1840">
        <v>44701</v>
      </c>
      <c r="BY1840" t="s">
        <v>101</v>
      </c>
      <c r="BZ1840">
        <v>-0.2</v>
      </c>
      <c r="CS1840" s="2">
        <f t="shared" si="112"/>
        <v>0</v>
      </c>
      <c r="CT1840" s="2">
        <f t="shared" si="113"/>
        <v>0.2</v>
      </c>
      <c r="CU1840" t="s">
        <v>125</v>
      </c>
      <c r="CV1840">
        <f t="shared" si="114"/>
        <v>7.7000000000000001E-5</v>
      </c>
      <c r="CW1840" s="2">
        <f t="shared" si="115"/>
        <v>0</v>
      </c>
    </row>
    <row r="1841" spans="1:101" x14ac:dyDescent="0.3">
      <c r="A1841" s="3">
        <v>2005016121</v>
      </c>
      <c r="B1841" t="s">
        <v>96</v>
      </c>
      <c r="C1841">
        <v>1997036</v>
      </c>
      <c r="D1841" t="s">
        <v>116</v>
      </c>
      <c r="E1841">
        <v>45383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500.8</v>
      </c>
      <c r="L1841">
        <v>4.8750000000000002E-2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872.71</v>
      </c>
      <c r="AR1841">
        <v>76.61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 t="s">
        <v>117</v>
      </c>
      <c r="BG1841" t="s">
        <v>118</v>
      </c>
      <c r="BH1841">
        <v>45372</v>
      </c>
      <c r="BJ1841">
        <v>0</v>
      </c>
      <c r="BK1841">
        <v>0</v>
      </c>
      <c r="BL1841">
        <v>0</v>
      </c>
      <c r="BM1841">
        <v>0</v>
      </c>
      <c r="BN1841">
        <v>0</v>
      </c>
      <c r="BO1841">
        <v>0</v>
      </c>
      <c r="BP1841">
        <v>0</v>
      </c>
      <c r="BQ1841">
        <v>0</v>
      </c>
      <c r="BR1841" t="s">
        <v>99</v>
      </c>
      <c r="BS1841" t="s">
        <v>100</v>
      </c>
      <c r="BT1841" t="s">
        <v>100</v>
      </c>
      <c r="BU1841" t="s">
        <v>100</v>
      </c>
      <c r="BV1841" t="s">
        <v>100</v>
      </c>
      <c r="BW1841" t="s">
        <v>100</v>
      </c>
      <c r="BX1841">
        <v>44721</v>
      </c>
      <c r="BY1841" t="s">
        <v>101</v>
      </c>
      <c r="BZ1841">
        <v>-76.61</v>
      </c>
      <c r="CS1841" s="2">
        <f t="shared" si="112"/>
        <v>0</v>
      </c>
      <c r="CT1841" s="2">
        <f t="shared" si="113"/>
        <v>76.61</v>
      </c>
      <c r="CU1841" t="s">
        <v>124</v>
      </c>
      <c r="CV1841">
        <f t="shared" si="114"/>
        <v>1E-4</v>
      </c>
      <c r="CW1841" s="2">
        <f t="shared" si="115"/>
        <v>0</v>
      </c>
    </row>
    <row r="1842" spans="1:101" x14ac:dyDescent="0.3">
      <c r="A1842" s="3">
        <v>2005019314</v>
      </c>
      <c r="B1842" t="s">
        <v>96</v>
      </c>
      <c r="C1842">
        <v>2082438</v>
      </c>
      <c r="D1842" t="s">
        <v>116</v>
      </c>
      <c r="E1842">
        <v>45373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2697.42</v>
      </c>
      <c r="L1842">
        <v>5.8000000000000003E-2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166.65</v>
      </c>
      <c r="AR1842">
        <v>0.2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Y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0</v>
      </c>
      <c r="BF1842" t="s">
        <v>117</v>
      </c>
      <c r="BG1842" t="s">
        <v>118</v>
      </c>
      <c r="BH1842">
        <v>45366</v>
      </c>
      <c r="BJ1842">
        <v>0</v>
      </c>
      <c r="BK1842">
        <v>0</v>
      </c>
      <c r="BL1842">
        <v>0</v>
      </c>
      <c r="BM1842">
        <v>0</v>
      </c>
      <c r="BN1842">
        <v>0</v>
      </c>
      <c r="BO1842">
        <v>0</v>
      </c>
      <c r="BP1842">
        <v>0</v>
      </c>
      <c r="BQ1842">
        <v>0</v>
      </c>
      <c r="BR1842" t="s">
        <v>112</v>
      </c>
      <c r="BS1842" t="s">
        <v>104</v>
      </c>
      <c r="BT1842" t="s">
        <v>100</v>
      </c>
      <c r="BU1842" t="s">
        <v>100</v>
      </c>
      <c r="BV1842" t="s">
        <v>100</v>
      </c>
      <c r="BW1842" t="s">
        <v>100</v>
      </c>
      <c r="BX1842">
        <v>44778</v>
      </c>
      <c r="BY1842" t="s">
        <v>101</v>
      </c>
      <c r="BZ1842">
        <v>-0.2</v>
      </c>
      <c r="CS1842" s="2">
        <f t="shared" si="112"/>
        <v>0</v>
      </c>
      <c r="CT1842" s="2">
        <f t="shared" si="113"/>
        <v>0.2</v>
      </c>
      <c r="CU1842" t="s">
        <v>124</v>
      </c>
      <c r="CV1842">
        <f t="shared" si="114"/>
        <v>1E-4</v>
      </c>
      <c r="CW1842" s="2">
        <f t="shared" si="115"/>
        <v>0</v>
      </c>
    </row>
    <row r="1843" spans="1:101" x14ac:dyDescent="0.3">
      <c r="A1843" s="3">
        <v>2005024828</v>
      </c>
      <c r="B1843" t="s">
        <v>96</v>
      </c>
      <c r="C1843">
        <v>2113072</v>
      </c>
      <c r="D1843" t="s">
        <v>116</v>
      </c>
      <c r="E1843">
        <v>45383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4914.03</v>
      </c>
      <c r="L1843">
        <v>3.7217E-2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355.11</v>
      </c>
      <c r="AR1843">
        <v>0.2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0</v>
      </c>
      <c r="BC1843">
        <v>0</v>
      </c>
      <c r="BD1843">
        <v>0</v>
      </c>
      <c r="BE1843">
        <v>0</v>
      </c>
      <c r="BF1843" t="s">
        <v>117</v>
      </c>
      <c r="BG1843" t="s">
        <v>118</v>
      </c>
      <c r="BH1843">
        <v>45380</v>
      </c>
      <c r="BJ1843">
        <v>0</v>
      </c>
      <c r="BK1843">
        <v>0</v>
      </c>
      <c r="BL1843">
        <v>0</v>
      </c>
      <c r="BM1843">
        <v>0</v>
      </c>
      <c r="BN1843">
        <v>0</v>
      </c>
      <c r="BO1843">
        <v>0</v>
      </c>
      <c r="BP1843">
        <v>0</v>
      </c>
      <c r="BQ1843">
        <v>0</v>
      </c>
      <c r="BR1843" t="s">
        <v>99</v>
      </c>
      <c r="BS1843" t="s">
        <v>100</v>
      </c>
      <c r="BT1843" t="s">
        <v>100</v>
      </c>
      <c r="BU1843" t="s">
        <v>100</v>
      </c>
      <c r="BV1843" t="s">
        <v>100</v>
      </c>
      <c r="BW1843" t="s">
        <v>100</v>
      </c>
      <c r="BX1843">
        <v>44802</v>
      </c>
      <c r="BY1843" t="s">
        <v>101</v>
      </c>
      <c r="BZ1843">
        <v>-0.2</v>
      </c>
      <c r="CS1843" s="2">
        <f t="shared" si="112"/>
        <v>0</v>
      </c>
      <c r="CT1843" s="2">
        <f t="shared" si="113"/>
        <v>0.2</v>
      </c>
      <c r="CU1843" t="s">
        <v>124</v>
      </c>
      <c r="CV1843">
        <f t="shared" si="114"/>
        <v>1E-4</v>
      </c>
      <c r="CW1843" s="2">
        <f t="shared" si="115"/>
        <v>0</v>
      </c>
    </row>
    <row r="1844" spans="1:101" x14ac:dyDescent="0.3">
      <c r="A1844" s="3">
        <v>2005025009</v>
      </c>
      <c r="B1844" t="s">
        <v>96</v>
      </c>
      <c r="C1844">
        <v>2111115</v>
      </c>
      <c r="D1844" t="s">
        <v>116</v>
      </c>
      <c r="E1844">
        <v>45352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729.11</v>
      </c>
      <c r="L1844">
        <v>0.04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32.5</v>
      </c>
      <c r="AP1844">
        <v>0</v>
      </c>
      <c r="AQ1844">
        <v>814.48</v>
      </c>
      <c r="AR1844">
        <v>2.2000000000000002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0</v>
      </c>
      <c r="BF1844" t="s">
        <v>117</v>
      </c>
      <c r="BG1844" t="s">
        <v>118</v>
      </c>
      <c r="BH1844">
        <v>45390</v>
      </c>
      <c r="BJ1844">
        <v>0</v>
      </c>
      <c r="BK1844">
        <v>0</v>
      </c>
      <c r="BL1844">
        <v>0</v>
      </c>
      <c r="BM1844">
        <v>0</v>
      </c>
      <c r="BN1844">
        <v>0</v>
      </c>
      <c r="BO1844">
        <v>0</v>
      </c>
      <c r="BP1844">
        <v>0</v>
      </c>
      <c r="BQ1844">
        <v>0</v>
      </c>
      <c r="BR1844" t="s">
        <v>99</v>
      </c>
      <c r="BS1844" t="s">
        <v>100</v>
      </c>
      <c r="BT1844" t="s">
        <v>100</v>
      </c>
      <c r="BU1844" t="s">
        <v>100</v>
      </c>
      <c r="BV1844" t="s">
        <v>100</v>
      </c>
      <c r="BW1844" t="s">
        <v>100</v>
      </c>
      <c r="BX1844">
        <v>44798</v>
      </c>
      <c r="BY1844" t="s">
        <v>101</v>
      </c>
      <c r="BZ1844">
        <v>30.3</v>
      </c>
      <c r="CS1844" s="2">
        <f t="shared" si="112"/>
        <v>0</v>
      </c>
      <c r="CT1844" s="2">
        <f t="shared" si="113"/>
        <v>2.2000000000000002</v>
      </c>
      <c r="CU1844" t="s">
        <v>124</v>
      </c>
      <c r="CV1844">
        <f t="shared" si="114"/>
        <v>1E-4</v>
      </c>
      <c r="CW1844" s="2">
        <f t="shared" si="115"/>
        <v>0</v>
      </c>
    </row>
    <row r="1845" spans="1:101" x14ac:dyDescent="0.3">
      <c r="A1845" s="3">
        <v>2005025827</v>
      </c>
      <c r="B1845" t="s">
        <v>96</v>
      </c>
      <c r="C1845">
        <v>2117225</v>
      </c>
      <c r="D1845" t="s">
        <v>116</v>
      </c>
      <c r="E1845">
        <v>45352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1605.63</v>
      </c>
      <c r="L1845">
        <v>6.25E-2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506.58</v>
      </c>
      <c r="AR1845">
        <v>0.2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 t="s">
        <v>117</v>
      </c>
      <c r="BG1845" t="s">
        <v>118</v>
      </c>
      <c r="BH1845">
        <v>45328</v>
      </c>
      <c r="BJ1845">
        <v>0</v>
      </c>
      <c r="BK1845">
        <v>0</v>
      </c>
      <c r="BL1845">
        <v>0</v>
      </c>
      <c r="BM1845">
        <v>0</v>
      </c>
      <c r="BN1845">
        <v>0</v>
      </c>
      <c r="BO1845">
        <v>0</v>
      </c>
      <c r="BP1845">
        <v>0</v>
      </c>
      <c r="BQ1845">
        <v>0</v>
      </c>
      <c r="BR1845" t="s">
        <v>99</v>
      </c>
      <c r="BS1845" t="s">
        <v>100</v>
      </c>
      <c r="BT1845" t="s">
        <v>100</v>
      </c>
      <c r="BU1845" t="s">
        <v>100</v>
      </c>
      <c r="BV1845" t="s">
        <v>100</v>
      </c>
      <c r="BW1845" t="s">
        <v>100</v>
      </c>
      <c r="BX1845">
        <v>44806</v>
      </c>
      <c r="BY1845" t="s">
        <v>101</v>
      </c>
      <c r="BZ1845">
        <v>-0.2</v>
      </c>
      <c r="CS1845" s="2">
        <f t="shared" si="112"/>
        <v>0</v>
      </c>
      <c r="CT1845" s="2">
        <f t="shared" si="113"/>
        <v>0.2</v>
      </c>
      <c r="CU1845" t="s">
        <v>124</v>
      </c>
      <c r="CV1845">
        <f t="shared" si="114"/>
        <v>1E-4</v>
      </c>
      <c r="CW1845" s="2">
        <f t="shared" si="115"/>
        <v>0</v>
      </c>
    </row>
    <row r="1846" spans="1:101" x14ac:dyDescent="0.3">
      <c r="A1846" s="3">
        <v>2005028950</v>
      </c>
      <c r="B1846" t="s">
        <v>96</v>
      </c>
      <c r="C1846">
        <v>2120343</v>
      </c>
      <c r="D1846" t="s">
        <v>116</v>
      </c>
      <c r="E1846">
        <v>45323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777.55</v>
      </c>
      <c r="L1846">
        <v>7.0000000000000007E-2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503.23</v>
      </c>
      <c r="AR1846">
        <v>0.19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 t="s">
        <v>117</v>
      </c>
      <c r="BG1846" t="s">
        <v>118</v>
      </c>
      <c r="BH1846">
        <v>45376</v>
      </c>
      <c r="BJ1846">
        <v>0</v>
      </c>
      <c r="BK1846">
        <v>0</v>
      </c>
      <c r="BL1846">
        <v>0</v>
      </c>
      <c r="BM1846">
        <v>0</v>
      </c>
      <c r="BN1846">
        <v>0</v>
      </c>
      <c r="BO1846">
        <v>0</v>
      </c>
      <c r="BP1846">
        <v>0</v>
      </c>
      <c r="BQ1846">
        <v>0</v>
      </c>
      <c r="BR1846" t="s">
        <v>99</v>
      </c>
      <c r="BS1846" t="s">
        <v>100</v>
      </c>
      <c r="BT1846" t="s">
        <v>100</v>
      </c>
      <c r="BU1846" t="s">
        <v>100</v>
      </c>
      <c r="BV1846" t="s">
        <v>100</v>
      </c>
      <c r="BW1846" t="s">
        <v>100</v>
      </c>
      <c r="BX1846">
        <v>44819</v>
      </c>
      <c r="BY1846" t="s">
        <v>101</v>
      </c>
      <c r="BZ1846">
        <v>-0.19</v>
      </c>
      <c r="CS1846" s="2">
        <f t="shared" si="112"/>
        <v>0</v>
      </c>
      <c r="CT1846" s="2">
        <f t="shared" si="113"/>
        <v>0.19</v>
      </c>
      <c r="CU1846" t="s">
        <v>125</v>
      </c>
      <c r="CV1846">
        <f t="shared" si="114"/>
        <v>7.7000000000000001E-5</v>
      </c>
      <c r="CW1846" s="2">
        <f t="shared" si="115"/>
        <v>0</v>
      </c>
    </row>
    <row r="1847" spans="1:101" x14ac:dyDescent="0.3">
      <c r="A1847" s="3">
        <v>2005029200</v>
      </c>
      <c r="B1847" t="s">
        <v>96</v>
      </c>
      <c r="C1847">
        <v>2119336</v>
      </c>
      <c r="D1847" t="s">
        <v>116</v>
      </c>
      <c r="E1847">
        <v>45352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2085.1999999999998</v>
      </c>
      <c r="L1847">
        <v>0.04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938.58</v>
      </c>
      <c r="AR1847">
        <v>0.2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 t="s">
        <v>117</v>
      </c>
      <c r="BG1847" t="s">
        <v>118</v>
      </c>
      <c r="BH1847">
        <v>45369</v>
      </c>
      <c r="BJ1847">
        <v>0</v>
      </c>
      <c r="BK1847">
        <v>0</v>
      </c>
      <c r="BL1847">
        <v>0</v>
      </c>
      <c r="BM1847">
        <v>0</v>
      </c>
      <c r="BN1847">
        <v>0</v>
      </c>
      <c r="BO1847">
        <v>0</v>
      </c>
      <c r="BP1847">
        <v>0</v>
      </c>
      <c r="BQ1847">
        <v>0</v>
      </c>
      <c r="BR1847" t="s">
        <v>99</v>
      </c>
      <c r="BS1847" t="s">
        <v>100</v>
      </c>
      <c r="BT1847" t="s">
        <v>100</v>
      </c>
      <c r="BU1847" t="s">
        <v>100</v>
      </c>
      <c r="BV1847" t="s">
        <v>100</v>
      </c>
      <c r="BW1847" t="s">
        <v>100</v>
      </c>
      <c r="BX1847">
        <v>44819</v>
      </c>
      <c r="BY1847" t="s">
        <v>101</v>
      </c>
      <c r="BZ1847">
        <v>-0.2</v>
      </c>
      <c r="CS1847" s="2">
        <f t="shared" si="112"/>
        <v>0</v>
      </c>
      <c r="CT1847" s="2">
        <f t="shared" si="113"/>
        <v>0.2</v>
      </c>
      <c r="CU1847" t="s">
        <v>125</v>
      </c>
      <c r="CV1847">
        <f t="shared" si="114"/>
        <v>7.7000000000000001E-5</v>
      </c>
      <c r="CW1847" s="2">
        <f t="shared" si="115"/>
        <v>0</v>
      </c>
    </row>
    <row r="1848" spans="1:101" x14ac:dyDescent="0.3">
      <c r="A1848" s="3">
        <v>2005029248</v>
      </c>
      <c r="B1848" t="s">
        <v>96</v>
      </c>
      <c r="C1848">
        <v>2119907</v>
      </c>
      <c r="D1848" t="s">
        <v>116</v>
      </c>
      <c r="E1848">
        <v>45352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8406.91</v>
      </c>
      <c r="L1848">
        <v>5.7500000000000002E-2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60</v>
      </c>
      <c r="AP1848">
        <v>0</v>
      </c>
      <c r="AQ1848">
        <v>423.08</v>
      </c>
      <c r="AR1848">
        <v>102.78999999999999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0</v>
      </c>
      <c r="BF1848" t="s">
        <v>117</v>
      </c>
      <c r="BG1848" t="s">
        <v>118</v>
      </c>
      <c r="BH1848">
        <v>45384</v>
      </c>
      <c r="BJ1848">
        <v>0</v>
      </c>
      <c r="BK1848">
        <v>0</v>
      </c>
      <c r="BL1848">
        <v>0</v>
      </c>
      <c r="BM1848">
        <v>0</v>
      </c>
      <c r="BN1848">
        <v>0</v>
      </c>
      <c r="BO1848">
        <v>0</v>
      </c>
      <c r="BP1848">
        <v>0</v>
      </c>
      <c r="BQ1848">
        <v>0</v>
      </c>
      <c r="BR1848" t="s">
        <v>99</v>
      </c>
      <c r="BS1848" t="s">
        <v>100</v>
      </c>
      <c r="BT1848" t="s">
        <v>100</v>
      </c>
      <c r="BU1848" t="s">
        <v>100</v>
      </c>
      <c r="BV1848" t="s">
        <v>100</v>
      </c>
      <c r="BW1848" t="s">
        <v>100</v>
      </c>
      <c r="BX1848">
        <v>44819</v>
      </c>
      <c r="BY1848" t="s">
        <v>101</v>
      </c>
      <c r="BZ1848">
        <v>-42.789999999999992</v>
      </c>
      <c r="CS1848" s="2">
        <f t="shared" si="112"/>
        <v>0</v>
      </c>
      <c r="CT1848" s="2">
        <f t="shared" si="113"/>
        <v>102.78999999999999</v>
      </c>
      <c r="CU1848" t="s">
        <v>125</v>
      </c>
      <c r="CV1848">
        <f t="shared" si="114"/>
        <v>7.7000000000000001E-5</v>
      </c>
      <c r="CW1848" s="2">
        <f t="shared" si="115"/>
        <v>0</v>
      </c>
    </row>
    <row r="1849" spans="1:101" x14ac:dyDescent="0.3">
      <c r="A1849" s="3">
        <v>2005029721</v>
      </c>
      <c r="B1849" t="s">
        <v>96</v>
      </c>
      <c r="C1849">
        <v>2120051</v>
      </c>
      <c r="D1849" t="s">
        <v>116</v>
      </c>
      <c r="E1849">
        <v>45366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876.14</v>
      </c>
      <c r="L1849">
        <v>8.0250000000000002E-2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1864.41</v>
      </c>
      <c r="AR1849">
        <v>0.19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0</v>
      </c>
      <c r="AZ1849">
        <v>0</v>
      </c>
      <c r="BA1849">
        <v>0</v>
      </c>
      <c r="BB1849">
        <v>0</v>
      </c>
      <c r="BC1849">
        <v>0</v>
      </c>
      <c r="BD1849">
        <v>0</v>
      </c>
      <c r="BE1849">
        <v>0</v>
      </c>
      <c r="BF1849" t="s">
        <v>117</v>
      </c>
      <c r="BG1849" t="s">
        <v>118</v>
      </c>
      <c r="BH1849">
        <v>45355</v>
      </c>
      <c r="BJ1849">
        <v>0</v>
      </c>
      <c r="BK1849">
        <v>0</v>
      </c>
      <c r="BL1849">
        <v>0</v>
      </c>
      <c r="BM1849">
        <v>0</v>
      </c>
      <c r="BN1849">
        <v>0</v>
      </c>
      <c r="BO1849">
        <v>0</v>
      </c>
      <c r="BP1849">
        <v>0</v>
      </c>
      <c r="BQ1849">
        <v>0</v>
      </c>
      <c r="BR1849" t="s">
        <v>99</v>
      </c>
      <c r="BS1849" t="s">
        <v>100</v>
      </c>
      <c r="BT1849" t="s">
        <v>100</v>
      </c>
      <c r="BU1849" t="s">
        <v>100</v>
      </c>
      <c r="BV1849" t="s">
        <v>100</v>
      </c>
      <c r="BW1849" t="s">
        <v>100</v>
      </c>
      <c r="BX1849">
        <v>44817</v>
      </c>
      <c r="BY1849" t="s">
        <v>101</v>
      </c>
      <c r="BZ1849">
        <v>-0.19</v>
      </c>
      <c r="CS1849" s="2">
        <f t="shared" si="112"/>
        <v>0</v>
      </c>
      <c r="CT1849" s="2">
        <f t="shared" si="113"/>
        <v>0.19</v>
      </c>
      <c r="CU1849" t="s">
        <v>125</v>
      </c>
      <c r="CV1849">
        <f t="shared" si="114"/>
        <v>7.7000000000000001E-5</v>
      </c>
      <c r="CW1849" s="2">
        <f t="shared" si="115"/>
        <v>0</v>
      </c>
    </row>
    <row r="1850" spans="1:101" x14ac:dyDescent="0.3">
      <c r="A1850" s="3">
        <v>2005034428</v>
      </c>
      <c r="B1850" t="s">
        <v>96</v>
      </c>
      <c r="C1850">
        <v>2762246</v>
      </c>
      <c r="D1850" t="s">
        <v>116</v>
      </c>
      <c r="E1850">
        <v>45383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1038.82</v>
      </c>
      <c r="L1850">
        <v>5.5E-2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389.31</v>
      </c>
      <c r="AR1850">
        <v>115.11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 t="s">
        <v>117</v>
      </c>
      <c r="BG1850" t="s">
        <v>118</v>
      </c>
      <c r="BH1850">
        <v>45377</v>
      </c>
      <c r="BJ1850">
        <v>0</v>
      </c>
      <c r="BK1850">
        <v>0</v>
      </c>
      <c r="BL1850">
        <v>0</v>
      </c>
      <c r="BM1850">
        <v>0</v>
      </c>
      <c r="BN1850">
        <v>0</v>
      </c>
      <c r="BO1850">
        <v>0</v>
      </c>
      <c r="BP1850">
        <v>0</v>
      </c>
      <c r="BQ1850">
        <v>0</v>
      </c>
      <c r="BR1850" t="s">
        <v>99</v>
      </c>
      <c r="BS1850" t="s">
        <v>100</v>
      </c>
      <c r="BT1850" t="s">
        <v>100</v>
      </c>
      <c r="BU1850" t="s">
        <v>100</v>
      </c>
      <c r="BV1850" t="s">
        <v>100</v>
      </c>
      <c r="BW1850" t="s">
        <v>100</v>
      </c>
      <c r="BX1850">
        <v>44911</v>
      </c>
      <c r="BY1850" t="s">
        <v>101</v>
      </c>
      <c r="BZ1850">
        <v>-115.11</v>
      </c>
      <c r="CS1850" s="2">
        <f t="shared" si="112"/>
        <v>0</v>
      </c>
      <c r="CT1850" s="2">
        <f t="shared" si="113"/>
        <v>115.11</v>
      </c>
      <c r="CU1850" t="s">
        <v>125</v>
      </c>
      <c r="CV1850">
        <f t="shared" si="114"/>
        <v>7.7000000000000001E-5</v>
      </c>
      <c r="CW1850" s="2">
        <f t="shared" si="115"/>
        <v>0</v>
      </c>
    </row>
    <row r="1851" spans="1:101" x14ac:dyDescent="0.3">
      <c r="A1851" s="3">
        <v>2005008900</v>
      </c>
      <c r="B1851" t="s">
        <v>111</v>
      </c>
      <c r="C1851">
        <v>1967302</v>
      </c>
      <c r="D1851" t="s">
        <v>116</v>
      </c>
      <c r="E1851">
        <v>45337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1750.24</v>
      </c>
      <c r="L1851">
        <v>0.09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10</v>
      </c>
      <c r="AP1851">
        <v>0</v>
      </c>
      <c r="AQ1851">
        <v>608.85</v>
      </c>
      <c r="AR1851">
        <v>2.19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42.43</v>
      </c>
      <c r="BA1851">
        <v>0</v>
      </c>
      <c r="BB1851">
        <v>0</v>
      </c>
      <c r="BC1851">
        <v>0</v>
      </c>
      <c r="BD1851">
        <v>0</v>
      </c>
      <c r="BE1851">
        <v>0</v>
      </c>
      <c r="BF1851" t="s">
        <v>117</v>
      </c>
      <c r="BG1851" t="s">
        <v>118</v>
      </c>
      <c r="BH1851">
        <v>45404</v>
      </c>
      <c r="BJ1851">
        <v>0</v>
      </c>
      <c r="BK1851">
        <v>0</v>
      </c>
      <c r="BL1851">
        <v>0</v>
      </c>
      <c r="BM1851">
        <v>0</v>
      </c>
      <c r="BN1851">
        <v>0</v>
      </c>
      <c r="BO1851">
        <v>0</v>
      </c>
      <c r="BP1851">
        <v>0</v>
      </c>
      <c r="BQ1851">
        <v>0</v>
      </c>
      <c r="BR1851" t="s">
        <v>99</v>
      </c>
      <c r="BS1851" t="s">
        <v>100</v>
      </c>
      <c r="BT1851" t="s">
        <v>100</v>
      </c>
      <c r="BU1851" t="s">
        <v>100</v>
      </c>
      <c r="BV1851" t="s">
        <v>100</v>
      </c>
      <c r="BW1851" t="s">
        <v>100</v>
      </c>
      <c r="BX1851">
        <v>44691</v>
      </c>
      <c r="BY1851" t="s">
        <v>101</v>
      </c>
      <c r="BZ1851">
        <v>7.8100000000000005</v>
      </c>
      <c r="CS1851" s="2">
        <f t="shared" si="112"/>
        <v>0</v>
      </c>
      <c r="CT1851" s="2">
        <f t="shared" si="113"/>
        <v>2.19</v>
      </c>
      <c r="CU1851" t="s">
        <v>124</v>
      </c>
      <c r="CV1851">
        <f t="shared" si="114"/>
        <v>1E-4</v>
      </c>
      <c r="CW1851" s="2">
        <f t="shared" si="115"/>
        <v>0</v>
      </c>
    </row>
    <row r="1852" spans="1:101" x14ac:dyDescent="0.3">
      <c r="A1852" s="3">
        <v>2005019009</v>
      </c>
      <c r="B1852" t="s">
        <v>111</v>
      </c>
      <c r="C1852">
        <v>2082521</v>
      </c>
      <c r="D1852" t="s">
        <v>116</v>
      </c>
      <c r="E1852">
        <v>45352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657.37</v>
      </c>
      <c r="L1852">
        <v>8.5000000000000006E-2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496.82</v>
      </c>
      <c r="AR1852">
        <v>0.2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 t="s">
        <v>117</v>
      </c>
      <c r="BG1852" t="s">
        <v>118</v>
      </c>
      <c r="BH1852">
        <v>45350</v>
      </c>
      <c r="BJ1852">
        <v>0</v>
      </c>
      <c r="BK1852">
        <v>0</v>
      </c>
      <c r="BL1852">
        <v>0</v>
      </c>
      <c r="BM1852">
        <v>0</v>
      </c>
      <c r="BN1852">
        <v>0</v>
      </c>
      <c r="BO1852">
        <v>0</v>
      </c>
      <c r="BP1852">
        <v>0</v>
      </c>
      <c r="BQ1852">
        <v>0</v>
      </c>
      <c r="BR1852" t="s">
        <v>99</v>
      </c>
      <c r="BS1852" t="s">
        <v>100</v>
      </c>
      <c r="BT1852" t="s">
        <v>100</v>
      </c>
      <c r="BU1852" t="s">
        <v>100</v>
      </c>
      <c r="BV1852" t="s">
        <v>100</v>
      </c>
      <c r="BW1852" t="s">
        <v>100</v>
      </c>
      <c r="BX1852">
        <v>44778</v>
      </c>
      <c r="BY1852" t="s">
        <v>101</v>
      </c>
      <c r="BZ1852">
        <v>-0.2</v>
      </c>
      <c r="CS1852" s="2">
        <f t="shared" si="112"/>
        <v>0</v>
      </c>
      <c r="CT1852" s="2">
        <f t="shared" si="113"/>
        <v>0.2</v>
      </c>
      <c r="CU1852" t="s">
        <v>124</v>
      </c>
      <c r="CV1852">
        <f t="shared" si="114"/>
        <v>1E-4</v>
      </c>
      <c r="CW1852" s="2">
        <f t="shared" si="1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rathi</dc:creator>
  <cp:lastModifiedBy>swapnil rathi</cp:lastModifiedBy>
  <dcterms:created xsi:type="dcterms:W3CDTF">2024-06-12T08:46:00Z</dcterms:created>
  <dcterms:modified xsi:type="dcterms:W3CDTF">2024-06-12T09:11:19Z</dcterms:modified>
</cp:coreProperties>
</file>