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updateLinks="always" autoCompressPictures="0"/>
  <bookViews>
    <workbookView xWindow="5160" yWindow="0" windowWidth="24920" windowHeight="15600" tabRatio="653" firstSheet="1" activeTab="1"/>
  </bookViews>
  <sheets>
    <sheet name="list" sheetId="56" state="hidden" r:id="rId1"/>
    <sheet name="Test Cases" sheetId="9" r:id="rId2"/>
    <sheet name="Test Steps" sheetId="7" r:id="rId3"/>
    <sheet name="setting_change" sheetId="55" r:id="rId4"/>
  </sheets>
  <externalReferences>
    <externalReference r:id="rId5"/>
  </externalReferences>
  <definedNames>
    <definedName name="_xlnm._FilterDatabase" localSheetId="2" hidden="1">'Test Steps'!$A$1:$G$16</definedName>
    <definedName name="all_template">INDIRECT("list!$M$2:$M$"&amp;COUNTIF(list!$M:$M,"*|*")+1)</definedName>
    <definedName name="andr_brow">INDIRECT("list!$k$2:$k$"&amp;COUNTIF(list!$K:$K,"*|*")+1)</definedName>
    <definedName name="android_app">INDIRECT("list!$j$2:$j$"&amp;COUNTIF(list!$J:$J,"*|*")+1)</definedName>
    <definedName name="Functions">INDIRECT("list!$E$2:$E$"&amp;(MAX(list!$D:$D)+1))</definedName>
    <definedName name="iOS_app">INDIRECT("list!$h$2:$h$"&amp;COUNTIF(list!$H:$H,"*|*")+1)</definedName>
    <definedName name="iOS_browser">INDIRECT("list!$i$2:$i$"&amp;COUNTIF(list!$I:$I,"*|*")+1)</definedName>
    <definedName name="List">list!$B$2:$B$200</definedName>
    <definedName name="regular">INDIRECT("list!$L$2:$L$"&amp;COUNTIF(list!$L:$L,"*|*")+1)</definedName>
  </definedNames>
  <calcPr calcId="14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7" l="1"/>
  <c r="A6" i="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1" i="56"/>
  <c r="B62" i="56"/>
  <c r="B63" i="56"/>
  <c r="B64" i="56"/>
  <c r="B65" i="56"/>
  <c r="B66" i="56"/>
  <c r="B67" i="56"/>
  <c r="B68" i="56"/>
  <c r="B69" i="56"/>
  <c r="B70" i="56"/>
  <c r="B71" i="56"/>
  <c r="B72" i="56"/>
  <c r="B73" i="56"/>
  <c r="B74" i="56"/>
  <c r="B75" i="56"/>
  <c r="B76" i="56"/>
  <c r="B77" i="56"/>
  <c r="B78" i="56"/>
  <c r="B79" i="56"/>
  <c r="B80" i="56"/>
  <c r="B81" i="56"/>
  <c r="B82" i="56"/>
  <c r="B83" i="56"/>
  <c r="B84" i="56"/>
  <c r="B85" i="56"/>
  <c r="B86" i="56"/>
  <c r="B87" i="56"/>
  <c r="B88" i="56"/>
  <c r="B89" i="56"/>
  <c r="B90" i="56"/>
  <c r="B91" i="56"/>
  <c r="B92" i="56"/>
  <c r="B93" i="56"/>
  <c r="B94" i="56"/>
  <c r="B95" i="56"/>
  <c r="B96" i="56"/>
  <c r="B97" i="56"/>
  <c r="B98" i="56"/>
  <c r="B99" i="56"/>
  <c r="B100" i="56"/>
  <c r="B101" i="56"/>
  <c r="B102" i="56"/>
  <c r="B103" i="56"/>
  <c r="B104" i="56"/>
  <c r="B105" i="56"/>
  <c r="B106" i="56"/>
  <c r="B107" i="56"/>
  <c r="B108" i="56"/>
  <c r="B109" i="56"/>
  <c r="B110" i="56"/>
  <c r="B111" i="56"/>
  <c r="B112" i="56"/>
  <c r="B113" i="56"/>
  <c r="B114" i="56"/>
  <c r="B115" i="56"/>
  <c r="B116" i="56"/>
  <c r="B117" i="56"/>
  <c r="B118" i="56"/>
  <c r="B119" i="56"/>
  <c r="B120" i="56"/>
  <c r="B121" i="56"/>
  <c r="B122" i="56"/>
  <c r="B123" i="56"/>
  <c r="B124" i="56"/>
  <c r="B125" i="56"/>
  <c r="B126" i="56"/>
  <c r="B127" i="56"/>
  <c r="B128" i="56"/>
  <c r="B129" i="56"/>
  <c r="B130" i="56"/>
  <c r="B131" i="56"/>
  <c r="B132" i="56"/>
  <c r="B133" i="56"/>
  <c r="B134" i="56"/>
  <c r="B135" i="56"/>
  <c r="B136" i="56"/>
  <c r="B137" i="56"/>
  <c r="B138" i="56"/>
  <c r="B139" i="56"/>
  <c r="B140" i="56"/>
  <c r="B141" i="56"/>
  <c r="B142" i="56"/>
  <c r="B143" i="56"/>
  <c r="B144" i="56"/>
  <c r="B145" i="56"/>
  <c r="B146" i="56"/>
  <c r="B147" i="56"/>
  <c r="B148" i="56"/>
  <c r="B149" i="56"/>
  <c r="B150" i="56"/>
  <c r="B151" i="56"/>
  <c r="B152" i="56"/>
  <c r="B153" i="56"/>
  <c r="B154" i="56"/>
  <c r="B155" i="56"/>
  <c r="B156" i="56"/>
  <c r="B157" i="56"/>
  <c r="B158" i="56"/>
  <c r="B159" i="56"/>
  <c r="B160" i="56"/>
  <c r="B161" i="56"/>
  <c r="B162" i="56"/>
  <c r="B163" i="56"/>
  <c r="B164" i="56"/>
  <c r="B165" i="56"/>
  <c r="B166" i="56"/>
  <c r="B167" i="56"/>
  <c r="B168" i="56"/>
  <c r="B169" i="56"/>
  <c r="B170" i="56"/>
  <c r="B171" i="56"/>
  <c r="B172" i="56"/>
  <c r="B173" i="56"/>
  <c r="B174" i="56"/>
  <c r="B175" i="56"/>
  <c r="B176" i="56"/>
  <c r="B177" i="56"/>
  <c r="B178" i="56"/>
  <c r="B179" i="56"/>
  <c r="B180" i="56"/>
  <c r="B181" i="56"/>
  <c r="B182" i="56"/>
  <c r="B183" i="56"/>
  <c r="B184" i="56"/>
  <c r="B185" i="56"/>
  <c r="B186" i="56"/>
  <c r="B187" i="56"/>
  <c r="B188" i="56"/>
  <c r="B189" i="56"/>
  <c r="B190" i="56"/>
  <c r="B191" i="56"/>
  <c r="B192" i="56"/>
  <c r="B193" i="56"/>
  <c r="B194" i="56"/>
  <c r="B195" i="56"/>
  <c r="B196" i="56"/>
  <c r="B197" i="56"/>
  <c r="B198" i="56"/>
  <c r="B199" i="56"/>
  <c r="B200" i="56"/>
  <c r="A2" i="56"/>
  <c r="A3" i="56"/>
  <c r="A4" i="56"/>
  <c r="A5" i="56"/>
  <c r="A6" i="56"/>
  <c r="A7" i="56"/>
  <c r="A8" i="56"/>
  <c r="A9" i="56"/>
  <c r="A10" i="56"/>
  <c r="A11" i="56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0" i="56"/>
  <c r="A31" i="56"/>
  <c r="A32" i="56"/>
  <c r="A33" i="56"/>
  <c r="A34" i="56"/>
  <c r="A35" i="56"/>
  <c r="A36" i="56"/>
  <c r="A37" i="56"/>
  <c r="A38" i="56"/>
  <c r="A39" i="56"/>
  <c r="A40" i="56"/>
  <c r="A41" i="56"/>
  <c r="A42" i="56"/>
  <c r="A43" i="56"/>
  <c r="A44" i="56"/>
  <c r="A45" i="56"/>
  <c r="A46" i="56"/>
  <c r="A47" i="56"/>
  <c r="A48" i="56"/>
  <c r="A49" i="56"/>
  <c r="A50" i="56"/>
  <c r="A51" i="56"/>
  <c r="A52" i="56"/>
  <c r="A53" i="56"/>
  <c r="A54" i="56"/>
  <c r="A55" i="56"/>
  <c r="A56" i="56"/>
  <c r="A57" i="56"/>
  <c r="A58" i="56"/>
  <c r="A59" i="56"/>
  <c r="A60" i="56"/>
  <c r="A61" i="56"/>
  <c r="A62" i="56"/>
  <c r="A63" i="56"/>
  <c r="A64" i="56"/>
  <c r="A65" i="56"/>
  <c r="A66" i="56"/>
  <c r="A67" i="56"/>
  <c r="A68" i="56"/>
  <c r="A69" i="56"/>
  <c r="A70" i="56"/>
  <c r="A71" i="56"/>
  <c r="A72" i="56"/>
  <c r="A73" i="56"/>
  <c r="A74" i="56"/>
  <c r="A75" i="56"/>
  <c r="A76" i="56"/>
  <c r="A77" i="56"/>
  <c r="A78" i="56"/>
  <c r="A79" i="56"/>
  <c r="A80" i="56"/>
  <c r="A81" i="56"/>
  <c r="A82" i="56"/>
  <c r="A83" i="56"/>
  <c r="A84" i="56"/>
  <c r="A85" i="56"/>
  <c r="A86" i="56"/>
  <c r="A87" i="56"/>
  <c r="A88" i="56"/>
  <c r="A89" i="56"/>
  <c r="A90" i="56"/>
  <c r="A91" i="56"/>
  <c r="A92" i="56"/>
  <c r="A93" i="56"/>
  <c r="A94" i="56"/>
  <c r="A95" i="56"/>
  <c r="A96" i="56"/>
  <c r="A97" i="56"/>
  <c r="A98" i="56"/>
  <c r="A99" i="56"/>
  <c r="A100" i="56"/>
  <c r="A101" i="56"/>
  <c r="A102" i="56"/>
  <c r="A103" i="56"/>
  <c r="A104" i="56"/>
  <c r="A105" i="56"/>
  <c r="A106" i="56"/>
  <c r="A107" i="56"/>
  <c r="A108" i="56"/>
  <c r="A109" i="56"/>
  <c r="A110" i="56"/>
  <c r="A111" i="56"/>
  <c r="A112" i="56"/>
  <c r="A113" i="56"/>
  <c r="A114" i="56"/>
  <c r="A115" i="56"/>
  <c r="A116" i="56"/>
  <c r="A117" i="56"/>
  <c r="A118" i="56"/>
  <c r="A119" i="56"/>
  <c r="A120" i="56"/>
  <c r="A121" i="56"/>
  <c r="A122" i="56"/>
  <c r="A123" i="56"/>
  <c r="A124" i="56"/>
  <c r="A125" i="56"/>
  <c r="A126" i="56"/>
  <c r="A127" i="56"/>
  <c r="A128" i="56"/>
  <c r="A129" i="56"/>
  <c r="A130" i="56"/>
  <c r="A131" i="56"/>
  <c r="A132" i="56"/>
  <c r="A133" i="56"/>
  <c r="A134" i="56"/>
  <c r="A135" i="56"/>
  <c r="A136" i="56"/>
  <c r="A137" i="56"/>
  <c r="A138" i="56"/>
  <c r="A139" i="56"/>
  <c r="A140" i="56"/>
  <c r="A141" i="56"/>
  <c r="A142" i="56"/>
  <c r="A143" i="56"/>
  <c r="A144" i="56"/>
  <c r="A145" i="56"/>
  <c r="A146" i="56"/>
  <c r="A147" i="56"/>
  <c r="A148" i="56"/>
  <c r="A149" i="56"/>
  <c r="A150" i="56"/>
  <c r="A151" i="56"/>
  <c r="A152" i="56"/>
  <c r="A153" i="56"/>
  <c r="A154" i="56"/>
  <c r="A155" i="56"/>
  <c r="A156" i="56"/>
  <c r="A157" i="56"/>
  <c r="A158" i="56"/>
  <c r="A159" i="56"/>
  <c r="A160" i="56"/>
  <c r="A161" i="56"/>
  <c r="A162" i="56"/>
  <c r="A163" i="56"/>
  <c r="A164" i="56"/>
  <c r="A165" i="56"/>
  <c r="A166" i="56"/>
  <c r="A167" i="56"/>
  <c r="A168" i="56"/>
  <c r="A169" i="56"/>
  <c r="A170" i="56"/>
  <c r="A171" i="56"/>
  <c r="A172" i="56"/>
  <c r="A173" i="56"/>
  <c r="A174" i="56"/>
  <c r="A175" i="56"/>
  <c r="A176" i="56"/>
  <c r="A177" i="56"/>
  <c r="A178" i="56"/>
  <c r="A179" i="56"/>
  <c r="A180" i="56"/>
  <c r="A181" i="56"/>
  <c r="A182" i="56"/>
  <c r="A183" i="56"/>
  <c r="A184" i="56"/>
  <c r="A185" i="56"/>
  <c r="A186" i="56"/>
  <c r="A187" i="56"/>
  <c r="A188" i="56"/>
  <c r="A189" i="56"/>
  <c r="A190" i="56"/>
  <c r="A191" i="56"/>
  <c r="A192" i="56"/>
  <c r="A193" i="56"/>
  <c r="A194" i="56"/>
  <c r="A195" i="56"/>
  <c r="A196" i="56"/>
  <c r="A197" i="56"/>
  <c r="A198" i="56"/>
  <c r="A199" i="56"/>
  <c r="A200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66" i="56"/>
  <c r="D67" i="56"/>
  <c r="D68" i="56"/>
  <c r="D69" i="56"/>
  <c r="D70" i="56"/>
  <c r="D71" i="56"/>
  <c r="D72" i="56"/>
  <c r="D73" i="56"/>
  <c r="D74" i="56"/>
  <c r="D75" i="56"/>
  <c r="D76" i="56"/>
  <c r="D77" i="56"/>
  <c r="D78" i="56"/>
  <c r="D79" i="56"/>
  <c r="D80" i="56"/>
  <c r="D81" i="56"/>
  <c r="D82" i="56"/>
  <c r="D83" i="56"/>
  <c r="D84" i="56"/>
  <c r="D85" i="56"/>
  <c r="D86" i="56"/>
  <c r="D87" i="56"/>
  <c r="D88" i="56"/>
  <c r="D89" i="56"/>
  <c r="D90" i="56"/>
  <c r="D91" i="56"/>
  <c r="D92" i="56"/>
  <c r="D93" i="56"/>
  <c r="D94" i="56"/>
  <c r="D95" i="56"/>
  <c r="D96" i="56"/>
  <c r="D97" i="56"/>
  <c r="D98" i="56"/>
  <c r="D99" i="56"/>
  <c r="D100" i="56"/>
  <c r="D101" i="56"/>
  <c r="D102" i="56"/>
  <c r="D103" i="56"/>
  <c r="D104" i="56"/>
  <c r="D105" i="56"/>
  <c r="D106" i="56"/>
  <c r="D107" i="56"/>
  <c r="D108" i="56"/>
  <c r="D109" i="56"/>
  <c r="D110" i="56"/>
  <c r="D111" i="56"/>
  <c r="D112" i="56"/>
  <c r="D113" i="56"/>
  <c r="D114" i="56"/>
  <c r="D115" i="56"/>
  <c r="D116" i="56"/>
  <c r="D117" i="56"/>
  <c r="D118" i="56"/>
  <c r="D119" i="56"/>
  <c r="D120" i="56"/>
  <c r="D121" i="56"/>
  <c r="D122" i="56"/>
  <c r="D123" i="56"/>
  <c r="D124" i="56"/>
  <c r="D125" i="56"/>
  <c r="D126" i="56"/>
  <c r="D127" i="56"/>
  <c r="D128" i="56"/>
  <c r="D129" i="56"/>
  <c r="D130" i="56"/>
  <c r="D131" i="56"/>
  <c r="D132" i="56"/>
  <c r="D133" i="56"/>
  <c r="D134" i="56"/>
  <c r="D135" i="56"/>
  <c r="D136" i="56"/>
  <c r="D137" i="56"/>
  <c r="D138" i="56"/>
  <c r="D139" i="56"/>
  <c r="D140" i="56"/>
  <c r="D141" i="56"/>
  <c r="D142" i="56"/>
  <c r="D143" i="56"/>
  <c r="D144" i="56"/>
  <c r="D145" i="56"/>
  <c r="D146" i="56"/>
  <c r="D147" i="56"/>
  <c r="D148" i="56"/>
  <c r="D149" i="56"/>
  <c r="D150" i="56"/>
  <c r="D151" i="56"/>
  <c r="D152" i="56"/>
  <c r="D153" i="56"/>
  <c r="D154" i="56"/>
  <c r="D155" i="56"/>
  <c r="D156" i="56"/>
  <c r="D157" i="56"/>
  <c r="D158" i="56"/>
  <c r="D159" i="56"/>
  <c r="D160" i="56"/>
  <c r="D161" i="56"/>
  <c r="D162" i="56"/>
  <c r="D163" i="56"/>
  <c r="D164" i="56"/>
  <c r="D165" i="56"/>
  <c r="D166" i="56"/>
  <c r="D167" i="56"/>
  <c r="D168" i="56"/>
  <c r="D169" i="56"/>
  <c r="D170" i="56"/>
  <c r="D171" i="56"/>
  <c r="D172" i="56"/>
  <c r="D173" i="56"/>
  <c r="D174" i="56"/>
  <c r="D175" i="56"/>
  <c r="D176" i="56"/>
  <c r="D177" i="56"/>
  <c r="D178" i="56"/>
  <c r="D179" i="56"/>
  <c r="D180" i="56"/>
  <c r="D181" i="56"/>
  <c r="D182" i="56"/>
  <c r="D183" i="56"/>
  <c r="D184" i="56"/>
  <c r="D185" i="56"/>
  <c r="D186" i="56"/>
  <c r="D187" i="56"/>
  <c r="D188" i="56"/>
  <c r="D189" i="56"/>
  <c r="D190" i="56"/>
  <c r="D191" i="56"/>
  <c r="D192" i="56"/>
  <c r="D193" i="56"/>
  <c r="D194" i="56"/>
  <c r="D195" i="56"/>
  <c r="D196" i="56"/>
  <c r="D197" i="56"/>
  <c r="D198" i="56"/>
  <c r="D199" i="56"/>
  <c r="D200" i="56"/>
  <c r="E199" i="56"/>
  <c r="E198" i="56"/>
  <c r="E197" i="56"/>
  <c r="E196" i="56"/>
  <c r="E195" i="56"/>
  <c r="E194" i="56"/>
  <c r="E193" i="56"/>
  <c r="E192" i="56"/>
  <c r="E191" i="56"/>
  <c r="E190" i="56"/>
  <c r="E189" i="56"/>
  <c r="E188" i="56"/>
  <c r="E187" i="56"/>
  <c r="E186" i="56"/>
  <c r="E185" i="56"/>
  <c r="E184" i="56"/>
  <c r="E183" i="56"/>
  <c r="E182" i="56"/>
  <c r="E181" i="56"/>
  <c r="E180" i="56"/>
  <c r="E179" i="56"/>
  <c r="E178" i="56"/>
  <c r="E177" i="56"/>
  <c r="E176" i="56"/>
  <c r="E175" i="56"/>
  <c r="E174" i="56"/>
  <c r="E173" i="56"/>
  <c r="E172" i="56"/>
  <c r="E171" i="56"/>
  <c r="E170" i="56"/>
  <c r="E169" i="56"/>
  <c r="E168" i="56"/>
  <c r="E167" i="56"/>
  <c r="E166" i="56"/>
  <c r="E165" i="56"/>
  <c r="E164" i="56"/>
  <c r="E163" i="56"/>
  <c r="E162" i="56"/>
  <c r="E161" i="56"/>
  <c r="E160" i="56"/>
  <c r="E159" i="56"/>
  <c r="E158" i="56"/>
  <c r="E157" i="56"/>
  <c r="E156" i="56"/>
  <c r="E155" i="56"/>
  <c r="E154" i="56"/>
  <c r="E153" i="56"/>
  <c r="E152" i="56"/>
  <c r="E151" i="56"/>
  <c r="E150" i="56"/>
  <c r="E149" i="56"/>
  <c r="E148" i="56"/>
  <c r="E147" i="56"/>
  <c r="E146" i="56"/>
  <c r="E145" i="56"/>
  <c r="E144" i="56"/>
  <c r="E143" i="56"/>
  <c r="E142" i="56"/>
  <c r="E141" i="56"/>
  <c r="E140" i="56"/>
  <c r="E139" i="56"/>
  <c r="E138" i="56"/>
  <c r="E137" i="56"/>
  <c r="E136" i="56"/>
  <c r="E135" i="56"/>
  <c r="E134" i="56"/>
  <c r="E133" i="56"/>
  <c r="E132" i="56"/>
  <c r="E131" i="56"/>
  <c r="E130" i="56"/>
  <c r="E129" i="56"/>
  <c r="E128" i="56"/>
  <c r="E127" i="56"/>
  <c r="E126" i="56"/>
  <c r="E125" i="56"/>
  <c r="E124" i="56"/>
  <c r="E123" i="56"/>
  <c r="E122" i="56"/>
  <c r="E121" i="56"/>
  <c r="E120" i="56"/>
  <c r="E119" i="56"/>
  <c r="E118" i="56"/>
  <c r="E117" i="56"/>
  <c r="E116" i="56"/>
  <c r="E115" i="56"/>
  <c r="E114" i="56"/>
  <c r="E113" i="56"/>
  <c r="E112" i="56"/>
  <c r="E111" i="56"/>
  <c r="E110" i="56"/>
  <c r="E109" i="56"/>
  <c r="E108" i="56"/>
  <c r="E107" i="56"/>
  <c r="E106" i="56"/>
  <c r="E105" i="56"/>
  <c r="E104" i="56"/>
  <c r="E103" i="56"/>
  <c r="E102" i="56"/>
  <c r="E101" i="56"/>
  <c r="E100" i="56"/>
  <c r="E99" i="56"/>
  <c r="E98" i="56"/>
  <c r="E97" i="56"/>
  <c r="E96" i="56"/>
  <c r="E95" i="56"/>
  <c r="E94" i="56"/>
  <c r="E93" i="56"/>
  <c r="E92" i="56"/>
  <c r="E91" i="56"/>
  <c r="E90" i="56"/>
  <c r="E89" i="56"/>
  <c r="E88" i="56"/>
  <c r="E87" i="56"/>
  <c r="E86" i="56"/>
  <c r="E85" i="56"/>
  <c r="E84" i="56"/>
  <c r="E83" i="56"/>
  <c r="E82" i="56"/>
  <c r="E81" i="56"/>
  <c r="E80" i="56"/>
  <c r="E79" i="56"/>
  <c r="E78" i="56"/>
  <c r="E77" i="56"/>
  <c r="E76" i="56"/>
  <c r="E75" i="56"/>
  <c r="E74" i="56"/>
  <c r="E73" i="56"/>
  <c r="E72" i="56"/>
  <c r="E71" i="56"/>
  <c r="E70" i="56"/>
  <c r="E69" i="56"/>
  <c r="E68" i="56"/>
  <c r="E67" i="56"/>
  <c r="E66" i="56"/>
  <c r="E65" i="56"/>
  <c r="E64" i="56"/>
  <c r="E63" i="56"/>
  <c r="E62" i="56"/>
  <c r="E61" i="56"/>
  <c r="E60" i="56"/>
  <c r="E59" i="56"/>
  <c r="E58" i="56"/>
  <c r="E57" i="56"/>
  <c r="E56" i="56"/>
  <c r="E55" i="56"/>
  <c r="E54" i="56"/>
  <c r="E53" i="56"/>
  <c r="E52" i="56"/>
  <c r="E51" i="56"/>
  <c r="M50" i="56"/>
  <c r="L50" i="56"/>
  <c r="K50" i="56"/>
  <c r="J50" i="56"/>
  <c r="I50" i="56"/>
  <c r="H50" i="56"/>
  <c r="E50" i="56"/>
  <c r="M49" i="56"/>
  <c r="L49" i="56"/>
  <c r="K49" i="56"/>
  <c r="J49" i="56"/>
  <c r="I49" i="56"/>
  <c r="H49" i="56"/>
  <c r="E49" i="56"/>
  <c r="M48" i="56"/>
  <c r="L48" i="56"/>
  <c r="K48" i="56"/>
  <c r="J48" i="56"/>
  <c r="I48" i="56"/>
  <c r="H48" i="56"/>
  <c r="E48" i="56"/>
  <c r="M47" i="56"/>
  <c r="L47" i="56"/>
  <c r="K47" i="56"/>
  <c r="J47" i="56"/>
  <c r="I47" i="56"/>
  <c r="H47" i="56"/>
  <c r="E47" i="56"/>
  <c r="M46" i="56"/>
  <c r="L46" i="56"/>
  <c r="K46" i="56"/>
  <c r="J46" i="56"/>
  <c r="I46" i="56"/>
  <c r="H46" i="56"/>
  <c r="E46" i="56"/>
  <c r="M45" i="56"/>
  <c r="L45" i="56"/>
  <c r="K45" i="56"/>
  <c r="J45" i="56"/>
  <c r="I45" i="56"/>
  <c r="H45" i="56"/>
  <c r="E45" i="56"/>
  <c r="M44" i="56"/>
  <c r="L44" i="56"/>
  <c r="K44" i="56"/>
  <c r="J44" i="56"/>
  <c r="I44" i="56"/>
  <c r="H44" i="56"/>
  <c r="E44" i="56"/>
  <c r="M43" i="56"/>
  <c r="L43" i="56"/>
  <c r="K43" i="56"/>
  <c r="J43" i="56"/>
  <c r="I43" i="56"/>
  <c r="H43" i="56"/>
  <c r="E43" i="56"/>
  <c r="M42" i="56"/>
  <c r="L42" i="56"/>
  <c r="K42" i="56"/>
  <c r="J42" i="56"/>
  <c r="I42" i="56"/>
  <c r="H42" i="56"/>
  <c r="E42" i="56"/>
  <c r="M41" i="56"/>
  <c r="L41" i="56"/>
  <c r="K41" i="56"/>
  <c r="J41" i="56"/>
  <c r="I41" i="56"/>
  <c r="H41" i="56"/>
  <c r="E41" i="56"/>
  <c r="M40" i="56"/>
  <c r="L40" i="56"/>
  <c r="K40" i="56"/>
  <c r="J40" i="56"/>
  <c r="I40" i="56"/>
  <c r="H40" i="56"/>
  <c r="E40" i="56"/>
  <c r="M39" i="56"/>
  <c r="L39" i="56"/>
  <c r="K39" i="56"/>
  <c r="J39" i="56"/>
  <c r="I39" i="56"/>
  <c r="H39" i="56"/>
  <c r="E39" i="56"/>
  <c r="M38" i="56"/>
  <c r="L38" i="56"/>
  <c r="K38" i="56"/>
  <c r="J38" i="56"/>
  <c r="I38" i="56"/>
  <c r="H38" i="56"/>
  <c r="E38" i="56"/>
  <c r="M37" i="56"/>
  <c r="L37" i="56"/>
  <c r="K37" i="56"/>
  <c r="J37" i="56"/>
  <c r="I37" i="56"/>
  <c r="H37" i="56"/>
  <c r="E37" i="56"/>
  <c r="M36" i="56"/>
  <c r="L36" i="56"/>
  <c r="K36" i="56"/>
  <c r="J36" i="56"/>
  <c r="I36" i="56"/>
  <c r="H36" i="56"/>
  <c r="E36" i="56"/>
  <c r="M35" i="56"/>
  <c r="L35" i="56"/>
  <c r="K35" i="56"/>
  <c r="J35" i="56"/>
  <c r="I35" i="56"/>
  <c r="H35" i="56"/>
  <c r="E35" i="56"/>
  <c r="M34" i="56"/>
  <c r="L34" i="56"/>
  <c r="K34" i="56"/>
  <c r="J34" i="56"/>
  <c r="I34" i="56"/>
  <c r="H34" i="56"/>
  <c r="E34" i="56"/>
  <c r="M33" i="56"/>
  <c r="L33" i="56"/>
  <c r="K33" i="56"/>
  <c r="J33" i="56"/>
  <c r="I33" i="56"/>
  <c r="H33" i="56"/>
  <c r="E33" i="56"/>
  <c r="M32" i="56"/>
  <c r="L32" i="56"/>
  <c r="K32" i="56"/>
  <c r="J32" i="56"/>
  <c r="I32" i="56"/>
  <c r="H32" i="56"/>
  <c r="E32" i="56"/>
  <c r="M31" i="56"/>
  <c r="L31" i="56"/>
  <c r="K31" i="56"/>
  <c r="J31" i="56"/>
  <c r="I31" i="56"/>
  <c r="H31" i="56"/>
  <c r="E31" i="56"/>
  <c r="M30" i="56"/>
  <c r="L30" i="56"/>
  <c r="K30" i="56"/>
  <c r="J30" i="56"/>
  <c r="I30" i="56"/>
  <c r="H30" i="56"/>
  <c r="E30" i="56"/>
  <c r="M29" i="56"/>
  <c r="L29" i="56"/>
  <c r="K29" i="56"/>
  <c r="J29" i="56"/>
  <c r="I29" i="56"/>
  <c r="H29" i="56"/>
  <c r="E29" i="56"/>
  <c r="M28" i="56"/>
  <c r="L28" i="56"/>
  <c r="K28" i="56"/>
  <c r="J28" i="56"/>
  <c r="I28" i="56"/>
  <c r="H28" i="56"/>
  <c r="E28" i="56"/>
  <c r="M27" i="56"/>
  <c r="L27" i="56"/>
  <c r="K27" i="56"/>
  <c r="J27" i="56"/>
  <c r="I27" i="56"/>
  <c r="H27" i="56"/>
  <c r="E27" i="56"/>
  <c r="M26" i="56"/>
  <c r="L26" i="56"/>
  <c r="K26" i="56"/>
  <c r="J26" i="56"/>
  <c r="I26" i="56"/>
  <c r="H26" i="56"/>
  <c r="E26" i="56"/>
  <c r="M25" i="56"/>
  <c r="L25" i="56"/>
  <c r="K25" i="56"/>
  <c r="J25" i="56"/>
  <c r="I25" i="56"/>
  <c r="H25" i="56"/>
  <c r="E25" i="56"/>
  <c r="M24" i="56"/>
  <c r="L24" i="56"/>
  <c r="K24" i="56"/>
  <c r="J24" i="56"/>
  <c r="I24" i="56"/>
  <c r="H24" i="56"/>
  <c r="E24" i="56"/>
  <c r="M23" i="56"/>
  <c r="L23" i="56"/>
  <c r="K23" i="56"/>
  <c r="J23" i="56"/>
  <c r="I23" i="56"/>
  <c r="H23" i="56"/>
  <c r="E23" i="56"/>
  <c r="M22" i="56"/>
  <c r="L22" i="56"/>
  <c r="K22" i="56"/>
  <c r="J22" i="56"/>
  <c r="I22" i="56"/>
  <c r="H22" i="56"/>
  <c r="E22" i="56"/>
  <c r="M21" i="56"/>
  <c r="L21" i="56"/>
  <c r="K21" i="56"/>
  <c r="J21" i="56"/>
  <c r="I21" i="56"/>
  <c r="H21" i="56"/>
  <c r="E21" i="56"/>
  <c r="M20" i="56"/>
  <c r="L20" i="56"/>
  <c r="K20" i="56"/>
  <c r="J20" i="56"/>
  <c r="I20" i="56"/>
  <c r="H20" i="56"/>
  <c r="E20" i="56"/>
  <c r="M19" i="56"/>
  <c r="L19" i="56"/>
  <c r="K19" i="56"/>
  <c r="J19" i="56"/>
  <c r="I19" i="56"/>
  <c r="H19" i="56"/>
  <c r="E19" i="56"/>
  <c r="M18" i="56"/>
  <c r="L18" i="56"/>
  <c r="K18" i="56"/>
  <c r="J18" i="56"/>
  <c r="I18" i="56"/>
  <c r="H18" i="56"/>
  <c r="E18" i="56"/>
  <c r="M17" i="56"/>
  <c r="L17" i="56"/>
  <c r="K17" i="56"/>
  <c r="J17" i="56"/>
  <c r="I17" i="56"/>
  <c r="H17" i="56"/>
  <c r="E17" i="56"/>
  <c r="M16" i="56"/>
  <c r="L16" i="56"/>
  <c r="K16" i="56"/>
  <c r="J16" i="56"/>
  <c r="I16" i="56"/>
  <c r="H16" i="56"/>
  <c r="E16" i="56"/>
  <c r="M15" i="56"/>
  <c r="L15" i="56"/>
  <c r="K15" i="56"/>
  <c r="J15" i="56"/>
  <c r="I15" i="56"/>
  <c r="H15" i="56"/>
  <c r="E15" i="56"/>
  <c r="M14" i="56"/>
  <c r="L14" i="56"/>
  <c r="K14" i="56"/>
  <c r="J14" i="56"/>
  <c r="I14" i="56"/>
  <c r="H14" i="56"/>
  <c r="E14" i="56"/>
  <c r="M13" i="56"/>
  <c r="L13" i="56"/>
  <c r="K13" i="56"/>
  <c r="J13" i="56"/>
  <c r="I13" i="56"/>
  <c r="H13" i="56"/>
  <c r="E13" i="56"/>
  <c r="M12" i="56"/>
  <c r="L12" i="56"/>
  <c r="K12" i="56"/>
  <c r="J12" i="56"/>
  <c r="I12" i="56"/>
  <c r="H12" i="56"/>
  <c r="E12" i="56"/>
  <c r="M11" i="56"/>
  <c r="L11" i="56"/>
  <c r="K11" i="56"/>
  <c r="J11" i="56"/>
  <c r="I11" i="56"/>
  <c r="H11" i="56"/>
  <c r="E11" i="56"/>
  <c r="M10" i="56"/>
  <c r="L10" i="56"/>
  <c r="K10" i="56"/>
  <c r="J10" i="56"/>
  <c r="I10" i="56"/>
  <c r="H10" i="56"/>
  <c r="E10" i="56"/>
  <c r="M9" i="56"/>
  <c r="L9" i="56"/>
  <c r="K9" i="56"/>
  <c r="J9" i="56"/>
  <c r="I9" i="56"/>
  <c r="H9" i="56"/>
  <c r="E9" i="56"/>
  <c r="M8" i="56"/>
  <c r="L8" i="56"/>
  <c r="K8" i="56"/>
  <c r="J8" i="56"/>
  <c r="I8" i="56"/>
  <c r="H8" i="56"/>
  <c r="E8" i="56"/>
  <c r="M7" i="56"/>
  <c r="L7" i="56"/>
  <c r="K7" i="56"/>
  <c r="J7" i="56"/>
  <c r="I7" i="56"/>
  <c r="H7" i="56"/>
  <c r="E7" i="56"/>
  <c r="M6" i="56"/>
  <c r="L6" i="56"/>
  <c r="K6" i="56"/>
  <c r="J6" i="56"/>
  <c r="I6" i="56"/>
  <c r="H6" i="56"/>
  <c r="E6" i="56"/>
  <c r="M5" i="56"/>
  <c r="L5" i="56"/>
  <c r="K5" i="56"/>
  <c r="J5" i="56"/>
  <c r="I5" i="56"/>
  <c r="H5" i="56"/>
  <c r="E5" i="56"/>
  <c r="M4" i="56"/>
  <c r="L4" i="56"/>
  <c r="K4" i="56"/>
  <c r="J4" i="56"/>
  <c r="I4" i="56"/>
  <c r="H4" i="56"/>
  <c r="E4" i="56"/>
  <c r="M3" i="56"/>
  <c r="L3" i="56"/>
  <c r="K3" i="56"/>
  <c r="J3" i="56"/>
  <c r="I3" i="56"/>
  <c r="H3" i="56"/>
  <c r="E3" i="56"/>
  <c r="M2" i="56"/>
  <c r="L2" i="56"/>
  <c r="K2" i="56"/>
  <c r="J2" i="56"/>
  <c r="I2" i="56"/>
  <c r="H2" i="56"/>
  <c r="E2" i="56"/>
  <c r="M1" i="56"/>
  <c r="L1" i="56"/>
  <c r="K1" i="56"/>
  <c r="J1" i="56"/>
  <c r="I1" i="56"/>
  <c r="H1" i="56"/>
  <c r="A20" i="7"/>
  <c r="A19" i="7"/>
  <c r="A17" i="7"/>
  <c r="A18" i="7"/>
  <c r="A14" i="7"/>
  <c r="A15" i="7"/>
  <c r="A5" i="7"/>
  <c r="A7" i="7"/>
  <c r="A8" i="7"/>
  <c r="A9" i="7"/>
  <c r="A12" i="7"/>
  <c r="A13" i="7"/>
  <c r="A16" i="7"/>
  <c r="A21" i="7"/>
  <c r="A11" i="7"/>
  <c r="A4" i="7"/>
  <c r="A3" i="7"/>
  <c r="A2" i="7"/>
</calcChain>
</file>

<file path=xl/sharedStrings.xml><?xml version="1.0" encoding="utf-8"?>
<sst xmlns="http://schemas.openxmlformats.org/spreadsheetml/2006/main" count="110" uniqueCount="61">
  <si>
    <t>TCID</t>
  </si>
  <si>
    <t>Keyword</t>
  </si>
  <si>
    <t>Object</t>
  </si>
  <si>
    <t>Runmode</t>
  </si>
  <si>
    <t>Y</t>
  </si>
  <si>
    <t>openBrowser</t>
  </si>
  <si>
    <t>navigate</t>
  </si>
  <si>
    <t>S.No</t>
  </si>
  <si>
    <t>Data</t>
  </si>
  <si>
    <t>Summary</t>
  </si>
  <si>
    <t>start</t>
  </si>
  <si>
    <t>closeBrowser</t>
  </si>
  <si>
    <t>Original Rank</t>
  </si>
  <si>
    <t>This list is pulled from keywords.java file</t>
  </si>
  <si>
    <t>Sort Order</t>
  </si>
  <si>
    <t>Final List_All functions</t>
  </si>
  <si>
    <t xml:space="preserve"> </t>
  </si>
  <si>
    <t>=INDIRECT("list!$E$3:$E$"&amp;(MAX(list!$D:$D)+1))</t>
  </si>
  <si>
    <t>password</t>
  </si>
  <si>
    <t>ObjectData</t>
  </si>
  <si>
    <t>Skip</t>
  </si>
  <si>
    <t>click</t>
  </si>
  <si>
    <t>pause</t>
  </si>
  <si>
    <t>sendKeys</t>
  </si>
  <si>
    <t>sareyana@yahoo.com</t>
  </si>
  <si>
    <t>end</t>
  </si>
  <si>
    <t>wait_element_appear</t>
  </si>
  <si>
    <t>setting_change</t>
  </si>
  <si>
    <t>password123</t>
  </si>
  <si>
    <t>a_link</t>
  </si>
  <si>
    <t>class|accordion-link</t>
  </si>
  <si>
    <t>email</t>
  </si>
  <si>
    <t>signIn</t>
  </si>
  <si>
    <t>firstName</t>
  </si>
  <si>
    <t>save</t>
  </si>
  <si>
    <t>clear|sareyana</t>
  </si>
  <si>
    <t>Sign Out</t>
  </si>
  <si>
    <t>Mobile|ios|simulator|Browser|iPhone 5s</t>
  </si>
  <si>
    <t>=INDIRECT("list!$h$2:$h$"&amp;COUNTIF(list!$H:$H,"*|*")+1)</t>
  </si>
  <si>
    <t>=INDIRECT("list!$i$2:$i$"&amp;COUNTIF(list!$i:$i,"*|*")+1)</t>
  </si>
  <si>
    <t>=INDIRECT("list!$j$2:$j$"&amp;COUNTIF(list!$j:$J,"*|*")+1)</t>
  </si>
  <si>
    <t>=INDIRECT("list!$k$2:$k$"&amp;COUNTIF(list!$k:$k,"*|*")+1)</t>
  </si>
  <si>
    <t>=INDIRECT("list!$l$2:$l$"&amp;COUNTIF(list!$l:$l,"*|*")+1)</t>
  </si>
  <si>
    <t>This is how you should use navigate keyword for each module</t>
  </si>
  <si>
    <t>Copy and paste the exact value on data col for navigate keyword</t>
  </si>
  <si>
    <t>regular_browser</t>
  </si>
  <si>
    <t>Desktop|Chrome</t>
  </si>
  <si>
    <t>iOS_app</t>
  </si>
  <si>
    <t>Mobile|ios|simulator|Native|iPhone 5s</t>
  </si>
  <si>
    <t>iOS_browser</t>
  </si>
  <si>
    <t>android_app</t>
  </si>
  <si>
    <t>Mobile|android|simulator|Native</t>
  </si>
  <si>
    <t>android_browser</t>
  </si>
  <si>
    <t>Mobile|android|simulator|Browser</t>
  </si>
  <si>
    <t>all_possible_value</t>
  </si>
  <si>
    <t>Desktop|Mozilla</t>
  </si>
  <si>
    <t>http://www.bn.com</t>
  </si>
  <si>
    <t>Sign In</t>
  </si>
  <si>
    <t>Find a Store</t>
  </si>
  <si>
    <t>sareyana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</si>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</sst>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222222"/>
      <name val="Arial"/>
    </font>
    <font>
      <sz val="10"/>
      <color theme="0"/>
      <name val="Arial"/>
    </font>
    <font>
      <i/>
      <sz val="10"/>
      <color rgb="FFFF0000"/>
      <name val="Arial"/>
    </font>
    <font>
      <sz val="11"/>
      <color rgb="FF222222"/>
      <name val="Courier New"/>
    </font>
    <font>
      <b/>
      <sz val="11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none">
        <fgColor indexed="5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none">
        <fgColor indexed="5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5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55"/>
      </patternFill>
    </fill>
    <fill>
      <patternFill patternType="solid">
        <fgColor rgb="FFCCFFCC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63">
    <xf numFmtId="0" fontId="0" fillId="0" borderId="0"/>
    <xf numFmtId="0" fontId="1" fillId="0" borderId="0"/>
    <xf numFmtId="0" fontId="1" fillId="0" borderId="0"/>
    <xf numFmtId="0" fontId="1" fillId="0" borderId="0"/>
    <xf numFmtId="0" fontId="3" fillId="2" borderId="0" applyNumberFormat="0" applyBorder="0" applyAlignment="0" applyProtection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0" fillId="0" borderId="0" xfId="0"/>
    <xf numFmtId="0" fontId="7" fillId="0" borderId="0" xfId="0" applyFont="1"/>
    <xf numFmtId="0" fontId="8" fillId="10" borderId="2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11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8" borderId="1" xfId="4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9" borderId="1" xfId="0" quotePrefix="1" applyFont="1" applyFill="1" applyBorder="1" applyAlignment="1">
      <alignment horizontal="center"/>
    </xf>
    <xf numFmtId="0" fontId="9" fillId="8" borderId="21" xfId="4" applyFont="1" applyFill="1" applyBorder="1" applyAlignment="1">
      <alignment horizontal="center"/>
    </xf>
    <xf numFmtId="0" fontId="0" fillId="7" borderId="0" xfId="91" applyFont="1" applyAlignment="1">
      <alignment horizontal="center"/>
    </xf>
    <xf numFmtId="0" fontId="4" fillId="4" borderId="8" xfId="91" applyFont="1" applyFill="1" applyBorder="1" applyAlignment="1">
      <alignment horizontal="left"/>
    </xf>
    <xf numFmtId="0" fontId="0" fillId="7" borderId="0" xfId="91" applyFont="1"/>
    <xf numFmtId="0" fontId="2" fillId="5" borderId="9" xfId="91" applyFont="1" applyFill="1" applyBorder="1" applyAlignment="1">
      <alignment horizontal="left"/>
    </xf>
    <xf numFmtId="0" fontId="0" fillId="6" borderId="9" xfId="91" applyFont="1" applyFill="1" applyBorder="1" applyAlignment="1">
      <alignment horizontal="left"/>
    </xf>
    <xf numFmtId="0" fontId="0" fillId="5" borderId="9" xfId="91" applyFont="1" applyFill="1" applyBorder="1" applyAlignment="1">
      <alignment horizontal="left"/>
    </xf>
    <xf numFmtId="0" fontId="0" fillId="7" borderId="0" xfId="91" quotePrefix="1" applyFont="1"/>
    <xf numFmtId="0" fontId="12" fillId="0" borderId="22" xfId="0" applyFont="1" applyBorder="1"/>
    <xf numFmtId="0" fontId="9" fillId="0" borderId="23" xfId="0" applyFont="1" applyBorder="1" applyAlignment="1">
      <alignment horizontal="center"/>
    </xf>
    <xf numFmtId="0" fontId="12" fillId="0" borderId="13" xfId="0" applyFont="1" applyBorder="1"/>
    <xf numFmtId="0" fontId="9" fillId="0" borderId="14" xfId="0" applyFont="1" applyBorder="1" applyAlignment="1">
      <alignment horizontal="center"/>
    </xf>
    <xf numFmtId="0" fontId="12" fillId="0" borderId="15" xfId="0" applyFont="1" applyBorder="1"/>
    <xf numFmtId="0" fontId="9" fillId="0" borderId="17" xfId="0" applyFont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9" fillId="0" borderId="0" xfId="0" applyFont="1"/>
    <xf numFmtId="0" fontId="9" fillId="8" borderId="13" xfId="4" applyFont="1" applyFill="1" applyBorder="1" applyAlignment="1">
      <alignment horizontal="center"/>
    </xf>
    <xf numFmtId="0" fontId="14" fillId="10" borderId="19" xfId="1" applyFont="1" applyFill="1" applyBorder="1" applyAlignment="1">
      <alignment horizontal="center"/>
    </xf>
    <xf numFmtId="4" fontId="14" fillId="10" borderId="20" xfId="3" applyNumberFormat="1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11" fillId="11" borderId="26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1" fillId="11" borderId="24" xfId="0" applyFont="1" applyFill="1" applyBorder="1" applyAlignment="1">
      <alignment horizontal="center"/>
    </xf>
    <xf numFmtId="0" fontId="11" fillId="11" borderId="25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3" fillId="8" borderId="1" xfId="0" applyFont="1" applyFill="1" applyBorder="1"/>
    <xf numFmtId="0" fontId="9" fillId="8" borderId="1" xfId="0" quotePrefix="1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9" fillId="12" borderId="14" xfId="0" applyFont="1" applyFill="1" applyBorder="1" applyAlignment="1">
      <alignment horizontal="center"/>
    </xf>
    <xf numFmtId="0" fontId="9" fillId="12" borderId="13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9" fillId="14" borderId="15" xfId="0" applyFont="1" applyFill="1" applyBorder="1" applyAlignment="1">
      <alignment horizontal="center"/>
    </xf>
    <xf numFmtId="0" fontId="9" fillId="14" borderId="16" xfId="4" applyFont="1" applyFill="1" applyBorder="1" applyAlignment="1">
      <alignment horizontal="center"/>
    </xf>
    <xf numFmtId="0" fontId="9" fillId="14" borderId="16" xfId="0" applyFont="1" applyFill="1" applyBorder="1" applyAlignment="1">
      <alignment horizontal="center"/>
    </xf>
    <xf numFmtId="0" fontId="9" fillId="14" borderId="17" xfId="0" applyFont="1" applyFill="1" applyBorder="1" applyAlignment="1">
      <alignment horizontal="center"/>
    </xf>
    <xf numFmtId="0" fontId="9" fillId="14" borderId="6" xfId="0" applyFont="1" applyFill="1" applyBorder="1" applyAlignment="1">
      <alignment horizontal="center"/>
    </xf>
    <xf numFmtId="0" fontId="9" fillId="14" borderId="5" xfId="0" applyFont="1" applyFill="1" applyBorder="1" applyAlignment="1">
      <alignment horizontal="left"/>
    </xf>
    <xf numFmtId="0" fontId="9" fillId="12" borderId="4" xfId="0" applyFont="1" applyFill="1" applyBorder="1" applyAlignment="1">
      <alignment horizontal="center"/>
    </xf>
  </cellXfs>
  <cellStyles count="163"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" xfId="4" builtinId="26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  <cellStyle name="Normal 10" xfId="92"/>
    <cellStyle name="Normal 11" xfId="93"/>
    <cellStyle name="Normal 12" xfId="94"/>
    <cellStyle name="Normal 2" xfId="5"/>
    <cellStyle name="Normal 2 2" xfId="91"/>
    <cellStyle name="Normal 3" xfId="1"/>
    <cellStyle name="Normal 3 2" xfId="7"/>
    <cellStyle name="Normal 3 3" xfId="95"/>
    <cellStyle name="Normal 3 5" xfId="2"/>
    <cellStyle name="Normal 3 5 2" xfId="8"/>
    <cellStyle name="Normal 4" xfId="6"/>
    <cellStyle name="Normal 5" xfId="10"/>
    <cellStyle name="Normal 6" xfId="3"/>
    <cellStyle name="Normal 6 2" xfId="9"/>
    <cellStyle name="Normal 6 3" xfId="96"/>
    <cellStyle name="Normal 7" xfId="11"/>
    <cellStyle name="Normal 8" xfId="13"/>
    <cellStyle name="Normal 9" xfId="12"/>
  </cellStyles>
  <dxfs count="0"/>
  <tableStyles count="0" defaultTableStyle="TableStyleMedium2" defaultPivotStyle="PivotStyleLight16"/>
  <colors>
    <mruColors>
      <color rgb="FF77F983"/>
      <color rgb="FFFFCC99"/>
      <color rgb="FFFFFF99"/>
      <color rgb="FFFFFF66"/>
      <color rgb="FFCDCA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"/>
      <sheetName val="other"/>
      <sheetName val="keywords"/>
    </sheetNames>
    <sheetDataSet>
      <sheetData sheetId="0">
        <row r="2">
          <cell r="A2" t="str">
            <v>captureScreenshot</v>
          </cell>
        </row>
        <row r="3">
          <cell r="A3" t="str">
            <v>navigate</v>
          </cell>
        </row>
        <row r="4">
          <cell r="A4" t="str">
            <v>openBrowser</v>
          </cell>
        </row>
        <row r="5">
          <cell r="A5" t="str">
            <v>file_replace</v>
          </cell>
        </row>
        <row r="6">
          <cell r="A6" t="str">
            <v>file_rename</v>
          </cell>
        </row>
        <row r="7">
          <cell r="A7" t="str">
            <v>Key_Event</v>
          </cell>
        </row>
        <row r="8">
          <cell r="A8" t="str">
            <v>charles_used</v>
          </cell>
        </row>
        <row r="9">
          <cell r="A9" t="str">
            <v>sendKeys</v>
          </cell>
        </row>
        <row r="10">
          <cell r="A10" t="str">
            <v>pause</v>
          </cell>
        </row>
        <row r="11">
          <cell r="A11" t="str">
            <v>hardcode</v>
          </cell>
        </row>
        <row r="12">
          <cell r="A12" t="str">
            <v>closeBrowser</v>
          </cell>
        </row>
        <row r="13">
          <cell r="A13" t="str">
            <v>windows_change</v>
          </cell>
        </row>
        <row r="14">
          <cell r="A14" t="str">
            <v>alertmsg_verify</v>
          </cell>
        </row>
        <row r="15">
          <cell r="A15" t="str">
            <v>alert_press_ok</v>
          </cell>
        </row>
        <row r="16">
          <cell r="A16" t="str">
            <v>Browse_button</v>
          </cell>
        </row>
        <row r="17">
          <cell r="A17" t="str">
            <v>select_dropdownMultiple</v>
          </cell>
        </row>
        <row r="18">
          <cell r="A18" t="str">
            <v>click</v>
          </cell>
        </row>
        <row r="19">
          <cell r="A19" t="str">
            <v>verify_pagesource</v>
          </cell>
        </row>
        <row r="20">
          <cell r="A20" t="str">
            <v>verify_pagesource_notpresent</v>
          </cell>
        </row>
        <row r="21">
          <cell r="A21" t="str">
            <v>verifyText</v>
          </cell>
        </row>
        <row r="22">
          <cell r="A22" t="str">
            <v>verifyAttribute</v>
          </cell>
        </row>
        <row r="23">
          <cell r="A23" t="str">
            <v>scroll</v>
          </cell>
        </row>
        <row r="24">
          <cell r="A24" t="str">
            <v>scrollTo</v>
          </cell>
        </row>
        <row r="25">
          <cell r="A25" t="str">
            <v>longpress</v>
          </cell>
        </row>
        <row r="26">
          <cell r="A26" t="str">
            <v>wait_element_disappear</v>
          </cell>
        </row>
        <row r="27">
          <cell r="A27" t="str">
            <v>wait_element_appear</v>
          </cell>
        </row>
        <row r="28">
          <cell r="A28" t="str">
            <v>dyn_valuestore_forskip</v>
          </cell>
        </row>
        <row r="29">
          <cell r="A29" t="str">
            <v>deletecookies</v>
          </cell>
        </row>
        <row r="30">
          <cell r="A30" t="str">
            <v>setcookies</v>
          </cell>
        </row>
        <row r="31">
          <cell r="A31" t="str">
            <v>addcookies</v>
          </cell>
        </row>
        <row r="32">
          <cell r="A32" t="str">
            <v>goback</v>
          </cell>
        </row>
        <row r="33">
          <cell r="A33" t="str">
            <v>verifyTitle</v>
          </cell>
        </row>
        <row r="34">
          <cell r="A34" t="str">
            <v>verifyText_notpresent</v>
          </cell>
        </row>
        <row r="35">
          <cell r="A35" t="str">
            <v>verify_Checkbox</v>
          </cell>
        </row>
        <row r="36">
          <cell r="A36" t="str">
            <v>mousemove</v>
          </cell>
        </row>
        <row r="37">
          <cell r="A37" t="str">
            <v>mousemove_click</v>
          </cell>
        </row>
        <row r="38">
          <cell r="A38" t="str">
            <v>verify_enabled</v>
          </cell>
        </row>
        <row r="39">
          <cell r="A39" t="str">
            <v>verify_disabled</v>
          </cell>
        </row>
        <row r="40">
          <cell r="A40" t="str">
            <v>verify_displayed</v>
          </cell>
        </row>
        <row r="41">
          <cell r="A41" t="str">
            <v>checkbox</v>
          </cell>
        </row>
        <row r="42">
          <cell r="A42" t="str">
            <v>checkbox_checkall</v>
          </cell>
        </row>
        <row r="43">
          <cell r="A43" t="str">
            <v>checkbox_uncheckall</v>
          </cell>
        </row>
        <row r="44">
          <cell r="A44" t="str">
            <v>checkbox_status</v>
          </cell>
        </row>
        <row r="45">
          <cell r="A45" t="str">
            <v>dropDown</v>
          </cell>
        </row>
        <row r="46">
          <cell r="A46" t="str">
            <v>verify_dropDown_multiple</v>
          </cell>
        </row>
        <row r="47">
          <cell r="A47" t="str">
            <v>remove_multiple</v>
          </cell>
        </row>
        <row r="48">
          <cell r="A48" t="str">
            <v>storevalue</v>
          </cell>
        </row>
        <row r="49">
          <cell r="A49" t="str">
            <v>storevalue_pgsource</v>
          </cell>
        </row>
        <row r="50">
          <cell r="A50" t="str">
            <v>draganddrop</v>
          </cell>
        </row>
        <row r="51">
          <cell r="A51" t="str">
            <v>verifyOrientation</v>
          </cell>
        </row>
        <row r="52">
          <cell r="A52" t="str">
            <v>ScreenLock</v>
          </cell>
        </row>
        <row r="53">
          <cell r="A53" t="str">
            <v>ScreenUnlock</v>
          </cell>
        </row>
        <row r="54">
          <cell r="A54" t="str">
            <v>Toggle_Button</v>
          </cell>
        </row>
        <row r="55">
          <cell r="A55" t="str">
            <v>RunApp_Background</v>
          </cell>
        </row>
        <row r="56">
          <cell r="A56" t="str">
            <v>tap_bylocation</v>
          </cell>
        </row>
        <row r="57">
          <cell r="A57" t="str">
            <v>longtapdrag</v>
          </cell>
        </row>
        <row r="58">
          <cell r="A58" t="str">
            <v>switch_orientation</v>
          </cell>
        </row>
        <row r="59">
          <cell r="A59" t="str">
            <v>set_swipe_level</v>
          </cell>
        </row>
        <row r="60">
          <cell r="A60" t="str">
            <v>swipe</v>
          </cell>
        </row>
        <row r="61">
          <cell r="A61" t="str">
            <v>set_GPS</v>
          </cell>
        </row>
        <row r="62">
          <cell r="A62" t="str">
            <v>pinchOpen</v>
          </cell>
        </row>
        <row r="63">
          <cell r="A63" t="str">
            <v>pinchClose</v>
          </cell>
        </row>
        <row r="64">
          <cell r="A64" t="str">
            <v>wheelPicker</v>
          </cell>
        </row>
        <row r="65">
          <cell r="A65" t="str">
            <v>charles_api</v>
          </cell>
        </row>
        <row r="66">
          <cell r="A66" t="str">
            <v>charles_store</v>
          </cell>
        </row>
        <row r="67">
          <cell r="A67" t="str">
            <v>charles_count</v>
          </cell>
        </row>
        <row r="68">
          <cell r="A68" t="str">
            <v>charles_verify</v>
          </cell>
        </row>
        <row r="69">
          <cell r="A69" t="str">
            <v>getPageLoadTime</v>
          </cell>
        </row>
        <row r="70">
          <cell r="A70" t="str">
            <v>charles_getElementInfo</v>
          </cell>
        </row>
        <row r="71">
          <cell r="A71" t="str">
            <v>db_store</v>
          </cell>
        </row>
        <row r="72">
          <cell r="A72" t="str">
            <v>db_verify</v>
          </cell>
        </row>
        <row r="73">
          <cell r="A73" t="str">
            <v>db_execute</v>
          </cell>
        </row>
        <row r="74">
          <cell r="A74" t="str">
            <v>mongo_verify</v>
          </cell>
        </row>
        <row r="75">
          <cell r="A75" t="str">
            <v>mongo_store</v>
          </cell>
        </row>
        <row r="76">
          <cell r="A76" t="str">
            <v>mongo_execute</v>
          </cell>
        </row>
        <row r="77">
          <cell r="A77" t="str">
            <v>simple_apiget</v>
          </cell>
        </row>
        <row r="78">
          <cell r="A78" t="str">
            <v>simple_apidelete</v>
          </cell>
        </row>
        <row r="79">
          <cell r="A79" t="str">
            <v>treenode_click</v>
          </cell>
        </row>
        <row r="80">
          <cell r="A80" t="str">
            <v>waitforText_appear</v>
          </cell>
        </row>
        <row r="81">
          <cell r="A81" t="str">
            <v>wait_element_is_onscreen</v>
          </cell>
        </row>
        <row r="82">
          <cell r="A82" t="str">
            <v>findElementandselect</v>
          </cell>
        </row>
        <row r="83">
          <cell r="A83" t="str">
            <v>xmlVerification</v>
          </cell>
        </row>
        <row r="84">
          <cell r="A84" t="str">
            <v>Jira_update</v>
          </cell>
        </row>
      </sheetData>
      <sheetData sheetId="1">
        <row r="1">
          <cell r="A1" t="str">
            <v>List_iOS_app</v>
          </cell>
          <cell r="B1" t="str">
            <v>List_iOS_browser</v>
          </cell>
          <cell r="C1" t="str">
            <v>List_android_app</v>
          </cell>
          <cell r="D1" t="str">
            <v>List_android_browser</v>
          </cell>
          <cell r="E1" t="str">
            <v>List_regular</v>
          </cell>
          <cell r="F1" t="str">
            <v>List_ALL</v>
          </cell>
        </row>
        <row r="2">
          <cell r="A2" t="str">
            <v>Mobile|ios|simulator|Native|iPad 2</v>
          </cell>
          <cell r="B2" t="str">
            <v>Mobile|ios|simulator|Browser|iPad 2</v>
          </cell>
          <cell r="C2" t="str">
            <v>Mobile|android|simulator|Native</v>
          </cell>
          <cell r="D2" t="str">
            <v>Mobile|android|device|Browser</v>
          </cell>
          <cell r="E2" t="str">
            <v>Desktop|Chrome</v>
          </cell>
          <cell r="F2" t="str">
            <v>Desktop|Chrome</v>
          </cell>
        </row>
        <row r="3">
          <cell r="A3" t="str">
            <v>Mobile|ios|simulator|Native|iPad Air</v>
          </cell>
          <cell r="B3" t="str">
            <v>Mobile|ios|simulator|Browser|iPad Air</v>
          </cell>
          <cell r="C3" t="str">
            <v>Mobile|android|device|Native</v>
          </cell>
          <cell r="D3" t="str">
            <v>Mobile|android|simulator|Browser</v>
          </cell>
          <cell r="E3" t="str">
            <v>Desktop|Mozilla</v>
          </cell>
          <cell r="F3" t="str">
            <v>Desktop|Mozilla</v>
          </cell>
        </row>
        <row r="4">
          <cell r="A4" t="str">
            <v>Mobile|ios|simulator|Native|iPad Retina</v>
          </cell>
          <cell r="B4" t="str">
            <v>Mobile|ios|simulator|Browser|iPad Retina</v>
          </cell>
          <cell r="D4"/>
          <cell r="E4" t="str">
            <v>Desktop|IE</v>
          </cell>
          <cell r="F4" t="str">
            <v>Desktop|IE</v>
          </cell>
        </row>
        <row r="5">
          <cell r="A5" t="str">
            <v>Mobile|ios|simulator|Native|iPhone 4s</v>
          </cell>
          <cell r="B5" t="str">
            <v>Mobile|ios|simulator|Browser|iPhone 4s</v>
          </cell>
          <cell r="D5"/>
          <cell r="F5" t="str">
            <v>Mobile|ios|simulator|Native|iPad 2</v>
          </cell>
        </row>
        <row r="6">
          <cell r="A6" t="str">
            <v>Mobile|ios|simulator|Native|iPhone 5</v>
          </cell>
          <cell r="B6" t="str">
            <v>Mobile|ios|simulator|Browser|iPhone 5</v>
          </cell>
          <cell r="D6"/>
          <cell r="F6" t="str">
            <v>Mobile|ios|simulator|Native|iPad Air</v>
          </cell>
        </row>
        <row r="7">
          <cell r="A7" t="str">
            <v>Mobile|ios|simulator|Native|iPhone 5s</v>
          </cell>
          <cell r="B7" t="str">
            <v>Mobile|ios|simulator|Browser|iPhone 5s</v>
          </cell>
          <cell r="D7"/>
          <cell r="F7" t="str">
            <v>Mobile|ios|simulator|Native|iPad Retina</v>
          </cell>
        </row>
        <row r="8">
          <cell r="A8" t="str">
            <v>Mobile|ios|simulator|Native|iPhone 6</v>
          </cell>
          <cell r="B8" t="str">
            <v>Mobile|ios|simulator|Browser|iPhone 6</v>
          </cell>
          <cell r="D8"/>
          <cell r="F8" t="str">
            <v>Mobile|ios|simulator|Native|iPhone 4s</v>
          </cell>
        </row>
        <row r="9">
          <cell r="A9" t="str">
            <v>Mobile|ios|simulator|Native|iPhone 6 Plus</v>
          </cell>
          <cell r="B9" t="str">
            <v>Mobile|ios|simulator|Browser|iPhone 6 Plus</v>
          </cell>
          <cell r="F9" t="str">
            <v>Mobile|ios|simulator|Native|iPhone 5</v>
          </cell>
        </row>
        <row r="10">
          <cell r="A10" t="str">
            <v>Mobile|ios|device|Native|iPad</v>
          </cell>
          <cell r="B10" t="str">
            <v>Mobile|ios|device|Browser|iPad</v>
          </cell>
          <cell r="F10" t="str">
            <v>Mobile|ios|simulator|Native|iPhone 5s</v>
          </cell>
        </row>
        <row r="11">
          <cell r="A11" t="str">
            <v>Mobile|ios|device|Native|iPhone</v>
          </cell>
          <cell r="B11" t="str">
            <v>Mobile|ios|device|Browser|iPhone</v>
          </cell>
          <cell r="F11" t="str">
            <v>Mobile|ios|simulator|Native|iPhone 6</v>
          </cell>
        </row>
        <row r="12">
          <cell r="A12"/>
          <cell r="B12"/>
          <cell r="F12" t="str">
            <v>Mobile|ios|simulator|Native|iPhone 6 Plus</v>
          </cell>
        </row>
        <row r="13">
          <cell r="A13"/>
          <cell r="B13"/>
          <cell r="F13" t="str">
            <v>Mobile|ios|device|Native|iPad</v>
          </cell>
        </row>
        <row r="14">
          <cell r="A14"/>
          <cell r="B14"/>
          <cell r="F14" t="str">
            <v>Mobile|ios|device|Native|iPhone</v>
          </cell>
        </row>
        <row r="15">
          <cell r="A15"/>
          <cell r="B15"/>
          <cell r="F15" t="str">
            <v>Mobile|ios|simulator|Browser|iPad 2</v>
          </cell>
        </row>
        <row r="16">
          <cell r="A16"/>
          <cell r="B16"/>
          <cell r="F16" t="str">
            <v>Mobile|ios|simulator|Browser|iPad Air</v>
          </cell>
        </row>
        <row r="17">
          <cell r="A17"/>
          <cell r="B17"/>
          <cell r="F17" t="str">
            <v>Mobile|ios|simulator|Browser|iPad Retina</v>
          </cell>
        </row>
        <row r="18">
          <cell r="F18" t="str">
            <v>Mobile|ios|simulator|Browser|iPhone 4s</v>
          </cell>
        </row>
        <row r="19">
          <cell r="F19" t="str">
            <v>Mobile|ios|simulator|Browser|iPhone 5</v>
          </cell>
        </row>
        <row r="20">
          <cell r="F20" t="str">
            <v>Mobile|ios|simulator|Browser|iPhone 5s</v>
          </cell>
        </row>
        <row r="21">
          <cell r="F21" t="str">
            <v>Mobile|ios|simulator|Browser|iPhone 6</v>
          </cell>
        </row>
        <row r="22">
          <cell r="F22" t="str">
            <v>Mobile|ios|simulator|Browser|iPhone 6 Plus</v>
          </cell>
        </row>
        <row r="23">
          <cell r="F23" t="str">
            <v>Mobile|ios|device|Browser|iPad</v>
          </cell>
        </row>
        <row r="24">
          <cell r="F24" t="str">
            <v>Mobile|ios|device|Browser|iPhone</v>
          </cell>
        </row>
        <row r="25">
          <cell r="F25" t="str">
            <v>Mobile|android|simulator|Native</v>
          </cell>
        </row>
        <row r="26">
          <cell r="F26" t="str">
            <v>Mobile|android|device|Native</v>
          </cell>
        </row>
        <row r="27">
          <cell r="F27" t="str">
            <v>Mobile|android|device|Browser</v>
          </cell>
        </row>
        <row r="28">
          <cell r="F28" t="str">
            <v>Mobile|android|simulator|Browser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F1" workbookViewId="0">
      <selection activeCell="G23" sqref="G23"/>
    </sheetView>
  </sheetViews>
  <sheetFormatPr baseColWidth="10" defaultColWidth="8.83203125" defaultRowHeight="14" x14ac:dyDescent="0"/>
  <cols>
    <col min="1" max="1" width="22.33203125" style="14" customWidth="1" collapsed="1"/>
    <col min="2" max="2" width="37.6640625" style="16" customWidth="1" collapsed="1"/>
    <col min="3" max="3" width="4.1640625" style="16" customWidth="1" collapsed="1"/>
    <col min="4" max="4" width="11.83203125" style="14" customWidth="1" collapsed="1"/>
    <col min="5" max="5" width="24.1640625" style="14" bestFit="1" customWidth="1" collapsed="1"/>
    <col min="6" max="6" width="3.83203125" style="16" customWidth="1" collapsed="1"/>
    <col min="7" max="7" width="54.83203125" style="16" customWidth="1" collapsed="1"/>
    <col min="8" max="8" width="37.1640625" style="16" bestFit="1" customWidth="1" collapsed="1"/>
    <col min="9" max="9" width="38.5" style="16" bestFit="1" customWidth="1" collapsed="1"/>
    <col min="10" max="10" width="26.83203125" style="16" bestFit="1" customWidth="1" collapsed="1"/>
    <col min="11" max="11" width="28.1640625" style="16" bestFit="1" customWidth="1" collapsed="1"/>
    <col min="12" max="12" width="14.1640625" style="16" bestFit="1" customWidth="1" collapsed="1"/>
    <col min="13" max="13" width="35.33203125" style="16" bestFit="1" customWidth="1" collapsed="1"/>
    <col min="14" max="16384" width="8.83203125" style="16" collapsed="1"/>
  </cols>
  <sheetData>
    <row r="1" spans="1:13" ht="15" thickBot="1">
      <c r="A1" s="14" t="s">
        <v>12</v>
      </c>
      <c r="B1" s="15" t="s">
        <v>13</v>
      </c>
      <c r="D1" s="14" t="s">
        <v>14</v>
      </c>
      <c r="E1" s="14" t="s">
        <v>15</v>
      </c>
      <c r="H1" s="15" t="str">
        <f>[1]other!A1</f>
        <v>List_iOS_app</v>
      </c>
      <c r="I1" s="15" t="str">
        <f>[1]other!B1</f>
        <v>List_iOS_browser</v>
      </c>
      <c r="J1" s="15" t="str">
        <f>[1]other!C1</f>
        <v>List_android_app</v>
      </c>
      <c r="K1" s="15" t="str">
        <f>[1]other!D1</f>
        <v>List_android_browser</v>
      </c>
      <c r="L1" s="15" t="str">
        <f>[1]other!E1</f>
        <v>List_regular</v>
      </c>
      <c r="M1" s="15" t="str">
        <f>[1]other!F1</f>
        <v>List_ALL</v>
      </c>
    </row>
    <row r="2" spans="1:13" ht="15" thickTop="1">
      <c r="A2" s="14">
        <f t="shared" ref="A2:A33" si="0">IF(B2="","",COUNTIF(List, "&lt;"&amp;B2)-COUNTIF(List, "")+1)</f>
        <v>1</v>
      </c>
      <c r="B2" s="17" t="s">
        <v>16</v>
      </c>
      <c r="D2" s="14">
        <v>1</v>
      </c>
      <c r="E2" s="14" t="str">
        <f t="shared" ref="E2:E65" si="1">IF(D2="","",VLOOKUP(D2,$A$2:$B$200,2,FALSE))</f>
        <v xml:space="preserve"> </v>
      </c>
      <c r="H2" s="16" t="str">
        <f>IF([1]other!A2="","",[1]other!A2)</f>
        <v>Mobile|ios|simulator|Native|iPad 2</v>
      </c>
      <c r="I2" s="16" t="str">
        <f>IF([1]other!B2="","",[1]other!B2)</f>
        <v>Mobile|ios|simulator|Browser|iPad 2</v>
      </c>
      <c r="J2" s="16" t="str">
        <f>IF([1]other!C2="","",[1]other!C2)</f>
        <v>Mobile|android|simulator|Native</v>
      </c>
      <c r="K2" s="16" t="str">
        <f>IF([1]other!D2="","",[1]other!D2)</f>
        <v>Mobile|android|device|Browser</v>
      </c>
      <c r="L2" s="16" t="str">
        <f>IF([1]other!E2="","",[1]other!E2)</f>
        <v>Desktop|Chrome</v>
      </c>
      <c r="M2" s="16" t="str">
        <f>IF([1]other!F2="","",[1]other!F2)</f>
        <v>Desktop|Chrome</v>
      </c>
    </row>
    <row r="3" spans="1:13">
      <c r="A3" s="14">
        <f t="shared" si="0"/>
        <v>6</v>
      </c>
      <c r="B3" s="18" t="str">
        <f>IF([1]list!$A2="","",[1]list!$A2)</f>
        <v>captureScreenshot</v>
      </c>
      <c r="D3" s="14">
        <f>IF(MAX(A$2:A$200)&gt;D2,1+D2,"")</f>
        <v>2</v>
      </c>
      <c r="E3" s="14" t="str">
        <f t="shared" si="1"/>
        <v>addcookies</v>
      </c>
      <c r="H3" s="16" t="str">
        <f>IF([1]other!A3="","",[1]other!A3)</f>
        <v>Mobile|ios|simulator|Native|iPad Air</v>
      </c>
      <c r="I3" s="16" t="str">
        <f>IF([1]other!B3="","",[1]other!B3)</f>
        <v>Mobile|ios|simulator|Browser|iPad Air</v>
      </c>
      <c r="J3" s="16" t="str">
        <f>IF([1]other!C3="","",[1]other!C3)</f>
        <v>Mobile|android|device|Native</v>
      </c>
      <c r="K3" s="16" t="str">
        <f>IF([1]other!D3="","",[1]other!D3)</f>
        <v>Mobile|android|simulator|Browser</v>
      </c>
      <c r="L3" s="16" t="str">
        <f>IF([1]other!E3="","",[1]other!E3)</f>
        <v>Desktop|Mozilla</v>
      </c>
      <c r="M3" s="16" t="str">
        <f>IF([1]other!F3="","",[1]other!F3)</f>
        <v>Desktop|Mozilla</v>
      </c>
    </row>
    <row r="4" spans="1:13">
      <c r="A4" s="14">
        <f t="shared" si="0"/>
        <v>41</v>
      </c>
      <c r="B4" s="19" t="str">
        <f>IF([1]list!$A3="","",[1]list!$A3)</f>
        <v>navigate</v>
      </c>
      <c r="D4" s="14">
        <f t="shared" ref="D4:D67" si="2">IF(MAX(A$2:A$200)&gt;D3,1+D3,"")</f>
        <v>3</v>
      </c>
      <c r="E4" s="14" t="str">
        <f t="shared" si="1"/>
        <v>alert_press_ok</v>
      </c>
      <c r="H4" s="16" t="str">
        <f>IF([1]other!A4="","",[1]other!A4)</f>
        <v>Mobile|ios|simulator|Native|iPad Retina</v>
      </c>
      <c r="I4" s="16" t="str">
        <f>IF([1]other!B4="","",[1]other!B4)</f>
        <v>Mobile|ios|simulator|Browser|iPad Retina</v>
      </c>
      <c r="J4" s="16" t="str">
        <f>IF([1]other!C4="","",[1]other!C4)</f>
        <v/>
      </c>
      <c r="K4" s="16" t="str">
        <f>IF([1]other!D4="","",[1]other!D4)</f>
        <v/>
      </c>
      <c r="L4" s="16" t="str">
        <f>IF([1]other!E4="","",[1]other!E4)</f>
        <v>Desktop|IE</v>
      </c>
      <c r="M4" s="16" t="str">
        <f>IF([1]other!F4="","",[1]other!F4)</f>
        <v>Desktop|IE</v>
      </c>
    </row>
    <row r="5" spans="1:13">
      <c r="A5" s="14">
        <f t="shared" si="0"/>
        <v>42</v>
      </c>
      <c r="B5" s="18" t="str">
        <f>IF([1]list!$A4="","",[1]list!$A4)</f>
        <v>openBrowser</v>
      </c>
      <c r="D5" s="14">
        <f t="shared" si="2"/>
        <v>4</v>
      </c>
      <c r="E5" s="14" t="str">
        <f t="shared" si="1"/>
        <v>alertmsg_verify</v>
      </c>
      <c r="G5" s="20" t="s">
        <v>17</v>
      </c>
      <c r="H5" s="16" t="str">
        <f>IF([1]other!A5="","",[1]other!A5)</f>
        <v>Mobile|ios|simulator|Native|iPhone 4s</v>
      </c>
      <c r="I5" s="16" t="str">
        <f>IF([1]other!B5="","",[1]other!B5)</f>
        <v>Mobile|ios|simulator|Browser|iPhone 4s</v>
      </c>
      <c r="J5" s="16" t="str">
        <f>IF([1]other!C5="","",[1]other!C5)</f>
        <v/>
      </c>
      <c r="K5" s="16" t="str">
        <f>IF([1]other!D5="","",[1]other!D5)</f>
        <v/>
      </c>
      <c r="L5" s="16" t="str">
        <f>IF([1]other!E5="","",[1]other!E5)</f>
        <v/>
      </c>
      <c r="M5" s="16" t="str">
        <f>IF([1]other!F5="","",[1]other!F5)</f>
        <v>Mobile|ios|simulator|Native|iPad 2</v>
      </c>
    </row>
    <row r="6" spans="1:13">
      <c r="A6" s="14">
        <f t="shared" si="0"/>
        <v>27</v>
      </c>
      <c r="B6" s="19" t="str">
        <f>IF([1]list!$A5="","",[1]list!$A5)</f>
        <v>file_replace</v>
      </c>
      <c r="D6" s="14">
        <f t="shared" si="2"/>
        <v>5</v>
      </c>
      <c r="E6" s="14" t="str">
        <f t="shared" si="1"/>
        <v>Browse_button</v>
      </c>
      <c r="G6" s="20" t="s">
        <v>38</v>
      </c>
      <c r="H6" s="16" t="str">
        <f>IF([1]other!A6="","",[1]other!A6)</f>
        <v>Mobile|ios|simulator|Native|iPhone 5</v>
      </c>
      <c r="I6" s="16" t="str">
        <f>IF([1]other!B6="","",[1]other!B6)</f>
        <v>Mobile|ios|simulator|Browser|iPhone 5</v>
      </c>
      <c r="J6" s="16" t="str">
        <f>IF([1]other!C6="","",[1]other!C6)</f>
        <v/>
      </c>
      <c r="K6" s="16" t="str">
        <f>IF([1]other!D6="","",[1]other!D6)</f>
        <v/>
      </c>
      <c r="L6" s="16" t="str">
        <f>IF([1]other!E6="","",[1]other!E6)</f>
        <v/>
      </c>
      <c r="M6" s="16" t="str">
        <f>IF([1]other!F6="","",[1]other!F6)</f>
        <v>Mobile|ios|simulator|Native|iPad Air</v>
      </c>
    </row>
    <row r="7" spans="1:13">
      <c r="A7" s="14">
        <f t="shared" si="0"/>
        <v>26</v>
      </c>
      <c r="B7" s="18" t="str">
        <f>IF([1]list!$A6="","",[1]list!$A6)</f>
        <v>file_rename</v>
      </c>
      <c r="D7" s="14">
        <f t="shared" si="2"/>
        <v>6</v>
      </c>
      <c r="E7" s="14" t="str">
        <f t="shared" si="1"/>
        <v>captureScreenshot</v>
      </c>
      <c r="G7" s="20" t="s">
        <v>39</v>
      </c>
      <c r="H7" s="16" t="str">
        <f>IF([1]other!A7="","",[1]other!A7)</f>
        <v>Mobile|ios|simulator|Native|iPhone 5s</v>
      </c>
      <c r="I7" s="16" t="str">
        <f>IF([1]other!B7="","",[1]other!B7)</f>
        <v>Mobile|ios|simulator|Browser|iPhone 5s</v>
      </c>
      <c r="J7" s="16" t="str">
        <f>IF([1]other!C7="","",[1]other!C7)</f>
        <v/>
      </c>
      <c r="K7" s="16" t="str">
        <f>IF([1]other!D7="","",[1]other!D7)</f>
        <v/>
      </c>
      <c r="L7" s="16" t="str">
        <f>IF([1]other!E7="","",[1]other!E7)</f>
        <v/>
      </c>
      <c r="M7" s="16" t="str">
        <f>IF([1]other!F7="","",[1]other!F7)</f>
        <v>Mobile|ios|simulator|Native|iPad Retina</v>
      </c>
    </row>
    <row r="8" spans="1:13">
      <c r="A8" s="14">
        <f t="shared" si="0"/>
        <v>33</v>
      </c>
      <c r="B8" s="19" t="str">
        <f>IF([1]list!$A7="","",[1]list!$A7)</f>
        <v>Key_Event</v>
      </c>
      <c r="D8" s="14">
        <f t="shared" si="2"/>
        <v>7</v>
      </c>
      <c r="E8" s="14" t="str">
        <f t="shared" si="1"/>
        <v>charles_api</v>
      </c>
      <c r="G8" s="20" t="s">
        <v>40</v>
      </c>
      <c r="H8" s="16" t="str">
        <f>IF([1]other!A8="","",[1]other!A8)</f>
        <v>Mobile|ios|simulator|Native|iPhone 6</v>
      </c>
      <c r="I8" s="16" t="str">
        <f>IF([1]other!B8="","",[1]other!B8)</f>
        <v>Mobile|ios|simulator|Browser|iPhone 6</v>
      </c>
      <c r="J8" s="16" t="str">
        <f>IF([1]other!C8="","",[1]other!C8)</f>
        <v/>
      </c>
      <c r="K8" s="16" t="str">
        <f>IF([1]other!D8="","",[1]other!D8)</f>
        <v/>
      </c>
      <c r="L8" s="16" t="str">
        <f>IF([1]other!E8="","",[1]other!E8)</f>
        <v/>
      </c>
      <c r="M8" s="16" t="str">
        <f>IF([1]other!F8="","",[1]other!F8)</f>
        <v>Mobile|ios|simulator|Native|iPhone 4s</v>
      </c>
    </row>
    <row r="9" spans="1:13">
      <c r="A9" s="14">
        <f t="shared" si="0"/>
        <v>11</v>
      </c>
      <c r="B9" s="18" t="str">
        <f>IF([1]list!$A8="","",[1]list!$A8)</f>
        <v>charles_used</v>
      </c>
      <c r="D9" s="14">
        <f t="shared" si="2"/>
        <v>8</v>
      </c>
      <c r="E9" s="14" t="str">
        <f t="shared" si="1"/>
        <v>charles_count</v>
      </c>
      <c r="G9" s="20" t="s">
        <v>41</v>
      </c>
      <c r="H9" s="16" t="str">
        <f>IF([1]other!A9="","",[1]other!A9)</f>
        <v>Mobile|ios|simulator|Native|iPhone 6 Plus</v>
      </c>
      <c r="I9" s="16" t="str">
        <f>IF([1]other!B9="","",[1]other!B9)</f>
        <v>Mobile|ios|simulator|Browser|iPhone 6 Plus</v>
      </c>
      <c r="J9" s="16" t="str">
        <f>IF([1]other!C9="","",[1]other!C9)</f>
        <v/>
      </c>
      <c r="K9" s="16" t="str">
        <f>IF([1]other!D9="","",[1]other!D9)</f>
        <v/>
      </c>
      <c r="L9" s="16" t="str">
        <f>IF([1]other!E9="","",[1]other!E9)</f>
        <v/>
      </c>
      <c r="M9" s="16" t="str">
        <f>IF([1]other!F9="","",[1]other!F9)</f>
        <v>Mobile|ios|simulator|Native|iPhone 5</v>
      </c>
    </row>
    <row r="10" spans="1:13">
      <c r="A10" s="14">
        <f t="shared" si="0"/>
        <v>53</v>
      </c>
      <c r="B10" s="19" t="str">
        <f>IF([1]list!$A9="","",[1]list!$A9)</f>
        <v>sendKeys</v>
      </c>
      <c r="D10" s="14">
        <f t="shared" si="2"/>
        <v>9</v>
      </c>
      <c r="E10" s="14" t="str">
        <f t="shared" si="1"/>
        <v>charles_getElementInfo</v>
      </c>
      <c r="G10" s="20" t="s">
        <v>42</v>
      </c>
      <c r="H10" s="16" t="str">
        <f>IF([1]other!A10="","",[1]other!A10)</f>
        <v>Mobile|ios|device|Native|iPad</v>
      </c>
      <c r="I10" s="16" t="str">
        <f>IF([1]other!B10="","",[1]other!B10)</f>
        <v>Mobile|ios|device|Browser|iPad</v>
      </c>
      <c r="J10" s="16" t="str">
        <f>IF([1]other!C10="","",[1]other!C10)</f>
        <v/>
      </c>
      <c r="K10" s="16" t="str">
        <f>IF([1]other!D10="","",[1]other!D10)</f>
        <v/>
      </c>
      <c r="L10" s="16" t="str">
        <f>IF([1]other!E10="","",[1]other!E10)</f>
        <v/>
      </c>
      <c r="M10" s="16" t="str">
        <f>IF([1]other!F10="","",[1]other!F10)</f>
        <v>Mobile|ios|simulator|Native|iPhone 5s</v>
      </c>
    </row>
    <row r="11" spans="1:13">
      <c r="A11" s="14">
        <f t="shared" si="0"/>
        <v>43</v>
      </c>
      <c r="B11" s="18" t="str">
        <f>IF([1]list!$A10="","",[1]list!$A10)</f>
        <v>pause</v>
      </c>
      <c r="D11" s="14">
        <f t="shared" si="2"/>
        <v>10</v>
      </c>
      <c r="E11" s="14" t="str">
        <f t="shared" si="1"/>
        <v>charles_store</v>
      </c>
      <c r="H11" s="16" t="str">
        <f>IF([1]other!A11="","",[1]other!A11)</f>
        <v>Mobile|ios|device|Native|iPhone</v>
      </c>
      <c r="I11" s="16" t="str">
        <f>IF([1]other!B11="","",[1]other!B11)</f>
        <v>Mobile|ios|device|Browser|iPhone</v>
      </c>
      <c r="J11" s="16" t="str">
        <f>IF([1]other!C11="","",[1]other!C11)</f>
        <v/>
      </c>
      <c r="K11" s="16" t="str">
        <f>IF([1]other!D11="","",[1]other!D11)</f>
        <v/>
      </c>
      <c r="L11" s="16" t="str">
        <f>IF([1]other!E11="","",[1]other!E11)</f>
        <v/>
      </c>
      <c r="M11" s="16" t="str">
        <f>IF([1]other!F11="","",[1]other!F11)</f>
        <v>Mobile|ios|simulator|Native|iPhone 6</v>
      </c>
    </row>
    <row r="12" spans="1:13">
      <c r="A12" s="14">
        <f t="shared" si="0"/>
        <v>31</v>
      </c>
      <c r="B12" s="19" t="str">
        <f>IF([1]list!$A11="","",[1]list!$A11)</f>
        <v>hardcode</v>
      </c>
      <c r="D12" s="14">
        <f t="shared" si="2"/>
        <v>11</v>
      </c>
      <c r="E12" s="14" t="str">
        <f t="shared" si="1"/>
        <v>charles_used</v>
      </c>
      <c r="H12" s="16" t="str">
        <f>IF([1]other!A12="","",[1]other!A12)</f>
        <v/>
      </c>
      <c r="I12" s="16" t="str">
        <f>IF([1]other!B12="","",[1]other!B12)</f>
        <v/>
      </c>
      <c r="J12" s="16" t="str">
        <f>IF([1]other!C12="","",[1]other!C12)</f>
        <v/>
      </c>
      <c r="K12" s="16" t="str">
        <f>IF([1]other!D12="","",[1]other!D12)</f>
        <v/>
      </c>
      <c r="L12" s="16" t="str">
        <f>IF([1]other!E12="","",[1]other!E12)</f>
        <v/>
      </c>
      <c r="M12" s="16" t="str">
        <f>IF([1]other!F12="","",[1]other!F12)</f>
        <v>Mobile|ios|simulator|Native|iPhone 6 Plus</v>
      </c>
    </row>
    <row r="13" spans="1:13">
      <c r="A13" s="14">
        <f t="shared" si="0"/>
        <v>18</v>
      </c>
      <c r="B13" s="18" t="str">
        <f>IF([1]list!$A12="","",[1]list!$A12)</f>
        <v>closeBrowser</v>
      </c>
      <c r="D13" s="14">
        <f t="shared" si="2"/>
        <v>12</v>
      </c>
      <c r="E13" s="14" t="str">
        <f t="shared" si="1"/>
        <v>charles_verify</v>
      </c>
      <c r="H13" s="16" t="str">
        <f>IF([1]other!A13="","",[1]other!A13)</f>
        <v/>
      </c>
      <c r="I13" s="16" t="str">
        <f>IF([1]other!B13="","",[1]other!B13)</f>
        <v/>
      </c>
      <c r="J13" s="16" t="str">
        <f>IF([1]other!C13="","",[1]other!C13)</f>
        <v/>
      </c>
      <c r="K13" s="16" t="str">
        <f>IF([1]other!D13="","",[1]other!D13)</f>
        <v/>
      </c>
      <c r="L13" s="16" t="str">
        <f>IF([1]other!E13="","",[1]other!E13)</f>
        <v/>
      </c>
      <c r="M13" s="16" t="str">
        <f>IF([1]other!F13="","",[1]other!F13)</f>
        <v>Mobile|ios|device|Native|iPad</v>
      </c>
    </row>
    <row r="14" spans="1:13">
      <c r="A14" s="14">
        <f t="shared" si="0"/>
        <v>83</v>
      </c>
      <c r="B14" s="19" t="str">
        <f>IF([1]list!$A13="","",[1]list!$A13)</f>
        <v>windows_change</v>
      </c>
      <c r="D14" s="14">
        <f t="shared" si="2"/>
        <v>13</v>
      </c>
      <c r="E14" s="14" t="str">
        <f t="shared" si="1"/>
        <v>checkbox</v>
      </c>
      <c r="H14" s="16" t="str">
        <f>IF([1]other!A14="","",[1]other!A14)</f>
        <v/>
      </c>
      <c r="I14" s="16" t="str">
        <f>IF([1]other!B14="","",[1]other!B14)</f>
        <v/>
      </c>
      <c r="J14" s="16" t="str">
        <f>IF([1]other!C14="","",[1]other!C14)</f>
        <v/>
      </c>
      <c r="K14" s="16" t="str">
        <f>IF([1]other!D14="","",[1]other!D14)</f>
        <v/>
      </c>
      <c r="L14" s="16" t="str">
        <f>IF([1]other!E14="","",[1]other!E14)</f>
        <v/>
      </c>
      <c r="M14" s="16" t="str">
        <f>IF([1]other!F14="","",[1]other!F14)</f>
        <v>Mobile|ios|device|Native|iPhone</v>
      </c>
    </row>
    <row r="15" spans="1:13">
      <c r="A15" s="14">
        <f t="shared" si="0"/>
        <v>4</v>
      </c>
      <c r="B15" s="18" t="str">
        <f>IF([1]list!$A14="","",[1]list!$A14)</f>
        <v>alertmsg_verify</v>
      </c>
      <c r="D15" s="14">
        <f t="shared" si="2"/>
        <v>14</v>
      </c>
      <c r="E15" s="14" t="str">
        <f t="shared" si="1"/>
        <v>checkbox_checkall</v>
      </c>
      <c r="H15" s="16" t="str">
        <f>IF([1]other!A15="","",[1]other!A15)</f>
        <v/>
      </c>
      <c r="I15" s="16" t="str">
        <f>IF([1]other!B15="","",[1]other!B15)</f>
        <v/>
      </c>
      <c r="J15" s="16" t="str">
        <f>IF([1]other!C15="","",[1]other!C15)</f>
        <v/>
      </c>
      <c r="K15" s="16" t="str">
        <f>IF([1]other!D15="","",[1]other!D15)</f>
        <v/>
      </c>
      <c r="L15" s="16" t="str">
        <f>IF([1]other!E15="","",[1]other!E15)</f>
        <v/>
      </c>
      <c r="M15" s="16" t="str">
        <f>IF([1]other!F15="","",[1]other!F15)</f>
        <v>Mobile|ios|simulator|Browser|iPad 2</v>
      </c>
    </row>
    <row r="16" spans="1:13">
      <c r="A16" s="14">
        <f t="shared" si="0"/>
        <v>3</v>
      </c>
      <c r="B16" s="19" t="str">
        <f>IF([1]list!$A15="","",[1]list!$A15)</f>
        <v>alert_press_ok</v>
      </c>
      <c r="D16" s="14">
        <f t="shared" si="2"/>
        <v>15</v>
      </c>
      <c r="E16" s="14" t="str">
        <f t="shared" si="1"/>
        <v>checkbox_status</v>
      </c>
      <c r="H16" s="16" t="str">
        <f>IF([1]other!A16="","",[1]other!A16)</f>
        <v/>
      </c>
      <c r="I16" s="16" t="str">
        <f>IF([1]other!B16="","",[1]other!B16)</f>
        <v/>
      </c>
      <c r="J16" s="16" t="str">
        <f>IF([1]other!C16="","",[1]other!C16)</f>
        <v/>
      </c>
      <c r="K16" s="16" t="str">
        <f>IF([1]other!D16="","",[1]other!D16)</f>
        <v/>
      </c>
      <c r="L16" s="16" t="str">
        <f>IF([1]other!E16="","",[1]other!E16)</f>
        <v/>
      </c>
      <c r="M16" s="16" t="str">
        <f>IF([1]other!F16="","",[1]other!F16)</f>
        <v>Mobile|ios|simulator|Browser|iPad Air</v>
      </c>
    </row>
    <row r="17" spans="1:13">
      <c r="A17" s="14">
        <f t="shared" si="0"/>
        <v>5</v>
      </c>
      <c r="B17" s="18" t="str">
        <f>IF([1]list!$A16="","",[1]list!$A16)</f>
        <v>Browse_button</v>
      </c>
      <c r="D17" s="14">
        <f t="shared" si="2"/>
        <v>16</v>
      </c>
      <c r="E17" s="14" t="str">
        <f t="shared" si="1"/>
        <v>checkbox_uncheckall</v>
      </c>
      <c r="H17" s="16" t="str">
        <f>IF([1]other!A17="","",[1]other!A17)</f>
        <v/>
      </c>
      <c r="I17" s="16" t="str">
        <f>IF([1]other!B17="","",[1]other!B17)</f>
        <v/>
      </c>
      <c r="J17" s="16" t="str">
        <f>IF([1]other!C17="","",[1]other!C17)</f>
        <v/>
      </c>
      <c r="K17" s="16" t="str">
        <f>IF([1]other!D17="","",[1]other!D17)</f>
        <v/>
      </c>
      <c r="L17" s="16" t="str">
        <f>IF([1]other!E17="","",[1]other!E17)</f>
        <v/>
      </c>
      <c r="M17" s="16" t="str">
        <f>IF([1]other!F17="","",[1]other!F17)</f>
        <v>Mobile|ios|simulator|Browser|iPad Retina</v>
      </c>
    </row>
    <row r="18" spans="1:13">
      <c r="A18" s="14">
        <f t="shared" si="0"/>
        <v>52</v>
      </c>
      <c r="B18" s="19" t="str">
        <f>IF([1]list!$A17="","",[1]list!$A17)</f>
        <v>select_dropdownMultiple</v>
      </c>
      <c r="D18" s="14">
        <f t="shared" si="2"/>
        <v>17</v>
      </c>
      <c r="E18" s="14" t="str">
        <f t="shared" si="1"/>
        <v>click</v>
      </c>
      <c r="H18" s="16" t="str">
        <f>IF([1]other!A18="","",[1]other!A18)</f>
        <v/>
      </c>
      <c r="I18" s="16" t="str">
        <f>IF([1]other!B18="","",[1]other!B18)</f>
        <v/>
      </c>
      <c r="J18" s="16" t="str">
        <f>IF([1]other!C18="","",[1]other!C18)</f>
        <v/>
      </c>
      <c r="K18" s="16" t="str">
        <f>IF([1]other!D18="","",[1]other!D18)</f>
        <v/>
      </c>
      <c r="L18" s="16" t="str">
        <f>IF([1]other!E18="","",[1]other!E18)</f>
        <v/>
      </c>
      <c r="M18" s="16" t="str">
        <f>IF([1]other!F18="","",[1]other!F18)</f>
        <v>Mobile|ios|simulator|Browser|iPhone 4s</v>
      </c>
    </row>
    <row r="19" spans="1:13">
      <c r="A19" s="14">
        <f t="shared" si="0"/>
        <v>17</v>
      </c>
      <c r="B19" s="18" t="str">
        <f>IF([1]list!$A18="","",[1]list!$A18)</f>
        <v>click</v>
      </c>
      <c r="D19" s="14">
        <f t="shared" si="2"/>
        <v>18</v>
      </c>
      <c r="E19" s="14" t="str">
        <f t="shared" si="1"/>
        <v>closeBrowser</v>
      </c>
      <c r="H19" s="16" t="str">
        <f>IF([1]other!A19="","",[1]other!A19)</f>
        <v/>
      </c>
      <c r="I19" s="16" t="str">
        <f>IF([1]other!B19="","",[1]other!B19)</f>
        <v/>
      </c>
      <c r="J19" s="16" t="str">
        <f>IF([1]other!C19="","",[1]other!C19)</f>
        <v/>
      </c>
      <c r="K19" s="16" t="str">
        <f>IF([1]other!D19="","",[1]other!D19)</f>
        <v/>
      </c>
      <c r="L19" s="16" t="str">
        <f>IF([1]other!E19="","",[1]other!E19)</f>
        <v/>
      </c>
      <c r="M19" s="16" t="str">
        <f>IF([1]other!F19="","",[1]other!F19)</f>
        <v>Mobile|ios|simulator|Browser|iPhone 5</v>
      </c>
    </row>
    <row r="20" spans="1:13">
      <c r="A20" s="14">
        <f t="shared" si="0"/>
        <v>71</v>
      </c>
      <c r="B20" s="19" t="str">
        <f>IF([1]list!$A19="","",[1]list!$A19)</f>
        <v>verify_pagesource</v>
      </c>
      <c r="D20" s="14">
        <f t="shared" si="2"/>
        <v>19</v>
      </c>
      <c r="E20" s="14" t="str">
        <f t="shared" si="1"/>
        <v>db_execute</v>
      </c>
      <c r="H20" s="16" t="str">
        <f>IF([1]other!A20="","",[1]other!A20)</f>
        <v/>
      </c>
      <c r="I20" s="16" t="str">
        <f>IF([1]other!B20="","",[1]other!B20)</f>
        <v/>
      </c>
      <c r="J20" s="16" t="str">
        <f>IF([1]other!C20="","",[1]other!C20)</f>
        <v/>
      </c>
      <c r="K20" s="16" t="str">
        <f>IF([1]other!D20="","",[1]other!D20)</f>
        <v/>
      </c>
      <c r="L20" s="16" t="str">
        <f>IF([1]other!E20="","",[1]other!E20)</f>
        <v/>
      </c>
      <c r="M20" s="16" t="str">
        <f>IF([1]other!F20="","",[1]other!F20)</f>
        <v>Mobile|ios|simulator|Browser|iPhone 5s</v>
      </c>
    </row>
    <row r="21" spans="1:13">
      <c r="A21" s="14">
        <f t="shared" si="0"/>
        <v>72</v>
      </c>
      <c r="B21" s="18" t="str">
        <f>IF([1]list!$A20="","",[1]list!$A20)</f>
        <v>verify_pagesource_notpresent</v>
      </c>
      <c r="D21" s="14">
        <f t="shared" si="2"/>
        <v>20</v>
      </c>
      <c r="E21" s="14" t="str">
        <f t="shared" si="1"/>
        <v>db_store</v>
      </c>
      <c r="H21" s="16" t="str">
        <f>IF([1]other!A21="","",[1]other!A21)</f>
        <v/>
      </c>
      <c r="I21" s="16" t="str">
        <f>IF([1]other!B21="","",[1]other!B21)</f>
        <v/>
      </c>
      <c r="J21" s="16" t="str">
        <f>IF([1]other!C21="","",[1]other!C21)</f>
        <v/>
      </c>
      <c r="K21" s="16" t="str">
        <f>IF([1]other!D21="","",[1]other!D21)</f>
        <v/>
      </c>
      <c r="L21" s="16" t="str">
        <f>IF([1]other!E21="","",[1]other!E21)</f>
        <v/>
      </c>
      <c r="M21" s="16" t="str">
        <f>IF([1]other!F21="","",[1]other!F21)</f>
        <v>Mobile|ios|simulator|Browser|iPhone 6</v>
      </c>
    </row>
    <row r="22" spans="1:13">
      <c r="A22" s="14">
        <f t="shared" si="0"/>
        <v>75</v>
      </c>
      <c r="B22" s="19" t="str">
        <f>IF([1]list!$A21="","",[1]list!$A21)</f>
        <v>verifyText</v>
      </c>
      <c r="D22" s="14">
        <f t="shared" si="2"/>
        <v>21</v>
      </c>
      <c r="E22" s="14" t="str">
        <f t="shared" si="1"/>
        <v>db_verify</v>
      </c>
      <c r="H22" s="16" t="str">
        <f>IF([1]other!A22="","",[1]other!A22)</f>
        <v/>
      </c>
      <c r="I22" s="16" t="str">
        <f>IF([1]other!B22="","",[1]other!B22)</f>
        <v/>
      </c>
      <c r="J22" s="16" t="str">
        <f>IF([1]other!C22="","",[1]other!C22)</f>
        <v/>
      </c>
      <c r="K22" s="16" t="str">
        <f>IF([1]other!D22="","",[1]other!D22)</f>
        <v/>
      </c>
      <c r="L22" s="16" t="str">
        <f>IF([1]other!E22="","",[1]other!E22)</f>
        <v/>
      </c>
      <c r="M22" s="16" t="str">
        <f>IF([1]other!F22="","",[1]other!F22)</f>
        <v>Mobile|ios|simulator|Browser|iPhone 6 Plus</v>
      </c>
    </row>
    <row r="23" spans="1:13">
      <c r="A23" s="14">
        <f t="shared" si="0"/>
        <v>73</v>
      </c>
      <c r="B23" s="18" t="str">
        <f>IF([1]list!$A22="","",[1]list!$A22)</f>
        <v>verifyAttribute</v>
      </c>
      <c r="D23" s="14">
        <f t="shared" si="2"/>
        <v>22</v>
      </c>
      <c r="E23" s="14" t="str">
        <f t="shared" si="1"/>
        <v>deletecookies</v>
      </c>
      <c r="H23" s="16" t="str">
        <f>IF([1]other!A23="","",[1]other!A23)</f>
        <v/>
      </c>
      <c r="I23" s="16" t="str">
        <f>IF([1]other!B23="","",[1]other!B23)</f>
        <v/>
      </c>
      <c r="J23" s="16" t="str">
        <f>IF([1]other!C23="","",[1]other!C23)</f>
        <v/>
      </c>
      <c r="K23" s="16" t="str">
        <f>IF([1]other!D23="","",[1]other!D23)</f>
        <v/>
      </c>
      <c r="L23" s="16" t="str">
        <f>IF([1]other!E23="","",[1]other!E23)</f>
        <v/>
      </c>
      <c r="M23" s="16" t="str">
        <f>IF([1]other!F23="","",[1]other!F23)</f>
        <v>Mobile|ios|device|Browser|iPad</v>
      </c>
    </row>
    <row r="24" spans="1:13">
      <c r="A24" s="14">
        <f t="shared" si="0"/>
        <v>50</v>
      </c>
      <c r="B24" s="19" t="str">
        <f>IF([1]list!$A23="","",[1]list!$A23)</f>
        <v>scroll</v>
      </c>
      <c r="D24" s="14">
        <f t="shared" si="2"/>
        <v>23</v>
      </c>
      <c r="E24" s="14" t="str">
        <f t="shared" si="1"/>
        <v>draganddrop</v>
      </c>
      <c r="H24" s="16" t="str">
        <f>IF([1]other!A24="","",[1]other!A24)</f>
        <v/>
      </c>
      <c r="I24" s="16" t="str">
        <f>IF([1]other!B24="","",[1]other!B24)</f>
        <v/>
      </c>
      <c r="J24" s="16" t="str">
        <f>IF([1]other!C24="","",[1]other!C24)</f>
        <v/>
      </c>
      <c r="K24" s="16" t="str">
        <f>IF([1]other!D24="","",[1]other!D24)</f>
        <v/>
      </c>
      <c r="L24" s="16" t="str">
        <f>IF([1]other!E24="","",[1]other!E24)</f>
        <v/>
      </c>
      <c r="M24" s="16" t="str">
        <f>IF([1]other!F24="","",[1]other!F24)</f>
        <v>Mobile|ios|device|Browser|iPhone</v>
      </c>
    </row>
    <row r="25" spans="1:13">
      <c r="A25" s="14">
        <f t="shared" si="0"/>
        <v>51</v>
      </c>
      <c r="B25" s="18" t="str">
        <f>IF([1]list!$A24="","",[1]list!$A24)</f>
        <v>scrollTo</v>
      </c>
      <c r="D25" s="14">
        <f t="shared" si="2"/>
        <v>24</v>
      </c>
      <c r="E25" s="14" t="str">
        <f t="shared" si="1"/>
        <v>dropDown</v>
      </c>
      <c r="H25" s="16" t="str">
        <f>IF([1]other!A25="","",[1]other!A25)</f>
        <v/>
      </c>
      <c r="I25" s="16" t="str">
        <f>IF([1]other!B25="","",[1]other!B25)</f>
        <v/>
      </c>
      <c r="J25" s="16" t="str">
        <f>IF([1]other!C25="","",[1]other!C25)</f>
        <v/>
      </c>
      <c r="K25" s="16" t="str">
        <f>IF([1]other!D25="","",[1]other!D25)</f>
        <v/>
      </c>
      <c r="L25" s="16" t="str">
        <f>IF([1]other!E25="","",[1]other!E25)</f>
        <v/>
      </c>
      <c r="M25" s="16" t="str">
        <f>IF([1]other!F25="","",[1]other!F25)</f>
        <v>Mobile|android|simulator|Native</v>
      </c>
    </row>
    <row r="26" spans="1:13">
      <c r="A26" s="14">
        <f t="shared" si="0"/>
        <v>34</v>
      </c>
      <c r="B26" s="19" t="str">
        <f>IF([1]list!$A25="","",[1]list!$A25)</f>
        <v>longpress</v>
      </c>
      <c r="D26" s="14">
        <f t="shared" si="2"/>
        <v>25</v>
      </c>
      <c r="E26" s="14" t="str">
        <f t="shared" si="1"/>
        <v>dyn_valuestore_forskip</v>
      </c>
      <c r="H26" s="16" t="str">
        <f>IF([1]other!A26="","",[1]other!A26)</f>
        <v/>
      </c>
      <c r="I26" s="16" t="str">
        <f>IF([1]other!B26="","",[1]other!B26)</f>
        <v/>
      </c>
      <c r="J26" s="16" t="str">
        <f>IF([1]other!C26="","",[1]other!C26)</f>
        <v/>
      </c>
      <c r="K26" s="16" t="str">
        <f>IF([1]other!D26="","",[1]other!D26)</f>
        <v/>
      </c>
      <c r="L26" s="16" t="str">
        <f>IF([1]other!E26="","",[1]other!E26)</f>
        <v/>
      </c>
      <c r="M26" s="16" t="str">
        <f>IF([1]other!F26="","",[1]other!F26)</f>
        <v>Mobile|android|device|Native</v>
      </c>
    </row>
    <row r="27" spans="1:13">
      <c r="A27" s="14">
        <f t="shared" si="0"/>
        <v>79</v>
      </c>
      <c r="B27" s="18" t="str">
        <f>IF([1]list!$A26="","",[1]list!$A26)</f>
        <v>wait_element_disappear</v>
      </c>
      <c r="D27" s="14">
        <f t="shared" si="2"/>
        <v>26</v>
      </c>
      <c r="E27" s="14" t="str">
        <f t="shared" si="1"/>
        <v>file_rename</v>
      </c>
      <c r="H27" s="16" t="str">
        <f>IF([1]other!A27="","",[1]other!A27)</f>
        <v/>
      </c>
      <c r="I27" s="16" t="str">
        <f>IF([1]other!B27="","",[1]other!B27)</f>
        <v/>
      </c>
      <c r="J27" s="16" t="str">
        <f>IF([1]other!C27="","",[1]other!C27)</f>
        <v/>
      </c>
      <c r="K27" s="16" t="str">
        <f>IF([1]other!D27="","",[1]other!D27)</f>
        <v/>
      </c>
      <c r="L27" s="16" t="str">
        <f>IF([1]other!E27="","",[1]other!E27)</f>
        <v/>
      </c>
      <c r="M27" s="16" t="str">
        <f>IF([1]other!F27="","",[1]other!F27)</f>
        <v>Mobile|android|device|Browser</v>
      </c>
    </row>
    <row r="28" spans="1:13">
      <c r="A28" s="14">
        <f t="shared" si="0"/>
        <v>78</v>
      </c>
      <c r="B28" s="19" t="str">
        <f>IF([1]list!$A27="","",[1]list!$A27)</f>
        <v>wait_element_appear</v>
      </c>
      <c r="D28" s="14">
        <f t="shared" si="2"/>
        <v>27</v>
      </c>
      <c r="E28" s="14" t="str">
        <f t="shared" si="1"/>
        <v>file_replace</v>
      </c>
      <c r="H28" s="16" t="str">
        <f>IF([1]other!A28="","",[1]other!A28)</f>
        <v/>
      </c>
      <c r="I28" s="16" t="str">
        <f>IF([1]other!B28="","",[1]other!B28)</f>
        <v/>
      </c>
      <c r="J28" s="16" t="str">
        <f>IF([1]other!C28="","",[1]other!C28)</f>
        <v/>
      </c>
      <c r="K28" s="16" t="str">
        <f>IF([1]other!D28="","",[1]other!D28)</f>
        <v/>
      </c>
      <c r="L28" s="16" t="str">
        <f>IF([1]other!E28="","",[1]other!E28)</f>
        <v/>
      </c>
      <c r="M28" s="16" t="str">
        <f>IF([1]other!F28="","",[1]other!F28)</f>
        <v>Mobile|android|simulator|Browser</v>
      </c>
    </row>
    <row r="29" spans="1:13">
      <c r="A29" s="14">
        <f t="shared" si="0"/>
        <v>25</v>
      </c>
      <c r="B29" s="18" t="str">
        <f>IF([1]list!$A28="","",[1]list!$A28)</f>
        <v>dyn_valuestore_forskip</v>
      </c>
      <c r="D29" s="14">
        <f t="shared" si="2"/>
        <v>28</v>
      </c>
      <c r="E29" s="14" t="str">
        <f t="shared" si="1"/>
        <v>findElementandselect</v>
      </c>
      <c r="H29" s="16" t="str">
        <f>IF([1]other!A29="","",[1]other!A29)</f>
        <v/>
      </c>
      <c r="I29" s="16" t="str">
        <f>IF([1]other!B29="","",[1]other!B29)</f>
        <v/>
      </c>
      <c r="J29" s="16" t="str">
        <f>IF([1]other!C29="","",[1]other!C29)</f>
        <v/>
      </c>
      <c r="K29" s="16" t="str">
        <f>IF([1]other!D29="","",[1]other!D29)</f>
        <v/>
      </c>
      <c r="L29" s="16" t="str">
        <f>IF([1]other!E29="","",[1]other!E29)</f>
        <v/>
      </c>
      <c r="M29" s="16" t="str">
        <f>IF([1]other!F29="","",[1]other!F29)</f>
        <v/>
      </c>
    </row>
    <row r="30" spans="1:13">
      <c r="A30" s="14">
        <f t="shared" si="0"/>
        <v>22</v>
      </c>
      <c r="B30" s="19" t="str">
        <f>IF([1]list!$A29="","",[1]list!$A29)</f>
        <v>deletecookies</v>
      </c>
      <c r="D30" s="14">
        <f t="shared" si="2"/>
        <v>29</v>
      </c>
      <c r="E30" s="14" t="str">
        <f t="shared" si="1"/>
        <v>getPageLoadTime</v>
      </c>
      <c r="H30" s="16" t="str">
        <f>IF([1]other!A30="","",[1]other!A30)</f>
        <v/>
      </c>
      <c r="I30" s="16" t="str">
        <f>IF([1]other!B30="","",[1]other!B30)</f>
        <v/>
      </c>
      <c r="J30" s="16" t="str">
        <f>IF([1]other!C30="","",[1]other!C30)</f>
        <v/>
      </c>
      <c r="K30" s="16" t="str">
        <f>IF([1]other!D30="","",[1]other!D30)</f>
        <v/>
      </c>
      <c r="L30" s="16" t="str">
        <f>IF([1]other!E30="","",[1]other!E30)</f>
        <v/>
      </c>
      <c r="M30" s="16" t="str">
        <f>IF([1]other!F30="","",[1]other!F30)</f>
        <v/>
      </c>
    </row>
    <row r="31" spans="1:13">
      <c r="A31" s="14">
        <f t="shared" si="0"/>
        <v>56</v>
      </c>
      <c r="B31" s="18" t="str">
        <f>IF([1]list!$A30="","",[1]list!$A30)</f>
        <v>setcookies</v>
      </c>
      <c r="D31" s="14">
        <f t="shared" si="2"/>
        <v>30</v>
      </c>
      <c r="E31" s="14" t="str">
        <f t="shared" si="1"/>
        <v>goback</v>
      </c>
      <c r="H31" s="16" t="str">
        <f>IF([1]other!A31="","",[1]other!A31)</f>
        <v/>
      </c>
      <c r="I31" s="16" t="str">
        <f>IF([1]other!B31="","",[1]other!B31)</f>
        <v/>
      </c>
      <c r="J31" s="16" t="str">
        <f>IF([1]other!C31="","",[1]other!C31)</f>
        <v/>
      </c>
      <c r="K31" s="16" t="str">
        <f>IF([1]other!D31="","",[1]other!D31)</f>
        <v/>
      </c>
      <c r="L31" s="16" t="str">
        <f>IF([1]other!E31="","",[1]other!E31)</f>
        <v/>
      </c>
      <c r="M31" s="16" t="str">
        <f>IF([1]other!F31="","",[1]other!F31)</f>
        <v/>
      </c>
    </row>
    <row r="32" spans="1:13">
      <c r="A32" s="14">
        <f t="shared" si="0"/>
        <v>2</v>
      </c>
      <c r="B32" s="19" t="str">
        <f>IF([1]list!$A31="","",[1]list!$A31)</f>
        <v>addcookies</v>
      </c>
      <c r="D32" s="14">
        <f t="shared" si="2"/>
        <v>31</v>
      </c>
      <c r="E32" s="14" t="str">
        <f t="shared" si="1"/>
        <v>hardcode</v>
      </c>
      <c r="H32" s="16" t="str">
        <f>IF([1]other!A32="","",[1]other!A32)</f>
        <v/>
      </c>
      <c r="I32" s="16" t="str">
        <f>IF([1]other!B32="","",[1]other!B32)</f>
        <v/>
      </c>
      <c r="J32" s="16" t="str">
        <f>IF([1]other!C32="","",[1]other!C32)</f>
        <v/>
      </c>
      <c r="K32" s="16" t="str">
        <f>IF([1]other!D32="","",[1]other!D32)</f>
        <v/>
      </c>
      <c r="L32" s="16" t="str">
        <f>IF([1]other!E32="","",[1]other!E32)</f>
        <v/>
      </c>
      <c r="M32" s="16" t="str">
        <f>IF([1]other!F32="","",[1]other!F32)</f>
        <v/>
      </c>
    </row>
    <row r="33" spans="1:13">
      <c r="A33" s="14">
        <f t="shared" si="0"/>
        <v>30</v>
      </c>
      <c r="B33" s="18" t="str">
        <f>IF([1]list!$A32="","",[1]list!$A32)</f>
        <v>goback</v>
      </c>
      <c r="D33" s="14">
        <f t="shared" si="2"/>
        <v>32</v>
      </c>
      <c r="E33" s="14" t="str">
        <f t="shared" si="1"/>
        <v>Jira_update</v>
      </c>
      <c r="H33" s="16" t="str">
        <f>IF([1]other!A33="","",[1]other!A33)</f>
        <v/>
      </c>
      <c r="I33" s="16" t="str">
        <f>IF([1]other!B33="","",[1]other!B33)</f>
        <v/>
      </c>
      <c r="J33" s="16" t="str">
        <f>IF([1]other!C33="","",[1]other!C33)</f>
        <v/>
      </c>
      <c r="K33" s="16" t="str">
        <f>IF([1]other!D33="","",[1]other!D33)</f>
        <v/>
      </c>
      <c r="L33" s="16" t="str">
        <f>IF([1]other!E33="","",[1]other!E33)</f>
        <v/>
      </c>
      <c r="M33" s="16" t="str">
        <f>IF([1]other!F33="","",[1]other!F33)</f>
        <v/>
      </c>
    </row>
    <row r="34" spans="1:13">
      <c r="A34" s="14">
        <f t="shared" ref="A34:A65" si="3">IF(B34="","",COUNTIF(List, "&lt;"&amp;B34)-COUNTIF(List, "")+1)</f>
        <v>77</v>
      </c>
      <c r="B34" s="19" t="str">
        <f>IF([1]list!$A33="","",[1]list!$A33)</f>
        <v>verifyTitle</v>
      </c>
      <c r="D34" s="14">
        <f t="shared" si="2"/>
        <v>33</v>
      </c>
      <c r="E34" s="14" t="str">
        <f t="shared" si="1"/>
        <v>Key_Event</v>
      </c>
      <c r="H34" s="16" t="str">
        <f>IF([1]other!A34="","",[1]other!A34)</f>
        <v/>
      </c>
      <c r="I34" s="16" t="str">
        <f>IF([1]other!B34="","",[1]other!B34)</f>
        <v/>
      </c>
      <c r="J34" s="16" t="str">
        <f>IF([1]other!C34="","",[1]other!C34)</f>
        <v/>
      </c>
      <c r="K34" s="16" t="str">
        <f>IF([1]other!D34="","",[1]other!D34)</f>
        <v/>
      </c>
      <c r="L34" s="16" t="str">
        <f>IF([1]other!E34="","",[1]other!E34)</f>
        <v/>
      </c>
      <c r="M34" s="16" t="str">
        <f>IF([1]other!F34="","",[1]other!F34)</f>
        <v/>
      </c>
    </row>
    <row r="35" spans="1:13">
      <c r="A35" s="14">
        <f t="shared" si="3"/>
        <v>76</v>
      </c>
      <c r="B35" s="18" t="str">
        <f>IF([1]list!$A34="","",[1]list!$A34)</f>
        <v>verifyText_notpresent</v>
      </c>
      <c r="D35" s="14">
        <f t="shared" si="2"/>
        <v>34</v>
      </c>
      <c r="E35" s="14" t="str">
        <f t="shared" si="1"/>
        <v>longpress</v>
      </c>
      <c r="H35" s="16" t="str">
        <f>IF([1]other!A35="","",[1]other!A35)</f>
        <v/>
      </c>
      <c r="I35" s="16" t="str">
        <f>IF([1]other!B35="","",[1]other!B35)</f>
        <v/>
      </c>
      <c r="J35" s="16" t="str">
        <f>IF([1]other!C35="","",[1]other!C35)</f>
        <v/>
      </c>
      <c r="K35" s="16" t="str">
        <f>IF([1]other!D35="","",[1]other!D35)</f>
        <v/>
      </c>
      <c r="L35" s="16" t="str">
        <f>IF([1]other!E35="","",[1]other!E35)</f>
        <v/>
      </c>
      <c r="M35" s="16" t="str">
        <f>IF([1]other!F35="","",[1]other!F35)</f>
        <v/>
      </c>
    </row>
    <row r="36" spans="1:13">
      <c r="A36" s="14">
        <f t="shared" si="3"/>
        <v>66</v>
      </c>
      <c r="B36" s="19" t="str">
        <f>IF([1]list!$A35="","",[1]list!$A35)</f>
        <v>verify_Checkbox</v>
      </c>
      <c r="D36" s="14">
        <f t="shared" si="2"/>
        <v>35</v>
      </c>
      <c r="E36" s="14" t="str">
        <f t="shared" si="1"/>
        <v>longtapdrag</v>
      </c>
      <c r="H36" s="16" t="str">
        <f>IF([1]other!A36="","",[1]other!A36)</f>
        <v/>
      </c>
      <c r="I36" s="16" t="str">
        <f>IF([1]other!B36="","",[1]other!B36)</f>
        <v/>
      </c>
      <c r="J36" s="16" t="str">
        <f>IF([1]other!C36="","",[1]other!C36)</f>
        <v/>
      </c>
      <c r="K36" s="16" t="str">
        <f>IF([1]other!D36="","",[1]other!D36)</f>
        <v/>
      </c>
      <c r="L36" s="16" t="str">
        <f>IF([1]other!E36="","",[1]other!E36)</f>
        <v/>
      </c>
      <c r="M36" s="16" t="str">
        <f>IF([1]other!F36="","",[1]other!F36)</f>
        <v/>
      </c>
    </row>
    <row r="37" spans="1:13">
      <c r="A37" s="14">
        <f t="shared" si="3"/>
        <v>39</v>
      </c>
      <c r="B37" s="18" t="str">
        <f>IF([1]list!$A36="","",[1]list!$A36)</f>
        <v>mousemove</v>
      </c>
      <c r="D37" s="14">
        <f t="shared" si="2"/>
        <v>36</v>
      </c>
      <c r="E37" s="14" t="str">
        <f t="shared" si="1"/>
        <v>mongo_execute</v>
      </c>
      <c r="H37" s="16" t="str">
        <f>IF([1]other!A37="","",[1]other!A37)</f>
        <v/>
      </c>
      <c r="I37" s="16" t="str">
        <f>IF([1]other!B37="","",[1]other!B37)</f>
        <v/>
      </c>
      <c r="J37" s="16" t="str">
        <f>IF([1]other!C37="","",[1]other!C37)</f>
        <v/>
      </c>
      <c r="K37" s="16" t="str">
        <f>IF([1]other!D37="","",[1]other!D37)</f>
        <v/>
      </c>
      <c r="L37" s="16" t="str">
        <f>IF([1]other!E37="","",[1]other!E37)</f>
        <v/>
      </c>
      <c r="M37" s="16" t="str">
        <f>IF([1]other!F37="","",[1]other!F37)</f>
        <v/>
      </c>
    </row>
    <row r="38" spans="1:13">
      <c r="A38" s="14">
        <f t="shared" si="3"/>
        <v>40</v>
      </c>
      <c r="B38" s="19" t="str">
        <f>IF([1]list!$A37="","",[1]list!$A37)</f>
        <v>mousemove_click</v>
      </c>
      <c r="D38" s="14">
        <f t="shared" si="2"/>
        <v>37</v>
      </c>
      <c r="E38" s="14" t="str">
        <f t="shared" si="1"/>
        <v>mongo_store</v>
      </c>
      <c r="H38" s="16" t="str">
        <f>IF([1]other!A38="","",[1]other!A38)</f>
        <v/>
      </c>
      <c r="I38" s="16" t="str">
        <f>IF([1]other!B38="","",[1]other!B38)</f>
        <v/>
      </c>
      <c r="J38" s="16" t="str">
        <f>IF([1]other!C38="","",[1]other!C38)</f>
        <v/>
      </c>
      <c r="K38" s="16" t="str">
        <f>IF([1]other!D38="","",[1]other!D38)</f>
        <v/>
      </c>
      <c r="L38" s="16" t="str">
        <f>IF([1]other!E38="","",[1]other!E38)</f>
        <v/>
      </c>
      <c r="M38" s="16" t="str">
        <f>IF([1]other!F38="","",[1]other!F38)</f>
        <v/>
      </c>
    </row>
    <row r="39" spans="1:13">
      <c r="A39" s="14">
        <f t="shared" si="3"/>
        <v>70</v>
      </c>
      <c r="B39" s="18" t="str">
        <f>IF([1]list!$A38="","",[1]list!$A38)</f>
        <v>verify_enabled</v>
      </c>
      <c r="D39" s="14">
        <f t="shared" si="2"/>
        <v>38</v>
      </c>
      <c r="E39" s="14" t="str">
        <f t="shared" si="1"/>
        <v>mongo_verify</v>
      </c>
      <c r="H39" s="16" t="str">
        <f>IF([1]other!A39="","",[1]other!A39)</f>
        <v/>
      </c>
      <c r="I39" s="16" t="str">
        <f>IF([1]other!B39="","",[1]other!B39)</f>
        <v/>
      </c>
      <c r="J39" s="16" t="str">
        <f>IF([1]other!C39="","",[1]other!C39)</f>
        <v/>
      </c>
      <c r="K39" s="16" t="str">
        <f>IF([1]other!D39="","",[1]other!D39)</f>
        <v/>
      </c>
      <c r="L39" s="16" t="str">
        <f>IF([1]other!E39="","",[1]other!E39)</f>
        <v/>
      </c>
      <c r="M39" s="16" t="str">
        <f>IF([1]other!F39="","",[1]other!F39)</f>
        <v/>
      </c>
    </row>
    <row r="40" spans="1:13">
      <c r="A40" s="14">
        <f t="shared" si="3"/>
        <v>67</v>
      </c>
      <c r="B40" s="19" t="str">
        <f>IF([1]list!$A39="","",[1]list!$A39)</f>
        <v>verify_disabled</v>
      </c>
      <c r="D40" s="14">
        <f t="shared" si="2"/>
        <v>39</v>
      </c>
      <c r="E40" s="14" t="str">
        <f t="shared" si="1"/>
        <v>mousemove</v>
      </c>
      <c r="H40" s="16" t="str">
        <f>IF([1]other!A40="","",[1]other!A40)</f>
        <v/>
      </c>
      <c r="I40" s="16" t="str">
        <f>IF([1]other!B40="","",[1]other!B40)</f>
        <v/>
      </c>
      <c r="J40" s="16" t="str">
        <f>IF([1]other!C40="","",[1]other!C40)</f>
        <v/>
      </c>
      <c r="K40" s="16" t="str">
        <f>IF([1]other!D40="","",[1]other!D40)</f>
        <v/>
      </c>
      <c r="L40" s="16" t="str">
        <f>IF([1]other!E40="","",[1]other!E40)</f>
        <v/>
      </c>
      <c r="M40" s="16" t="str">
        <f>IF([1]other!F40="","",[1]other!F40)</f>
        <v/>
      </c>
    </row>
    <row r="41" spans="1:13">
      <c r="A41" s="14">
        <f t="shared" si="3"/>
        <v>68</v>
      </c>
      <c r="B41" s="18" t="str">
        <f>IF([1]list!$A40="","",[1]list!$A40)</f>
        <v>verify_displayed</v>
      </c>
      <c r="D41" s="14">
        <f t="shared" si="2"/>
        <v>40</v>
      </c>
      <c r="E41" s="14" t="str">
        <f t="shared" si="1"/>
        <v>mousemove_click</v>
      </c>
      <c r="H41" s="16" t="str">
        <f>IF([1]other!A41="","",[1]other!A41)</f>
        <v/>
      </c>
      <c r="I41" s="16" t="str">
        <f>IF([1]other!B41="","",[1]other!B41)</f>
        <v/>
      </c>
      <c r="J41" s="16" t="str">
        <f>IF([1]other!C41="","",[1]other!C41)</f>
        <v/>
      </c>
      <c r="K41" s="16" t="str">
        <f>IF([1]other!D41="","",[1]other!D41)</f>
        <v/>
      </c>
      <c r="L41" s="16" t="str">
        <f>IF([1]other!E41="","",[1]other!E41)</f>
        <v/>
      </c>
      <c r="M41" s="16" t="str">
        <f>IF([1]other!F41="","",[1]other!F41)</f>
        <v/>
      </c>
    </row>
    <row r="42" spans="1:13">
      <c r="A42" s="14">
        <f t="shared" si="3"/>
        <v>13</v>
      </c>
      <c r="B42" s="19" t="str">
        <f>IF([1]list!$A41="","",[1]list!$A41)</f>
        <v>checkbox</v>
      </c>
      <c r="D42" s="14">
        <f t="shared" si="2"/>
        <v>41</v>
      </c>
      <c r="E42" s="14" t="str">
        <f t="shared" si="1"/>
        <v>navigate</v>
      </c>
      <c r="H42" s="16" t="str">
        <f>IF([1]other!A42="","",[1]other!A42)</f>
        <v/>
      </c>
      <c r="I42" s="16" t="str">
        <f>IF([1]other!B42="","",[1]other!B42)</f>
        <v/>
      </c>
      <c r="J42" s="16" t="str">
        <f>IF([1]other!C42="","",[1]other!C42)</f>
        <v/>
      </c>
      <c r="K42" s="16" t="str">
        <f>IF([1]other!D42="","",[1]other!D42)</f>
        <v/>
      </c>
      <c r="L42" s="16" t="str">
        <f>IF([1]other!E42="","",[1]other!E42)</f>
        <v/>
      </c>
      <c r="M42" s="16" t="str">
        <f>IF([1]other!F42="","",[1]other!F42)</f>
        <v/>
      </c>
    </row>
    <row r="43" spans="1:13">
      <c r="A43" s="14">
        <f t="shared" si="3"/>
        <v>14</v>
      </c>
      <c r="B43" s="18" t="str">
        <f>IF([1]list!$A42="","",[1]list!$A42)</f>
        <v>checkbox_checkall</v>
      </c>
      <c r="D43" s="14">
        <f t="shared" si="2"/>
        <v>42</v>
      </c>
      <c r="E43" s="14" t="str">
        <f t="shared" si="1"/>
        <v>openBrowser</v>
      </c>
      <c r="H43" s="16" t="str">
        <f>IF([1]other!A43="","",[1]other!A43)</f>
        <v/>
      </c>
      <c r="I43" s="16" t="str">
        <f>IF([1]other!B43="","",[1]other!B43)</f>
        <v/>
      </c>
      <c r="J43" s="16" t="str">
        <f>IF([1]other!C43="","",[1]other!C43)</f>
        <v/>
      </c>
      <c r="K43" s="16" t="str">
        <f>IF([1]other!D43="","",[1]other!D43)</f>
        <v/>
      </c>
      <c r="L43" s="16" t="str">
        <f>IF([1]other!E43="","",[1]other!E43)</f>
        <v/>
      </c>
      <c r="M43" s="16" t="str">
        <f>IF([1]other!F43="","",[1]other!F43)</f>
        <v/>
      </c>
    </row>
    <row r="44" spans="1:13">
      <c r="A44" s="14">
        <f t="shared" si="3"/>
        <v>16</v>
      </c>
      <c r="B44" s="19" t="str">
        <f>IF([1]list!$A43="","",[1]list!$A43)</f>
        <v>checkbox_uncheckall</v>
      </c>
      <c r="D44" s="14">
        <f t="shared" si="2"/>
        <v>43</v>
      </c>
      <c r="E44" s="14" t="str">
        <f t="shared" si="1"/>
        <v>pause</v>
      </c>
      <c r="H44" s="16" t="str">
        <f>IF([1]other!A44="","",[1]other!A44)</f>
        <v/>
      </c>
      <c r="I44" s="16" t="str">
        <f>IF([1]other!B44="","",[1]other!B44)</f>
        <v/>
      </c>
      <c r="J44" s="16" t="str">
        <f>IF([1]other!C44="","",[1]other!C44)</f>
        <v/>
      </c>
      <c r="K44" s="16" t="str">
        <f>IF([1]other!D44="","",[1]other!D44)</f>
        <v/>
      </c>
      <c r="L44" s="16" t="str">
        <f>IF([1]other!E44="","",[1]other!E44)</f>
        <v/>
      </c>
      <c r="M44" s="16" t="str">
        <f>IF([1]other!F44="","",[1]other!F44)</f>
        <v/>
      </c>
    </row>
    <row r="45" spans="1:13">
      <c r="A45" s="14">
        <f t="shared" si="3"/>
        <v>15</v>
      </c>
      <c r="B45" s="18" t="str">
        <f>IF([1]list!$A44="","",[1]list!$A44)</f>
        <v>checkbox_status</v>
      </c>
      <c r="D45" s="14">
        <f t="shared" si="2"/>
        <v>44</v>
      </c>
      <c r="E45" s="14" t="str">
        <f t="shared" si="1"/>
        <v>pinchClose</v>
      </c>
      <c r="H45" s="16" t="str">
        <f>IF([1]other!A45="","",[1]other!A45)</f>
        <v/>
      </c>
      <c r="I45" s="16" t="str">
        <f>IF([1]other!B45="","",[1]other!B45)</f>
        <v/>
      </c>
      <c r="J45" s="16" t="str">
        <f>IF([1]other!C45="","",[1]other!C45)</f>
        <v/>
      </c>
      <c r="K45" s="16" t="str">
        <f>IF([1]other!D45="","",[1]other!D45)</f>
        <v/>
      </c>
      <c r="L45" s="16" t="str">
        <f>IF([1]other!E45="","",[1]other!E45)</f>
        <v/>
      </c>
      <c r="M45" s="16" t="str">
        <f>IF([1]other!F45="","",[1]other!F45)</f>
        <v/>
      </c>
    </row>
    <row r="46" spans="1:13">
      <c r="A46" s="14">
        <f t="shared" si="3"/>
        <v>24</v>
      </c>
      <c r="B46" s="19" t="str">
        <f>IF([1]list!$A45="","",[1]list!$A45)</f>
        <v>dropDown</v>
      </c>
      <c r="D46" s="14">
        <f t="shared" si="2"/>
        <v>45</v>
      </c>
      <c r="E46" s="14" t="str">
        <f t="shared" si="1"/>
        <v>pinchOpen</v>
      </c>
      <c r="H46" s="16" t="str">
        <f>IF([1]other!A46="","",[1]other!A46)</f>
        <v/>
      </c>
      <c r="I46" s="16" t="str">
        <f>IF([1]other!B46="","",[1]other!B46)</f>
        <v/>
      </c>
      <c r="J46" s="16" t="str">
        <f>IF([1]other!C46="","",[1]other!C46)</f>
        <v/>
      </c>
      <c r="K46" s="16" t="str">
        <f>IF([1]other!D46="","",[1]other!D46)</f>
        <v/>
      </c>
      <c r="L46" s="16" t="str">
        <f>IF([1]other!E46="","",[1]other!E46)</f>
        <v/>
      </c>
      <c r="M46" s="16" t="str">
        <f>IF([1]other!F46="","",[1]other!F46)</f>
        <v/>
      </c>
    </row>
    <row r="47" spans="1:13">
      <c r="A47" s="14">
        <f t="shared" si="3"/>
        <v>69</v>
      </c>
      <c r="B47" s="18" t="str">
        <f>IF([1]list!$A46="","",[1]list!$A46)</f>
        <v>verify_dropDown_multiple</v>
      </c>
      <c r="D47" s="14">
        <f t="shared" si="2"/>
        <v>46</v>
      </c>
      <c r="E47" s="14" t="str">
        <f t="shared" si="1"/>
        <v>remove_multiple</v>
      </c>
      <c r="H47" s="16" t="str">
        <f>IF([1]other!A47="","",[1]other!A47)</f>
        <v/>
      </c>
      <c r="I47" s="16" t="str">
        <f>IF([1]other!B47="","",[1]other!B47)</f>
        <v/>
      </c>
      <c r="J47" s="16" t="str">
        <f>IF([1]other!C47="","",[1]other!C47)</f>
        <v/>
      </c>
      <c r="K47" s="16" t="str">
        <f>IF([1]other!D47="","",[1]other!D47)</f>
        <v/>
      </c>
      <c r="L47" s="16" t="str">
        <f>IF([1]other!E47="","",[1]other!E47)</f>
        <v/>
      </c>
      <c r="M47" s="16" t="str">
        <f>IF([1]other!F47="","",[1]other!F47)</f>
        <v/>
      </c>
    </row>
    <row r="48" spans="1:13">
      <c r="A48" s="14">
        <f t="shared" si="3"/>
        <v>46</v>
      </c>
      <c r="B48" s="19" t="str">
        <f>IF([1]list!$A47="","",[1]list!$A47)</f>
        <v>remove_multiple</v>
      </c>
      <c r="D48" s="14">
        <f t="shared" si="2"/>
        <v>47</v>
      </c>
      <c r="E48" s="14" t="str">
        <f t="shared" si="1"/>
        <v>RunApp_Background</v>
      </c>
      <c r="H48" s="16" t="str">
        <f>IF([1]other!A48="","",[1]other!A48)</f>
        <v/>
      </c>
      <c r="I48" s="16" t="str">
        <f>IF([1]other!B48="","",[1]other!B48)</f>
        <v/>
      </c>
      <c r="J48" s="16" t="str">
        <f>IF([1]other!C48="","",[1]other!C48)</f>
        <v/>
      </c>
      <c r="K48" s="16" t="str">
        <f>IF([1]other!D48="","",[1]other!D48)</f>
        <v/>
      </c>
      <c r="L48" s="16" t="str">
        <f>IF([1]other!E48="","",[1]other!E48)</f>
        <v/>
      </c>
      <c r="M48" s="16" t="str">
        <f>IF([1]other!F48="","",[1]other!F48)</f>
        <v/>
      </c>
    </row>
    <row r="49" spans="1:13">
      <c r="A49" s="14">
        <f t="shared" si="3"/>
        <v>59</v>
      </c>
      <c r="B49" s="18" t="str">
        <f>IF([1]list!$A48="","",[1]list!$A48)</f>
        <v>storevalue</v>
      </c>
      <c r="D49" s="14">
        <f t="shared" si="2"/>
        <v>48</v>
      </c>
      <c r="E49" s="14" t="str">
        <f t="shared" si="1"/>
        <v>ScreenLock</v>
      </c>
      <c r="H49" s="16" t="str">
        <f>IF([1]other!A49="","",[1]other!A49)</f>
        <v/>
      </c>
      <c r="I49" s="16" t="str">
        <f>IF([1]other!B49="","",[1]other!B49)</f>
        <v/>
      </c>
      <c r="J49" s="16" t="str">
        <f>IF([1]other!C49="","",[1]other!C49)</f>
        <v/>
      </c>
      <c r="K49" s="16" t="str">
        <f>IF([1]other!D49="","",[1]other!D49)</f>
        <v/>
      </c>
      <c r="L49" s="16" t="str">
        <f>IF([1]other!E49="","",[1]other!E49)</f>
        <v/>
      </c>
      <c r="M49" s="16" t="str">
        <f>IF([1]other!F49="","",[1]other!F49)</f>
        <v/>
      </c>
    </row>
    <row r="50" spans="1:13">
      <c r="A50" s="14">
        <f t="shared" si="3"/>
        <v>60</v>
      </c>
      <c r="B50" s="19" t="str">
        <f>IF([1]list!$A49="","",[1]list!$A49)</f>
        <v>storevalue_pgsource</v>
      </c>
      <c r="D50" s="14">
        <f t="shared" si="2"/>
        <v>49</v>
      </c>
      <c r="E50" s="14" t="str">
        <f t="shared" si="1"/>
        <v>ScreenUnlock</v>
      </c>
      <c r="H50" s="16" t="str">
        <f>IF([1]other!A50="","",[1]other!A50)</f>
        <v/>
      </c>
      <c r="I50" s="16" t="str">
        <f>IF([1]other!B50="","",[1]other!B50)</f>
        <v/>
      </c>
      <c r="J50" s="16" t="str">
        <f>IF([1]other!C50="","",[1]other!C50)</f>
        <v/>
      </c>
      <c r="K50" s="16" t="str">
        <f>IF([1]other!D50="","",[1]other!D50)</f>
        <v/>
      </c>
      <c r="L50" s="16" t="str">
        <f>IF([1]other!E50="","",[1]other!E50)</f>
        <v/>
      </c>
      <c r="M50" s="16" t="str">
        <f>IF([1]other!F50="","",[1]other!F50)</f>
        <v/>
      </c>
    </row>
    <row r="51" spans="1:13">
      <c r="A51" s="14">
        <f t="shared" si="3"/>
        <v>23</v>
      </c>
      <c r="B51" s="18" t="str">
        <f>IF([1]list!$A50="","",[1]list!$A50)</f>
        <v>draganddrop</v>
      </c>
      <c r="D51" s="14">
        <f t="shared" si="2"/>
        <v>50</v>
      </c>
      <c r="E51" s="14" t="str">
        <f t="shared" si="1"/>
        <v>scroll</v>
      </c>
    </row>
    <row r="52" spans="1:13">
      <c r="A52" s="14">
        <f t="shared" si="3"/>
        <v>74</v>
      </c>
      <c r="B52" s="19" t="str">
        <f>IF([1]list!$A51="","",[1]list!$A51)</f>
        <v>verifyOrientation</v>
      </c>
      <c r="D52" s="14">
        <f t="shared" si="2"/>
        <v>51</v>
      </c>
      <c r="E52" s="14" t="str">
        <f t="shared" si="1"/>
        <v>scrollTo</v>
      </c>
    </row>
    <row r="53" spans="1:13">
      <c r="A53" s="14">
        <f t="shared" si="3"/>
        <v>48</v>
      </c>
      <c r="B53" s="18" t="str">
        <f>IF([1]list!$A52="","",[1]list!$A52)</f>
        <v>ScreenLock</v>
      </c>
      <c r="D53" s="14">
        <f t="shared" si="2"/>
        <v>52</v>
      </c>
      <c r="E53" s="14" t="str">
        <f t="shared" si="1"/>
        <v>select_dropdownMultiple</v>
      </c>
    </row>
    <row r="54" spans="1:13">
      <c r="A54" s="14">
        <f t="shared" si="3"/>
        <v>49</v>
      </c>
      <c r="B54" s="19" t="str">
        <f>IF([1]list!$A53="","",[1]list!$A53)</f>
        <v>ScreenUnlock</v>
      </c>
      <c r="D54" s="14">
        <f t="shared" si="2"/>
        <v>53</v>
      </c>
      <c r="E54" s="14" t="str">
        <f t="shared" si="1"/>
        <v>sendKeys</v>
      </c>
    </row>
    <row r="55" spans="1:13">
      <c r="A55" s="14">
        <f t="shared" si="3"/>
        <v>64</v>
      </c>
      <c r="B55" s="18" t="str">
        <f>IF([1]list!$A54="","",[1]list!$A54)</f>
        <v>Toggle_Button</v>
      </c>
      <c r="D55" s="14">
        <f t="shared" si="2"/>
        <v>54</v>
      </c>
      <c r="E55" s="14" t="str">
        <f t="shared" si="1"/>
        <v>set_GPS</v>
      </c>
    </row>
    <row r="56" spans="1:13">
      <c r="A56" s="14">
        <f t="shared" si="3"/>
        <v>47</v>
      </c>
      <c r="B56" s="19" t="str">
        <f>IF([1]list!$A55="","",[1]list!$A55)</f>
        <v>RunApp_Background</v>
      </c>
      <c r="D56" s="14">
        <f t="shared" si="2"/>
        <v>55</v>
      </c>
      <c r="E56" s="14" t="str">
        <f t="shared" si="1"/>
        <v>set_swipe_level</v>
      </c>
    </row>
    <row r="57" spans="1:13">
      <c r="A57" s="14">
        <f t="shared" si="3"/>
        <v>63</v>
      </c>
      <c r="B57" s="18" t="str">
        <f>IF([1]list!$A56="","",[1]list!$A56)</f>
        <v>tap_bylocation</v>
      </c>
      <c r="D57" s="14">
        <f t="shared" si="2"/>
        <v>56</v>
      </c>
      <c r="E57" s="14" t="str">
        <f t="shared" si="1"/>
        <v>setcookies</v>
      </c>
    </row>
    <row r="58" spans="1:13">
      <c r="A58" s="14">
        <f t="shared" si="3"/>
        <v>35</v>
      </c>
      <c r="B58" s="19" t="str">
        <f>IF([1]list!$A57="","",[1]list!$A57)</f>
        <v>longtapdrag</v>
      </c>
      <c r="D58" s="14">
        <f t="shared" si="2"/>
        <v>57</v>
      </c>
      <c r="E58" s="14" t="str">
        <f t="shared" si="1"/>
        <v>simple_apidelete</v>
      </c>
    </row>
    <row r="59" spans="1:13">
      <c r="A59" s="14">
        <f t="shared" si="3"/>
        <v>62</v>
      </c>
      <c r="B59" s="19" t="str">
        <f>IF([1]list!$A58="","",[1]list!$A58)</f>
        <v>switch_orientation</v>
      </c>
      <c r="D59" s="14">
        <f t="shared" si="2"/>
        <v>58</v>
      </c>
      <c r="E59" s="14" t="str">
        <f t="shared" si="1"/>
        <v>simple_apiget</v>
      </c>
    </row>
    <row r="60" spans="1:13">
      <c r="A60" s="14">
        <f t="shared" si="3"/>
        <v>55</v>
      </c>
      <c r="B60" s="19" t="str">
        <f>IF([1]list!$A59="","",[1]list!$A59)</f>
        <v>set_swipe_level</v>
      </c>
      <c r="D60" s="14">
        <f t="shared" si="2"/>
        <v>59</v>
      </c>
      <c r="E60" s="14" t="str">
        <f t="shared" si="1"/>
        <v>storevalue</v>
      </c>
    </row>
    <row r="61" spans="1:13">
      <c r="A61" s="14">
        <f t="shared" si="3"/>
        <v>61</v>
      </c>
      <c r="B61" s="19" t="str">
        <f>IF([1]list!$A60="","",[1]list!$A60)</f>
        <v>swipe</v>
      </c>
      <c r="D61" s="14">
        <f t="shared" si="2"/>
        <v>60</v>
      </c>
      <c r="E61" s="14" t="str">
        <f t="shared" si="1"/>
        <v>storevalue_pgsource</v>
      </c>
    </row>
    <row r="62" spans="1:13">
      <c r="A62" s="14">
        <f t="shared" si="3"/>
        <v>54</v>
      </c>
      <c r="B62" s="19" t="str">
        <f>IF([1]list!$A61="","",[1]list!$A61)</f>
        <v>set_GPS</v>
      </c>
      <c r="D62" s="14">
        <f t="shared" si="2"/>
        <v>61</v>
      </c>
      <c r="E62" s="14" t="str">
        <f t="shared" si="1"/>
        <v>swipe</v>
      </c>
    </row>
    <row r="63" spans="1:13">
      <c r="A63" s="14">
        <f t="shared" si="3"/>
        <v>45</v>
      </c>
      <c r="B63" s="19" t="str">
        <f>IF([1]list!$A62="","",[1]list!$A62)</f>
        <v>pinchOpen</v>
      </c>
      <c r="D63" s="14">
        <f t="shared" si="2"/>
        <v>62</v>
      </c>
      <c r="E63" s="14" t="str">
        <f t="shared" si="1"/>
        <v>switch_orientation</v>
      </c>
    </row>
    <row r="64" spans="1:13">
      <c r="A64" s="14">
        <f t="shared" si="3"/>
        <v>44</v>
      </c>
      <c r="B64" s="19" t="str">
        <f>IF([1]list!$A63="","",[1]list!$A63)</f>
        <v>pinchClose</v>
      </c>
      <c r="D64" s="14">
        <f t="shared" si="2"/>
        <v>63</v>
      </c>
      <c r="E64" s="14" t="str">
        <f t="shared" si="1"/>
        <v>tap_bylocation</v>
      </c>
    </row>
    <row r="65" spans="1:5">
      <c r="A65" s="14">
        <f t="shared" si="3"/>
        <v>82</v>
      </c>
      <c r="B65" s="19" t="str">
        <f>IF([1]list!$A64="","",[1]list!$A64)</f>
        <v>wheelPicker</v>
      </c>
      <c r="D65" s="14">
        <f t="shared" si="2"/>
        <v>64</v>
      </c>
      <c r="E65" s="14" t="str">
        <f t="shared" si="1"/>
        <v>Toggle_Button</v>
      </c>
    </row>
    <row r="66" spans="1:5">
      <c r="A66" s="14">
        <f t="shared" ref="A66:A97" si="4">IF(B66="","",COUNTIF(List, "&lt;"&amp;B66)-COUNTIF(List, "")+1)</f>
        <v>7</v>
      </c>
      <c r="B66" s="19" t="str">
        <f>IF([1]list!$A65="","",[1]list!$A65)</f>
        <v>charles_api</v>
      </c>
      <c r="D66" s="14">
        <f t="shared" si="2"/>
        <v>65</v>
      </c>
      <c r="E66" s="14" t="str">
        <f t="shared" ref="E66:E129" si="5">IF(D66="","",VLOOKUP(D66,$A$2:$B$200,2,FALSE))</f>
        <v>treenode_click</v>
      </c>
    </row>
    <row r="67" spans="1:5">
      <c r="A67" s="14">
        <f t="shared" si="4"/>
        <v>10</v>
      </c>
      <c r="B67" s="19" t="str">
        <f>IF([1]list!$A66="","",[1]list!$A66)</f>
        <v>charles_store</v>
      </c>
      <c r="D67" s="14">
        <f t="shared" si="2"/>
        <v>66</v>
      </c>
      <c r="E67" s="14" t="str">
        <f t="shared" si="5"/>
        <v>verify_Checkbox</v>
      </c>
    </row>
    <row r="68" spans="1:5">
      <c r="A68" s="14">
        <f t="shared" si="4"/>
        <v>8</v>
      </c>
      <c r="B68" s="19" t="str">
        <f>IF([1]list!$A67="","",[1]list!$A67)</f>
        <v>charles_count</v>
      </c>
      <c r="D68" s="14">
        <f t="shared" ref="D68:D131" si="6">IF(MAX(A$2:A$200)&gt;D67,1+D67,"")</f>
        <v>67</v>
      </c>
      <c r="E68" s="14" t="str">
        <f t="shared" si="5"/>
        <v>verify_disabled</v>
      </c>
    </row>
    <row r="69" spans="1:5">
      <c r="A69" s="14">
        <f t="shared" si="4"/>
        <v>12</v>
      </c>
      <c r="B69" s="19" t="str">
        <f>IF([1]list!$A68="","",[1]list!$A68)</f>
        <v>charles_verify</v>
      </c>
      <c r="D69" s="14">
        <f t="shared" si="6"/>
        <v>68</v>
      </c>
      <c r="E69" s="14" t="str">
        <f t="shared" si="5"/>
        <v>verify_displayed</v>
      </c>
    </row>
    <row r="70" spans="1:5">
      <c r="A70" s="14">
        <f t="shared" si="4"/>
        <v>29</v>
      </c>
      <c r="B70" s="19" t="str">
        <f>IF([1]list!$A69="","",[1]list!$A69)</f>
        <v>getPageLoadTime</v>
      </c>
      <c r="D70" s="14">
        <f t="shared" si="6"/>
        <v>69</v>
      </c>
      <c r="E70" s="14" t="str">
        <f t="shared" si="5"/>
        <v>verify_dropDown_multiple</v>
      </c>
    </row>
    <row r="71" spans="1:5">
      <c r="A71" s="14">
        <f t="shared" si="4"/>
        <v>9</v>
      </c>
      <c r="B71" s="19" t="str">
        <f>IF([1]list!$A70="","",[1]list!$A70)</f>
        <v>charles_getElementInfo</v>
      </c>
      <c r="D71" s="14">
        <f t="shared" si="6"/>
        <v>70</v>
      </c>
      <c r="E71" s="14" t="str">
        <f t="shared" si="5"/>
        <v>verify_enabled</v>
      </c>
    </row>
    <row r="72" spans="1:5">
      <c r="A72" s="14">
        <f t="shared" si="4"/>
        <v>20</v>
      </c>
      <c r="B72" s="19" t="str">
        <f>IF([1]list!$A71="","",[1]list!$A71)</f>
        <v>db_store</v>
      </c>
      <c r="D72" s="14">
        <f t="shared" si="6"/>
        <v>71</v>
      </c>
      <c r="E72" s="14" t="str">
        <f t="shared" si="5"/>
        <v>verify_pagesource</v>
      </c>
    </row>
    <row r="73" spans="1:5">
      <c r="A73" s="14">
        <f t="shared" si="4"/>
        <v>21</v>
      </c>
      <c r="B73" s="19" t="str">
        <f>IF([1]list!$A72="","",[1]list!$A72)</f>
        <v>db_verify</v>
      </c>
      <c r="D73" s="14">
        <f t="shared" si="6"/>
        <v>72</v>
      </c>
      <c r="E73" s="14" t="str">
        <f t="shared" si="5"/>
        <v>verify_pagesource_notpresent</v>
      </c>
    </row>
    <row r="74" spans="1:5">
      <c r="A74" s="14">
        <f t="shared" si="4"/>
        <v>19</v>
      </c>
      <c r="B74" s="19" t="str">
        <f>IF([1]list!$A73="","",[1]list!$A73)</f>
        <v>db_execute</v>
      </c>
      <c r="D74" s="14">
        <f t="shared" si="6"/>
        <v>73</v>
      </c>
      <c r="E74" s="14" t="str">
        <f t="shared" si="5"/>
        <v>verifyAttribute</v>
      </c>
    </row>
    <row r="75" spans="1:5">
      <c r="A75" s="14">
        <f t="shared" si="4"/>
        <v>38</v>
      </c>
      <c r="B75" s="19" t="str">
        <f>IF([1]list!$A74="","",[1]list!$A74)</f>
        <v>mongo_verify</v>
      </c>
      <c r="D75" s="14">
        <f t="shared" si="6"/>
        <v>74</v>
      </c>
      <c r="E75" s="14" t="str">
        <f t="shared" si="5"/>
        <v>verifyOrientation</v>
      </c>
    </row>
    <row r="76" spans="1:5">
      <c r="A76" s="14">
        <f t="shared" si="4"/>
        <v>37</v>
      </c>
      <c r="B76" s="19" t="str">
        <f>IF([1]list!$A75="","",[1]list!$A75)</f>
        <v>mongo_store</v>
      </c>
      <c r="D76" s="14">
        <f t="shared" si="6"/>
        <v>75</v>
      </c>
      <c r="E76" s="14" t="str">
        <f t="shared" si="5"/>
        <v>verifyText</v>
      </c>
    </row>
    <row r="77" spans="1:5">
      <c r="A77" s="14">
        <f t="shared" si="4"/>
        <v>36</v>
      </c>
      <c r="B77" s="19" t="str">
        <f>IF([1]list!$A76="","",[1]list!$A76)</f>
        <v>mongo_execute</v>
      </c>
      <c r="D77" s="14">
        <f t="shared" si="6"/>
        <v>76</v>
      </c>
      <c r="E77" s="14" t="str">
        <f t="shared" si="5"/>
        <v>verifyText_notpresent</v>
      </c>
    </row>
    <row r="78" spans="1:5">
      <c r="A78" s="14">
        <f t="shared" si="4"/>
        <v>58</v>
      </c>
      <c r="B78" s="19" t="str">
        <f>IF([1]list!$A77="","",[1]list!$A77)</f>
        <v>simple_apiget</v>
      </c>
      <c r="D78" s="14">
        <f t="shared" si="6"/>
        <v>77</v>
      </c>
      <c r="E78" s="14" t="str">
        <f t="shared" si="5"/>
        <v>verifyTitle</v>
      </c>
    </row>
    <row r="79" spans="1:5">
      <c r="A79" s="14">
        <f t="shared" si="4"/>
        <v>57</v>
      </c>
      <c r="B79" s="19" t="str">
        <f>IF([1]list!$A78="","",[1]list!$A78)</f>
        <v>simple_apidelete</v>
      </c>
      <c r="D79" s="14">
        <f t="shared" si="6"/>
        <v>78</v>
      </c>
      <c r="E79" s="14" t="str">
        <f t="shared" si="5"/>
        <v>wait_element_appear</v>
      </c>
    </row>
    <row r="80" spans="1:5">
      <c r="A80" s="14">
        <f t="shared" si="4"/>
        <v>65</v>
      </c>
      <c r="B80" s="19" t="str">
        <f>IF([1]list!$A79="","",[1]list!$A79)</f>
        <v>treenode_click</v>
      </c>
      <c r="D80" s="14">
        <f t="shared" si="6"/>
        <v>79</v>
      </c>
      <c r="E80" s="14" t="str">
        <f t="shared" si="5"/>
        <v>wait_element_disappear</v>
      </c>
    </row>
    <row r="81" spans="1:5">
      <c r="A81" s="14">
        <f t="shared" si="4"/>
        <v>81</v>
      </c>
      <c r="B81" s="19" t="str">
        <f>IF([1]list!$A80="","",[1]list!$A80)</f>
        <v>waitforText_appear</v>
      </c>
      <c r="D81" s="14">
        <f t="shared" si="6"/>
        <v>80</v>
      </c>
      <c r="E81" s="14" t="str">
        <f t="shared" si="5"/>
        <v>wait_element_is_onscreen</v>
      </c>
    </row>
    <row r="82" spans="1:5">
      <c r="A82" s="14">
        <f t="shared" si="4"/>
        <v>80</v>
      </c>
      <c r="B82" s="19" t="str">
        <f>IF([1]list!$A81="","",[1]list!$A81)</f>
        <v>wait_element_is_onscreen</v>
      </c>
      <c r="D82" s="14">
        <f t="shared" si="6"/>
        <v>81</v>
      </c>
      <c r="E82" s="14" t="str">
        <f t="shared" si="5"/>
        <v>waitforText_appear</v>
      </c>
    </row>
    <row r="83" spans="1:5">
      <c r="A83" s="14">
        <f t="shared" si="4"/>
        <v>28</v>
      </c>
      <c r="B83" s="19" t="str">
        <f>IF([1]list!$A82="","",[1]list!$A82)</f>
        <v>findElementandselect</v>
      </c>
      <c r="D83" s="14">
        <f t="shared" si="6"/>
        <v>82</v>
      </c>
      <c r="E83" s="14" t="str">
        <f t="shared" si="5"/>
        <v>wheelPicker</v>
      </c>
    </row>
    <row r="84" spans="1:5">
      <c r="A84" s="14">
        <f t="shared" si="4"/>
        <v>84</v>
      </c>
      <c r="B84" s="19" t="str">
        <f>IF([1]list!$A83="","",[1]list!$A83)</f>
        <v>xmlVerification</v>
      </c>
      <c r="D84" s="14">
        <f t="shared" si="6"/>
        <v>83</v>
      </c>
      <c r="E84" s="14" t="str">
        <f t="shared" si="5"/>
        <v>windows_change</v>
      </c>
    </row>
    <row r="85" spans="1:5">
      <c r="A85" s="14">
        <f t="shared" si="4"/>
        <v>32</v>
      </c>
      <c r="B85" s="19" t="str">
        <f>IF([1]list!$A84="","",[1]list!$A84)</f>
        <v>Jira_update</v>
      </c>
      <c r="D85" s="14">
        <f t="shared" si="6"/>
        <v>84</v>
      </c>
      <c r="E85" s="14" t="str">
        <f t="shared" si="5"/>
        <v>xmlVerification</v>
      </c>
    </row>
    <row r="86" spans="1:5">
      <c r="A86" s="14" t="str">
        <f t="shared" si="4"/>
        <v/>
      </c>
      <c r="B86" s="19" t="str">
        <f>IF([1]list!$A85="","",[1]list!$A85)</f>
        <v/>
      </c>
      <c r="D86" s="14" t="str">
        <f t="shared" si="6"/>
        <v/>
      </c>
      <c r="E86" s="14" t="str">
        <f t="shared" si="5"/>
        <v/>
      </c>
    </row>
    <row r="87" spans="1:5">
      <c r="A87" s="14" t="str">
        <f t="shared" si="4"/>
        <v/>
      </c>
      <c r="B87" s="19" t="str">
        <f>IF([1]list!$A86="","",[1]list!$A86)</f>
        <v/>
      </c>
      <c r="D87" s="14" t="str">
        <f t="shared" si="6"/>
        <v/>
      </c>
      <c r="E87" s="14" t="str">
        <f t="shared" si="5"/>
        <v/>
      </c>
    </row>
    <row r="88" spans="1:5">
      <c r="A88" s="14" t="str">
        <f t="shared" si="4"/>
        <v/>
      </c>
      <c r="B88" s="19" t="str">
        <f>IF([1]list!$A87="","",[1]list!$A87)</f>
        <v/>
      </c>
      <c r="D88" s="14" t="str">
        <f t="shared" si="6"/>
        <v/>
      </c>
      <c r="E88" s="14" t="str">
        <f t="shared" si="5"/>
        <v/>
      </c>
    </row>
    <row r="89" spans="1:5">
      <c r="A89" s="14" t="str">
        <f t="shared" si="4"/>
        <v/>
      </c>
      <c r="B89" s="19" t="str">
        <f>IF([1]list!$A88="","",[1]list!$A88)</f>
        <v/>
      </c>
      <c r="D89" s="14" t="str">
        <f t="shared" si="6"/>
        <v/>
      </c>
      <c r="E89" s="14" t="str">
        <f t="shared" si="5"/>
        <v/>
      </c>
    </row>
    <row r="90" spans="1:5">
      <c r="A90" s="14" t="str">
        <f t="shared" si="4"/>
        <v/>
      </c>
      <c r="B90" s="19" t="str">
        <f>IF([1]list!$A89="","",[1]list!$A89)</f>
        <v/>
      </c>
      <c r="D90" s="14" t="str">
        <f t="shared" si="6"/>
        <v/>
      </c>
      <c r="E90" s="14" t="str">
        <f t="shared" si="5"/>
        <v/>
      </c>
    </row>
    <row r="91" spans="1:5">
      <c r="A91" s="14" t="str">
        <f t="shared" si="4"/>
        <v/>
      </c>
      <c r="B91" s="19" t="str">
        <f>IF([1]list!$A90="","",[1]list!$A90)</f>
        <v/>
      </c>
      <c r="D91" s="14" t="str">
        <f t="shared" si="6"/>
        <v/>
      </c>
      <c r="E91" s="14" t="str">
        <f t="shared" si="5"/>
        <v/>
      </c>
    </row>
    <row r="92" spans="1:5">
      <c r="A92" s="14" t="str">
        <f t="shared" si="4"/>
        <v/>
      </c>
      <c r="B92" s="19" t="str">
        <f>IF([1]list!$A91="","",[1]list!$A91)</f>
        <v/>
      </c>
      <c r="D92" s="14" t="str">
        <f t="shared" si="6"/>
        <v/>
      </c>
      <c r="E92" s="14" t="str">
        <f t="shared" si="5"/>
        <v/>
      </c>
    </row>
    <row r="93" spans="1:5">
      <c r="A93" s="14" t="str">
        <f t="shared" si="4"/>
        <v/>
      </c>
      <c r="B93" s="19" t="str">
        <f>IF([1]list!$A92="","",[1]list!$A92)</f>
        <v/>
      </c>
      <c r="D93" s="14" t="str">
        <f t="shared" si="6"/>
        <v/>
      </c>
      <c r="E93" s="14" t="str">
        <f t="shared" si="5"/>
        <v/>
      </c>
    </row>
    <row r="94" spans="1:5">
      <c r="A94" s="14" t="str">
        <f t="shared" si="4"/>
        <v/>
      </c>
      <c r="B94" s="19" t="str">
        <f>IF([1]list!$A93="","",[1]list!$A93)</f>
        <v/>
      </c>
      <c r="D94" s="14" t="str">
        <f t="shared" si="6"/>
        <v/>
      </c>
      <c r="E94" s="14" t="str">
        <f t="shared" si="5"/>
        <v/>
      </c>
    </row>
    <row r="95" spans="1:5">
      <c r="A95" s="14" t="str">
        <f t="shared" si="4"/>
        <v/>
      </c>
      <c r="B95" s="19" t="str">
        <f>IF([1]list!$A94="","",[1]list!$A94)</f>
        <v/>
      </c>
      <c r="D95" s="14" t="str">
        <f t="shared" si="6"/>
        <v/>
      </c>
      <c r="E95" s="14" t="str">
        <f t="shared" si="5"/>
        <v/>
      </c>
    </row>
    <row r="96" spans="1:5">
      <c r="A96" s="14" t="str">
        <f t="shared" si="4"/>
        <v/>
      </c>
      <c r="B96" s="19" t="str">
        <f>IF([1]list!$A95="","",[1]list!$A95)</f>
        <v/>
      </c>
      <c r="D96" s="14" t="str">
        <f t="shared" si="6"/>
        <v/>
      </c>
      <c r="E96" s="14" t="str">
        <f t="shared" si="5"/>
        <v/>
      </c>
    </row>
    <row r="97" spans="1:5">
      <c r="A97" s="14" t="str">
        <f t="shared" si="4"/>
        <v/>
      </c>
      <c r="B97" s="19" t="str">
        <f>IF([1]list!$A96="","",[1]list!$A96)</f>
        <v/>
      </c>
      <c r="D97" s="14" t="str">
        <f t="shared" si="6"/>
        <v/>
      </c>
      <c r="E97" s="14" t="str">
        <f t="shared" si="5"/>
        <v/>
      </c>
    </row>
    <row r="98" spans="1:5">
      <c r="A98" s="14" t="str">
        <f t="shared" ref="A98:A129" si="7">IF(B98="","",COUNTIF(List, "&lt;"&amp;B98)-COUNTIF(List, "")+1)</f>
        <v/>
      </c>
      <c r="B98" s="19" t="str">
        <f>IF([1]list!$A97="","",[1]list!$A97)</f>
        <v/>
      </c>
      <c r="D98" s="14" t="str">
        <f t="shared" si="6"/>
        <v/>
      </c>
      <c r="E98" s="14" t="str">
        <f t="shared" si="5"/>
        <v/>
      </c>
    </row>
    <row r="99" spans="1:5">
      <c r="A99" s="14" t="str">
        <f t="shared" si="7"/>
        <v/>
      </c>
      <c r="B99" s="19" t="str">
        <f>IF([1]list!$A98="","",[1]list!$A98)</f>
        <v/>
      </c>
      <c r="D99" s="14" t="str">
        <f t="shared" si="6"/>
        <v/>
      </c>
      <c r="E99" s="14" t="str">
        <f t="shared" si="5"/>
        <v/>
      </c>
    </row>
    <row r="100" spans="1:5">
      <c r="A100" s="14" t="str">
        <f t="shared" si="7"/>
        <v/>
      </c>
      <c r="B100" s="19" t="str">
        <f>IF([1]list!$A99="","",[1]list!$A99)</f>
        <v/>
      </c>
      <c r="D100" s="14" t="str">
        <f t="shared" si="6"/>
        <v/>
      </c>
      <c r="E100" s="14" t="str">
        <f t="shared" si="5"/>
        <v/>
      </c>
    </row>
    <row r="101" spans="1:5">
      <c r="A101" s="14" t="str">
        <f t="shared" si="7"/>
        <v/>
      </c>
      <c r="B101" s="19" t="str">
        <f>IF([1]list!$A100="","",[1]list!$A100)</f>
        <v/>
      </c>
      <c r="D101" s="14" t="str">
        <f t="shared" si="6"/>
        <v/>
      </c>
      <c r="E101" s="14" t="str">
        <f t="shared" si="5"/>
        <v/>
      </c>
    </row>
    <row r="102" spans="1:5">
      <c r="A102" s="14" t="str">
        <f t="shared" si="7"/>
        <v/>
      </c>
      <c r="B102" s="19" t="str">
        <f>IF([1]list!$A101="","",[1]list!$A101)</f>
        <v/>
      </c>
      <c r="D102" s="14" t="str">
        <f t="shared" si="6"/>
        <v/>
      </c>
      <c r="E102" s="14" t="str">
        <f t="shared" si="5"/>
        <v/>
      </c>
    </row>
    <row r="103" spans="1:5">
      <c r="A103" s="14" t="str">
        <f t="shared" si="7"/>
        <v/>
      </c>
      <c r="B103" s="19" t="str">
        <f>IF([1]list!$A102="","",[1]list!$A102)</f>
        <v/>
      </c>
      <c r="D103" s="14" t="str">
        <f t="shared" si="6"/>
        <v/>
      </c>
      <c r="E103" s="14" t="str">
        <f t="shared" si="5"/>
        <v/>
      </c>
    </row>
    <row r="104" spans="1:5">
      <c r="A104" s="14" t="str">
        <f t="shared" si="7"/>
        <v/>
      </c>
      <c r="B104" s="19" t="str">
        <f>IF([1]list!$A103="","",[1]list!$A103)</f>
        <v/>
      </c>
      <c r="D104" s="14" t="str">
        <f t="shared" si="6"/>
        <v/>
      </c>
      <c r="E104" s="14" t="str">
        <f t="shared" si="5"/>
        <v/>
      </c>
    </row>
    <row r="105" spans="1:5">
      <c r="A105" s="14" t="str">
        <f t="shared" si="7"/>
        <v/>
      </c>
      <c r="B105" s="19" t="str">
        <f>IF([1]list!$A104="","",[1]list!$A104)</f>
        <v/>
      </c>
      <c r="D105" s="14" t="str">
        <f t="shared" si="6"/>
        <v/>
      </c>
      <c r="E105" s="14" t="str">
        <f t="shared" si="5"/>
        <v/>
      </c>
    </row>
    <row r="106" spans="1:5">
      <c r="A106" s="14" t="str">
        <f t="shared" si="7"/>
        <v/>
      </c>
      <c r="B106" s="19" t="str">
        <f>IF([1]list!$A105="","",[1]list!$A105)</f>
        <v/>
      </c>
      <c r="D106" s="14" t="str">
        <f t="shared" si="6"/>
        <v/>
      </c>
      <c r="E106" s="14" t="str">
        <f t="shared" si="5"/>
        <v/>
      </c>
    </row>
    <row r="107" spans="1:5">
      <c r="A107" s="14" t="str">
        <f t="shared" si="7"/>
        <v/>
      </c>
      <c r="B107" s="19" t="str">
        <f>IF([1]list!$A106="","",[1]list!$A106)</f>
        <v/>
      </c>
      <c r="D107" s="14" t="str">
        <f t="shared" si="6"/>
        <v/>
      </c>
      <c r="E107" s="14" t="str">
        <f t="shared" si="5"/>
        <v/>
      </c>
    </row>
    <row r="108" spans="1:5">
      <c r="A108" s="14" t="str">
        <f t="shared" si="7"/>
        <v/>
      </c>
      <c r="B108" s="19" t="str">
        <f>IF([1]list!$A107="","",[1]list!$A107)</f>
        <v/>
      </c>
      <c r="D108" s="14" t="str">
        <f t="shared" si="6"/>
        <v/>
      </c>
      <c r="E108" s="14" t="str">
        <f t="shared" si="5"/>
        <v/>
      </c>
    </row>
    <row r="109" spans="1:5">
      <c r="A109" s="14" t="str">
        <f t="shared" si="7"/>
        <v/>
      </c>
      <c r="B109" s="19" t="str">
        <f>IF([1]list!$A108="","",[1]list!$A108)</f>
        <v/>
      </c>
      <c r="D109" s="14" t="str">
        <f t="shared" si="6"/>
        <v/>
      </c>
      <c r="E109" s="14" t="str">
        <f t="shared" si="5"/>
        <v/>
      </c>
    </row>
    <row r="110" spans="1:5">
      <c r="A110" s="14" t="str">
        <f t="shared" si="7"/>
        <v/>
      </c>
      <c r="B110" s="19" t="str">
        <f>IF([1]list!$A109="","",[1]list!$A109)</f>
        <v/>
      </c>
      <c r="D110" s="14" t="str">
        <f t="shared" si="6"/>
        <v/>
      </c>
      <c r="E110" s="14" t="str">
        <f t="shared" si="5"/>
        <v/>
      </c>
    </row>
    <row r="111" spans="1:5">
      <c r="A111" s="14" t="str">
        <f t="shared" si="7"/>
        <v/>
      </c>
      <c r="B111" s="19" t="str">
        <f>IF([1]list!$A110="","",[1]list!$A110)</f>
        <v/>
      </c>
      <c r="D111" s="14" t="str">
        <f t="shared" si="6"/>
        <v/>
      </c>
      <c r="E111" s="14" t="str">
        <f t="shared" si="5"/>
        <v/>
      </c>
    </row>
    <row r="112" spans="1:5">
      <c r="A112" s="14" t="str">
        <f t="shared" si="7"/>
        <v/>
      </c>
      <c r="B112" s="19" t="str">
        <f>IF([1]list!$A111="","",[1]list!$A111)</f>
        <v/>
      </c>
      <c r="D112" s="14" t="str">
        <f t="shared" si="6"/>
        <v/>
      </c>
      <c r="E112" s="14" t="str">
        <f t="shared" si="5"/>
        <v/>
      </c>
    </row>
    <row r="113" spans="1:5">
      <c r="A113" s="14" t="str">
        <f t="shared" si="7"/>
        <v/>
      </c>
      <c r="B113" s="19" t="str">
        <f>IF([1]list!$A112="","",[1]list!$A112)</f>
        <v/>
      </c>
      <c r="D113" s="14" t="str">
        <f t="shared" si="6"/>
        <v/>
      </c>
      <c r="E113" s="14" t="str">
        <f t="shared" si="5"/>
        <v/>
      </c>
    </row>
    <row r="114" spans="1:5">
      <c r="A114" s="14" t="str">
        <f t="shared" si="7"/>
        <v/>
      </c>
      <c r="B114" s="19" t="str">
        <f>IF([1]list!$A113="","",[1]list!$A113)</f>
        <v/>
      </c>
      <c r="D114" s="14" t="str">
        <f t="shared" si="6"/>
        <v/>
      </c>
      <c r="E114" s="14" t="str">
        <f t="shared" si="5"/>
        <v/>
      </c>
    </row>
    <row r="115" spans="1:5">
      <c r="A115" s="14" t="str">
        <f t="shared" si="7"/>
        <v/>
      </c>
      <c r="B115" s="19" t="str">
        <f>IF([1]list!$A114="","",[1]list!$A114)</f>
        <v/>
      </c>
      <c r="D115" s="14" t="str">
        <f t="shared" si="6"/>
        <v/>
      </c>
      <c r="E115" s="14" t="str">
        <f t="shared" si="5"/>
        <v/>
      </c>
    </row>
    <row r="116" spans="1:5">
      <c r="A116" s="14" t="str">
        <f t="shared" si="7"/>
        <v/>
      </c>
      <c r="B116" s="19" t="str">
        <f>IF([1]list!$A115="","",[1]list!$A115)</f>
        <v/>
      </c>
      <c r="D116" s="14" t="str">
        <f t="shared" si="6"/>
        <v/>
      </c>
      <c r="E116" s="14" t="str">
        <f t="shared" si="5"/>
        <v/>
      </c>
    </row>
    <row r="117" spans="1:5">
      <c r="A117" s="14" t="str">
        <f t="shared" si="7"/>
        <v/>
      </c>
      <c r="B117" s="19" t="str">
        <f>IF([1]list!$A116="","",[1]list!$A116)</f>
        <v/>
      </c>
      <c r="D117" s="14" t="str">
        <f t="shared" si="6"/>
        <v/>
      </c>
      <c r="E117" s="14" t="str">
        <f t="shared" si="5"/>
        <v/>
      </c>
    </row>
    <row r="118" spans="1:5">
      <c r="A118" s="14" t="str">
        <f t="shared" si="7"/>
        <v/>
      </c>
      <c r="B118" s="19" t="str">
        <f>IF([1]list!$A117="","",[1]list!$A117)</f>
        <v/>
      </c>
      <c r="D118" s="14" t="str">
        <f t="shared" si="6"/>
        <v/>
      </c>
      <c r="E118" s="14" t="str">
        <f t="shared" si="5"/>
        <v/>
      </c>
    </row>
    <row r="119" spans="1:5">
      <c r="A119" s="14" t="str">
        <f t="shared" si="7"/>
        <v/>
      </c>
      <c r="B119" s="19" t="str">
        <f>IF([1]list!$A118="","",[1]list!$A118)</f>
        <v/>
      </c>
      <c r="D119" s="14" t="str">
        <f t="shared" si="6"/>
        <v/>
      </c>
      <c r="E119" s="14" t="str">
        <f t="shared" si="5"/>
        <v/>
      </c>
    </row>
    <row r="120" spans="1:5">
      <c r="A120" s="14" t="str">
        <f t="shared" si="7"/>
        <v/>
      </c>
      <c r="B120" s="19" t="str">
        <f>IF([1]list!$A119="","",[1]list!$A119)</f>
        <v/>
      </c>
      <c r="D120" s="14" t="str">
        <f t="shared" si="6"/>
        <v/>
      </c>
      <c r="E120" s="14" t="str">
        <f t="shared" si="5"/>
        <v/>
      </c>
    </row>
    <row r="121" spans="1:5">
      <c r="A121" s="14" t="str">
        <f t="shared" si="7"/>
        <v/>
      </c>
      <c r="B121" s="19" t="str">
        <f>IF([1]list!$A120="","",[1]list!$A120)</f>
        <v/>
      </c>
      <c r="D121" s="14" t="str">
        <f t="shared" si="6"/>
        <v/>
      </c>
      <c r="E121" s="14" t="str">
        <f t="shared" si="5"/>
        <v/>
      </c>
    </row>
    <row r="122" spans="1:5">
      <c r="A122" s="14" t="str">
        <f t="shared" si="7"/>
        <v/>
      </c>
      <c r="B122" s="19" t="str">
        <f>IF([1]list!$A121="","",[1]list!$A121)</f>
        <v/>
      </c>
      <c r="D122" s="14" t="str">
        <f t="shared" si="6"/>
        <v/>
      </c>
      <c r="E122" s="14" t="str">
        <f t="shared" si="5"/>
        <v/>
      </c>
    </row>
    <row r="123" spans="1:5">
      <c r="A123" s="14" t="str">
        <f t="shared" si="7"/>
        <v/>
      </c>
      <c r="B123" s="19" t="str">
        <f>IF([1]list!$A122="","",[1]list!$A122)</f>
        <v/>
      </c>
      <c r="D123" s="14" t="str">
        <f t="shared" si="6"/>
        <v/>
      </c>
      <c r="E123" s="14" t="str">
        <f t="shared" si="5"/>
        <v/>
      </c>
    </row>
    <row r="124" spans="1:5">
      <c r="A124" s="14" t="str">
        <f t="shared" si="7"/>
        <v/>
      </c>
      <c r="B124" s="19" t="str">
        <f>IF([1]list!$A123="","",[1]list!$A123)</f>
        <v/>
      </c>
      <c r="D124" s="14" t="str">
        <f t="shared" si="6"/>
        <v/>
      </c>
      <c r="E124" s="14" t="str">
        <f t="shared" si="5"/>
        <v/>
      </c>
    </row>
    <row r="125" spans="1:5">
      <c r="A125" s="14" t="str">
        <f t="shared" si="7"/>
        <v/>
      </c>
      <c r="B125" s="19" t="str">
        <f>IF([1]list!$A124="","",[1]list!$A124)</f>
        <v/>
      </c>
      <c r="D125" s="14" t="str">
        <f t="shared" si="6"/>
        <v/>
      </c>
      <c r="E125" s="14" t="str">
        <f t="shared" si="5"/>
        <v/>
      </c>
    </row>
    <row r="126" spans="1:5">
      <c r="A126" s="14" t="str">
        <f t="shared" si="7"/>
        <v/>
      </c>
      <c r="B126" s="19" t="str">
        <f>IF([1]list!$A125="","",[1]list!$A125)</f>
        <v/>
      </c>
      <c r="D126" s="14" t="str">
        <f t="shared" si="6"/>
        <v/>
      </c>
      <c r="E126" s="14" t="str">
        <f t="shared" si="5"/>
        <v/>
      </c>
    </row>
    <row r="127" spans="1:5">
      <c r="A127" s="14" t="str">
        <f t="shared" si="7"/>
        <v/>
      </c>
      <c r="B127" s="19" t="str">
        <f>IF([1]list!$A126="","",[1]list!$A126)</f>
        <v/>
      </c>
      <c r="D127" s="14" t="str">
        <f t="shared" si="6"/>
        <v/>
      </c>
      <c r="E127" s="14" t="str">
        <f t="shared" si="5"/>
        <v/>
      </c>
    </row>
    <row r="128" spans="1:5">
      <c r="A128" s="14" t="str">
        <f t="shared" si="7"/>
        <v/>
      </c>
      <c r="B128" s="19" t="str">
        <f>IF([1]list!$A127="","",[1]list!$A127)</f>
        <v/>
      </c>
      <c r="D128" s="14" t="str">
        <f t="shared" si="6"/>
        <v/>
      </c>
      <c r="E128" s="14" t="str">
        <f t="shared" si="5"/>
        <v/>
      </c>
    </row>
    <row r="129" spans="1:5">
      <c r="A129" s="14" t="str">
        <f t="shared" si="7"/>
        <v/>
      </c>
      <c r="B129" s="19" t="str">
        <f>IF([1]list!$A128="","",[1]list!$A128)</f>
        <v/>
      </c>
      <c r="D129" s="14" t="str">
        <f t="shared" si="6"/>
        <v/>
      </c>
      <c r="E129" s="14" t="str">
        <f t="shared" si="5"/>
        <v/>
      </c>
    </row>
    <row r="130" spans="1:5">
      <c r="A130" s="14" t="str">
        <f t="shared" ref="A130:A161" si="8">IF(B130="","",COUNTIF(List, "&lt;"&amp;B130)-COUNTIF(List, "")+1)</f>
        <v/>
      </c>
      <c r="B130" s="19" t="str">
        <f>IF([1]list!$A129="","",[1]list!$A129)</f>
        <v/>
      </c>
      <c r="D130" s="14" t="str">
        <f t="shared" si="6"/>
        <v/>
      </c>
      <c r="E130" s="14" t="str">
        <f t="shared" ref="E130:E193" si="9">IF(D130="","",VLOOKUP(D130,$A$2:$B$200,2,FALSE))</f>
        <v/>
      </c>
    </row>
    <row r="131" spans="1:5">
      <c r="A131" s="14" t="str">
        <f t="shared" si="8"/>
        <v/>
      </c>
      <c r="B131" s="19" t="str">
        <f>IF([1]list!$A130="","",[1]list!$A130)</f>
        <v/>
      </c>
      <c r="D131" s="14" t="str">
        <f t="shared" si="6"/>
        <v/>
      </c>
      <c r="E131" s="14" t="str">
        <f t="shared" si="9"/>
        <v/>
      </c>
    </row>
    <row r="132" spans="1:5">
      <c r="A132" s="14" t="str">
        <f t="shared" si="8"/>
        <v/>
      </c>
      <c r="B132" s="19" t="str">
        <f>IF([1]list!$A131="","",[1]list!$A131)</f>
        <v/>
      </c>
      <c r="D132" s="14" t="str">
        <f t="shared" ref="D132:D195" si="10">IF(MAX(A$2:A$200)&gt;D131,1+D131,"")</f>
        <v/>
      </c>
      <c r="E132" s="14" t="str">
        <f t="shared" si="9"/>
        <v/>
      </c>
    </row>
    <row r="133" spans="1:5">
      <c r="A133" s="14" t="str">
        <f t="shared" si="8"/>
        <v/>
      </c>
      <c r="B133" s="19" t="str">
        <f>IF([1]list!$A132="","",[1]list!$A132)</f>
        <v/>
      </c>
      <c r="D133" s="14" t="str">
        <f t="shared" si="10"/>
        <v/>
      </c>
      <c r="E133" s="14" t="str">
        <f t="shared" si="9"/>
        <v/>
      </c>
    </row>
    <row r="134" spans="1:5">
      <c r="A134" s="14" t="str">
        <f t="shared" si="8"/>
        <v/>
      </c>
      <c r="B134" s="19" t="str">
        <f>IF([1]list!$A133="","",[1]list!$A133)</f>
        <v/>
      </c>
      <c r="D134" s="14" t="str">
        <f t="shared" si="10"/>
        <v/>
      </c>
      <c r="E134" s="14" t="str">
        <f t="shared" si="9"/>
        <v/>
      </c>
    </row>
    <row r="135" spans="1:5">
      <c r="A135" s="14" t="str">
        <f t="shared" si="8"/>
        <v/>
      </c>
      <c r="B135" s="19" t="str">
        <f>IF([1]list!$A134="","",[1]list!$A134)</f>
        <v/>
      </c>
      <c r="D135" s="14" t="str">
        <f t="shared" si="10"/>
        <v/>
      </c>
      <c r="E135" s="14" t="str">
        <f t="shared" si="9"/>
        <v/>
      </c>
    </row>
    <row r="136" spans="1:5">
      <c r="A136" s="14" t="str">
        <f t="shared" si="8"/>
        <v/>
      </c>
      <c r="B136" s="19" t="str">
        <f>IF([1]list!$A135="","",[1]list!$A135)</f>
        <v/>
      </c>
      <c r="D136" s="14" t="str">
        <f t="shared" si="10"/>
        <v/>
      </c>
      <c r="E136" s="14" t="str">
        <f t="shared" si="9"/>
        <v/>
      </c>
    </row>
    <row r="137" spans="1:5">
      <c r="A137" s="14" t="str">
        <f t="shared" si="8"/>
        <v/>
      </c>
      <c r="B137" s="19" t="str">
        <f>IF([1]list!$A136="","",[1]list!$A136)</f>
        <v/>
      </c>
      <c r="D137" s="14" t="str">
        <f t="shared" si="10"/>
        <v/>
      </c>
      <c r="E137" s="14" t="str">
        <f t="shared" si="9"/>
        <v/>
      </c>
    </row>
    <row r="138" spans="1:5">
      <c r="A138" s="14" t="str">
        <f t="shared" si="8"/>
        <v/>
      </c>
      <c r="B138" s="19" t="str">
        <f>IF([1]list!$A137="","",[1]list!$A137)</f>
        <v/>
      </c>
      <c r="D138" s="14" t="str">
        <f t="shared" si="10"/>
        <v/>
      </c>
      <c r="E138" s="14" t="str">
        <f t="shared" si="9"/>
        <v/>
      </c>
    </row>
    <row r="139" spans="1:5">
      <c r="A139" s="14" t="str">
        <f t="shared" si="8"/>
        <v/>
      </c>
      <c r="B139" s="19" t="str">
        <f>IF([1]list!$A138="","",[1]list!$A138)</f>
        <v/>
      </c>
      <c r="D139" s="14" t="str">
        <f t="shared" si="10"/>
        <v/>
      </c>
      <c r="E139" s="14" t="str">
        <f t="shared" si="9"/>
        <v/>
      </c>
    </row>
    <row r="140" spans="1:5">
      <c r="A140" s="14" t="str">
        <f t="shared" si="8"/>
        <v/>
      </c>
      <c r="B140" s="19" t="str">
        <f>IF([1]list!$A139="","",[1]list!$A139)</f>
        <v/>
      </c>
      <c r="D140" s="14" t="str">
        <f t="shared" si="10"/>
        <v/>
      </c>
      <c r="E140" s="14" t="str">
        <f t="shared" si="9"/>
        <v/>
      </c>
    </row>
    <row r="141" spans="1:5">
      <c r="A141" s="14" t="str">
        <f t="shared" si="8"/>
        <v/>
      </c>
      <c r="B141" s="19" t="str">
        <f>IF([1]list!$A140="","",[1]list!$A140)</f>
        <v/>
      </c>
      <c r="D141" s="14" t="str">
        <f t="shared" si="10"/>
        <v/>
      </c>
      <c r="E141" s="14" t="str">
        <f t="shared" si="9"/>
        <v/>
      </c>
    </row>
    <row r="142" spans="1:5">
      <c r="A142" s="14" t="str">
        <f t="shared" si="8"/>
        <v/>
      </c>
      <c r="B142" s="19" t="str">
        <f>IF([1]list!$A141="","",[1]list!$A141)</f>
        <v/>
      </c>
      <c r="D142" s="14" t="str">
        <f t="shared" si="10"/>
        <v/>
      </c>
      <c r="E142" s="14" t="str">
        <f t="shared" si="9"/>
        <v/>
      </c>
    </row>
    <row r="143" spans="1:5">
      <c r="A143" s="14" t="str">
        <f t="shared" si="8"/>
        <v/>
      </c>
      <c r="B143" s="19" t="str">
        <f>IF([1]list!$A142="","",[1]list!$A142)</f>
        <v/>
      </c>
      <c r="D143" s="14" t="str">
        <f t="shared" si="10"/>
        <v/>
      </c>
      <c r="E143" s="14" t="str">
        <f t="shared" si="9"/>
        <v/>
      </c>
    </row>
    <row r="144" spans="1:5">
      <c r="A144" s="14" t="str">
        <f t="shared" si="8"/>
        <v/>
      </c>
      <c r="B144" s="19" t="str">
        <f>IF([1]list!$A143="","",[1]list!$A143)</f>
        <v/>
      </c>
      <c r="D144" s="14" t="str">
        <f t="shared" si="10"/>
        <v/>
      </c>
      <c r="E144" s="14" t="str">
        <f t="shared" si="9"/>
        <v/>
      </c>
    </row>
    <row r="145" spans="1:5">
      <c r="A145" s="14" t="str">
        <f t="shared" si="8"/>
        <v/>
      </c>
      <c r="B145" s="19" t="str">
        <f>IF([1]list!$A144="","",[1]list!$A144)</f>
        <v/>
      </c>
      <c r="D145" s="14" t="str">
        <f t="shared" si="10"/>
        <v/>
      </c>
      <c r="E145" s="14" t="str">
        <f t="shared" si="9"/>
        <v/>
      </c>
    </row>
    <row r="146" spans="1:5">
      <c r="A146" s="14" t="str">
        <f t="shared" si="8"/>
        <v/>
      </c>
      <c r="B146" s="19" t="str">
        <f>IF([1]list!$A145="","",[1]list!$A145)</f>
        <v/>
      </c>
      <c r="D146" s="14" t="str">
        <f t="shared" si="10"/>
        <v/>
      </c>
      <c r="E146" s="14" t="str">
        <f t="shared" si="9"/>
        <v/>
      </c>
    </row>
    <row r="147" spans="1:5">
      <c r="A147" s="14" t="str">
        <f t="shared" si="8"/>
        <v/>
      </c>
      <c r="B147" s="19" t="str">
        <f>IF([1]list!$A146="","",[1]list!$A146)</f>
        <v/>
      </c>
      <c r="D147" s="14" t="str">
        <f t="shared" si="10"/>
        <v/>
      </c>
      <c r="E147" s="14" t="str">
        <f t="shared" si="9"/>
        <v/>
      </c>
    </row>
    <row r="148" spans="1:5">
      <c r="A148" s="14" t="str">
        <f t="shared" si="8"/>
        <v/>
      </c>
      <c r="B148" s="19" t="str">
        <f>IF([1]list!$A147="","",[1]list!$A147)</f>
        <v/>
      </c>
      <c r="D148" s="14" t="str">
        <f t="shared" si="10"/>
        <v/>
      </c>
      <c r="E148" s="14" t="str">
        <f t="shared" si="9"/>
        <v/>
      </c>
    </row>
    <row r="149" spans="1:5">
      <c r="A149" s="14" t="str">
        <f t="shared" si="8"/>
        <v/>
      </c>
      <c r="B149" s="19" t="str">
        <f>IF([1]list!$A148="","",[1]list!$A148)</f>
        <v/>
      </c>
      <c r="D149" s="14" t="str">
        <f t="shared" si="10"/>
        <v/>
      </c>
      <c r="E149" s="14" t="str">
        <f t="shared" si="9"/>
        <v/>
      </c>
    </row>
    <row r="150" spans="1:5">
      <c r="A150" s="14" t="str">
        <f t="shared" si="8"/>
        <v/>
      </c>
      <c r="B150" s="19" t="str">
        <f>IF([1]list!$A149="","",[1]list!$A149)</f>
        <v/>
      </c>
      <c r="D150" s="14" t="str">
        <f t="shared" si="10"/>
        <v/>
      </c>
      <c r="E150" s="14" t="str">
        <f t="shared" si="9"/>
        <v/>
      </c>
    </row>
    <row r="151" spans="1:5">
      <c r="A151" s="14" t="str">
        <f t="shared" si="8"/>
        <v/>
      </c>
      <c r="B151" s="19" t="str">
        <f>IF([1]list!$A150="","",[1]list!$A150)</f>
        <v/>
      </c>
      <c r="D151" s="14" t="str">
        <f t="shared" si="10"/>
        <v/>
      </c>
      <c r="E151" s="14" t="str">
        <f t="shared" si="9"/>
        <v/>
      </c>
    </row>
    <row r="152" spans="1:5">
      <c r="A152" s="14" t="str">
        <f t="shared" si="8"/>
        <v/>
      </c>
      <c r="B152" s="19" t="str">
        <f>IF([1]list!$A151="","",[1]list!$A151)</f>
        <v/>
      </c>
      <c r="D152" s="14" t="str">
        <f t="shared" si="10"/>
        <v/>
      </c>
      <c r="E152" s="14" t="str">
        <f t="shared" si="9"/>
        <v/>
      </c>
    </row>
    <row r="153" spans="1:5">
      <c r="A153" s="14" t="str">
        <f t="shared" si="8"/>
        <v/>
      </c>
      <c r="B153" s="19" t="str">
        <f>IF([1]list!$A152="","",[1]list!$A152)</f>
        <v/>
      </c>
      <c r="D153" s="14" t="str">
        <f t="shared" si="10"/>
        <v/>
      </c>
      <c r="E153" s="14" t="str">
        <f t="shared" si="9"/>
        <v/>
      </c>
    </row>
    <row r="154" spans="1:5">
      <c r="A154" s="14" t="str">
        <f t="shared" si="8"/>
        <v/>
      </c>
      <c r="B154" s="19" t="str">
        <f>IF([1]list!$A153="","",[1]list!$A153)</f>
        <v/>
      </c>
      <c r="D154" s="14" t="str">
        <f t="shared" si="10"/>
        <v/>
      </c>
      <c r="E154" s="14" t="str">
        <f t="shared" si="9"/>
        <v/>
      </c>
    </row>
    <row r="155" spans="1:5">
      <c r="A155" s="14" t="str">
        <f t="shared" si="8"/>
        <v/>
      </c>
      <c r="B155" s="19" t="str">
        <f>IF([1]list!$A154="","",[1]list!$A154)</f>
        <v/>
      </c>
      <c r="D155" s="14" t="str">
        <f t="shared" si="10"/>
        <v/>
      </c>
      <c r="E155" s="14" t="str">
        <f t="shared" si="9"/>
        <v/>
      </c>
    </row>
    <row r="156" spans="1:5">
      <c r="A156" s="14" t="str">
        <f t="shared" si="8"/>
        <v/>
      </c>
      <c r="B156" s="19" t="str">
        <f>IF([1]list!$A155="","",[1]list!$A155)</f>
        <v/>
      </c>
      <c r="D156" s="14" t="str">
        <f t="shared" si="10"/>
        <v/>
      </c>
      <c r="E156" s="14" t="str">
        <f t="shared" si="9"/>
        <v/>
      </c>
    </row>
    <row r="157" spans="1:5">
      <c r="A157" s="14" t="str">
        <f t="shared" si="8"/>
        <v/>
      </c>
      <c r="B157" s="19" t="str">
        <f>IF([1]list!$A156="","",[1]list!$A156)</f>
        <v/>
      </c>
      <c r="D157" s="14" t="str">
        <f t="shared" si="10"/>
        <v/>
      </c>
      <c r="E157" s="14" t="str">
        <f t="shared" si="9"/>
        <v/>
      </c>
    </row>
    <row r="158" spans="1:5">
      <c r="A158" s="14" t="str">
        <f t="shared" si="8"/>
        <v/>
      </c>
      <c r="B158" s="19" t="str">
        <f>IF([1]list!$A157="","",[1]list!$A157)</f>
        <v/>
      </c>
      <c r="D158" s="14" t="str">
        <f t="shared" si="10"/>
        <v/>
      </c>
      <c r="E158" s="14" t="str">
        <f t="shared" si="9"/>
        <v/>
      </c>
    </row>
    <row r="159" spans="1:5">
      <c r="A159" s="14" t="str">
        <f t="shared" si="8"/>
        <v/>
      </c>
      <c r="B159" s="19" t="str">
        <f>IF([1]list!$A158="","",[1]list!$A158)</f>
        <v/>
      </c>
      <c r="D159" s="14" t="str">
        <f t="shared" si="10"/>
        <v/>
      </c>
      <c r="E159" s="14" t="str">
        <f t="shared" si="9"/>
        <v/>
      </c>
    </row>
    <row r="160" spans="1:5">
      <c r="A160" s="14" t="str">
        <f t="shared" si="8"/>
        <v/>
      </c>
      <c r="B160" s="19" t="str">
        <f>IF([1]list!$A159="","",[1]list!$A159)</f>
        <v/>
      </c>
      <c r="D160" s="14" t="str">
        <f t="shared" si="10"/>
        <v/>
      </c>
      <c r="E160" s="14" t="str">
        <f t="shared" si="9"/>
        <v/>
      </c>
    </row>
    <row r="161" spans="1:5">
      <c r="A161" s="14" t="str">
        <f t="shared" si="8"/>
        <v/>
      </c>
      <c r="B161" s="19" t="str">
        <f>IF([1]list!$A160="","",[1]list!$A160)</f>
        <v/>
      </c>
      <c r="D161" s="14" t="str">
        <f t="shared" si="10"/>
        <v/>
      </c>
      <c r="E161" s="14" t="str">
        <f t="shared" si="9"/>
        <v/>
      </c>
    </row>
    <row r="162" spans="1:5">
      <c r="A162" s="14" t="str">
        <f t="shared" ref="A162:A193" si="11">IF(B162="","",COUNTIF(List, "&lt;"&amp;B162)-COUNTIF(List, "")+1)</f>
        <v/>
      </c>
      <c r="B162" s="19" t="str">
        <f>IF([1]list!$A161="","",[1]list!$A161)</f>
        <v/>
      </c>
      <c r="D162" s="14" t="str">
        <f t="shared" si="10"/>
        <v/>
      </c>
      <c r="E162" s="14" t="str">
        <f t="shared" si="9"/>
        <v/>
      </c>
    </row>
    <row r="163" spans="1:5">
      <c r="A163" s="14" t="str">
        <f t="shared" si="11"/>
        <v/>
      </c>
      <c r="B163" s="19" t="str">
        <f>IF([1]list!$A162="","",[1]list!$A162)</f>
        <v/>
      </c>
      <c r="D163" s="14" t="str">
        <f t="shared" si="10"/>
        <v/>
      </c>
      <c r="E163" s="14" t="str">
        <f t="shared" si="9"/>
        <v/>
      </c>
    </row>
    <row r="164" spans="1:5">
      <c r="A164" s="14" t="str">
        <f t="shared" si="11"/>
        <v/>
      </c>
      <c r="B164" s="19" t="str">
        <f>IF([1]list!$A163="","",[1]list!$A163)</f>
        <v/>
      </c>
      <c r="D164" s="14" t="str">
        <f t="shared" si="10"/>
        <v/>
      </c>
      <c r="E164" s="14" t="str">
        <f t="shared" si="9"/>
        <v/>
      </c>
    </row>
    <row r="165" spans="1:5">
      <c r="A165" s="14" t="str">
        <f t="shared" si="11"/>
        <v/>
      </c>
      <c r="B165" s="19" t="str">
        <f>IF([1]list!$A164="","",[1]list!$A164)</f>
        <v/>
      </c>
      <c r="D165" s="14" t="str">
        <f t="shared" si="10"/>
        <v/>
      </c>
      <c r="E165" s="14" t="str">
        <f t="shared" si="9"/>
        <v/>
      </c>
    </row>
    <row r="166" spans="1:5">
      <c r="A166" s="14" t="str">
        <f t="shared" si="11"/>
        <v/>
      </c>
      <c r="B166" s="19" t="str">
        <f>IF([1]list!$A165="","",[1]list!$A165)</f>
        <v/>
      </c>
      <c r="D166" s="14" t="str">
        <f t="shared" si="10"/>
        <v/>
      </c>
      <c r="E166" s="14" t="str">
        <f t="shared" si="9"/>
        <v/>
      </c>
    </row>
    <row r="167" spans="1:5">
      <c r="A167" s="14" t="str">
        <f t="shared" si="11"/>
        <v/>
      </c>
      <c r="B167" s="19" t="str">
        <f>IF([1]list!$A166="","",[1]list!$A166)</f>
        <v/>
      </c>
      <c r="D167" s="14" t="str">
        <f t="shared" si="10"/>
        <v/>
      </c>
      <c r="E167" s="14" t="str">
        <f t="shared" si="9"/>
        <v/>
      </c>
    </row>
    <row r="168" spans="1:5">
      <c r="A168" s="14" t="str">
        <f t="shared" si="11"/>
        <v/>
      </c>
      <c r="B168" s="19" t="str">
        <f>IF([1]list!$A167="","",[1]list!$A167)</f>
        <v/>
      </c>
      <c r="D168" s="14" t="str">
        <f t="shared" si="10"/>
        <v/>
      </c>
      <c r="E168" s="14" t="str">
        <f t="shared" si="9"/>
        <v/>
      </c>
    </row>
    <row r="169" spans="1:5">
      <c r="A169" s="14" t="str">
        <f t="shared" si="11"/>
        <v/>
      </c>
      <c r="B169" s="19" t="str">
        <f>IF([1]list!$A168="","",[1]list!$A168)</f>
        <v/>
      </c>
      <c r="D169" s="14" t="str">
        <f t="shared" si="10"/>
        <v/>
      </c>
      <c r="E169" s="14" t="str">
        <f t="shared" si="9"/>
        <v/>
      </c>
    </row>
    <row r="170" spans="1:5">
      <c r="A170" s="14" t="str">
        <f t="shared" si="11"/>
        <v/>
      </c>
      <c r="B170" s="19" t="str">
        <f>IF([1]list!$A169="","",[1]list!$A169)</f>
        <v/>
      </c>
      <c r="D170" s="14" t="str">
        <f t="shared" si="10"/>
        <v/>
      </c>
      <c r="E170" s="14" t="str">
        <f t="shared" si="9"/>
        <v/>
      </c>
    </row>
    <row r="171" spans="1:5">
      <c r="A171" s="14" t="str">
        <f t="shared" si="11"/>
        <v/>
      </c>
      <c r="B171" s="19" t="str">
        <f>IF([1]list!$A170="","",[1]list!$A170)</f>
        <v/>
      </c>
      <c r="D171" s="14" t="str">
        <f t="shared" si="10"/>
        <v/>
      </c>
      <c r="E171" s="14" t="str">
        <f t="shared" si="9"/>
        <v/>
      </c>
    </row>
    <row r="172" spans="1:5">
      <c r="A172" s="14" t="str">
        <f t="shared" si="11"/>
        <v/>
      </c>
      <c r="B172" s="19" t="str">
        <f>IF([1]list!$A171="","",[1]list!$A171)</f>
        <v/>
      </c>
      <c r="D172" s="14" t="str">
        <f t="shared" si="10"/>
        <v/>
      </c>
      <c r="E172" s="14" t="str">
        <f t="shared" si="9"/>
        <v/>
      </c>
    </row>
    <row r="173" spans="1:5">
      <c r="A173" s="14" t="str">
        <f t="shared" si="11"/>
        <v/>
      </c>
      <c r="B173" s="19" t="str">
        <f>IF([1]list!$A172="","",[1]list!$A172)</f>
        <v/>
      </c>
      <c r="D173" s="14" t="str">
        <f t="shared" si="10"/>
        <v/>
      </c>
      <c r="E173" s="14" t="str">
        <f t="shared" si="9"/>
        <v/>
      </c>
    </row>
    <row r="174" spans="1:5">
      <c r="A174" s="14" t="str">
        <f t="shared" si="11"/>
        <v/>
      </c>
      <c r="B174" s="19" t="str">
        <f>IF([1]list!$A173="","",[1]list!$A173)</f>
        <v/>
      </c>
      <c r="D174" s="14" t="str">
        <f t="shared" si="10"/>
        <v/>
      </c>
      <c r="E174" s="14" t="str">
        <f t="shared" si="9"/>
        <v/>
      </c>
    </row>
    <row r="175" spans="1:5">
      <c r="A175" s="14" t="str">
        <f t="shared" si="11"/>
        <v/>
      </c>
      <c r="B175" s="19" t="str">
        <f>IF([1]list!$A174="","",[1]list!$A174)</f>
        <v/>
      </c>
      <c r="D175" s="14" t="str">
        <f t="shared" si="10"/>
        <v/>
      </c>
      <c r="E175" s="14" t="str">
        <f t="shared" si="9"/>
        <v/>
      </c>
    </row>
    <row r="176" spans="1:5">
      <c r="A176" s="14" t="str">
        <f t="shared" si="11"/>
        <v/>
      </c>
      <c r="B176" s="19" t="str">
        <f>IF([1]list!$A175="","",[1]list!$A175)</f>
        <v/>
      </c>
      <c r="D176" s="14" t="str">
        <f t="shared" si="10"/>
        <v/>
      </c>
      <c r="E176" s="14" t="str">
        <f t="shared" si="9"/>
        <v/>
      </c>
    </row>
    <row r="177" spans="1:5">
      <c r="A177" s="14" t="str">
        <f t="shared" si="11"/>
        <v/>
      </c>
      <c r="B177" s="19" t="str">
        <f>IF([1]list!$A176="","",[1]list!$A176)</f>
        <v/>
      </c>
      <c r="D177" s="14" t="str">
        <f t="shared" si="10"/>
        <v/>
      </c>
      <c r="E177" s="14" t="str">
        <f t="shared" si="9"/>
        <v/>
      </c>
    </row>
    <row r="178" spans="1:5">
      <c r="A178" s="14" t="str">
        <f t="shared" si="11"/>
        <v/>
      </c>
      <c r="B178" s="19" t="str">
        <f>IF([1]list!$A177="","",[1]list!$A177)</f>
        <v/>
      </c>
      <c r="D178" s="14" t="str">
        <f t="shared" si="10"/>
        <v/>
      </c>
      <c r="E178" s="14" t="str">
        <f t="shared" si="9"/>
        <v/>
      </c>
    </row>
    <row r="179" spans="1:5">
      <c r="A179" s="14" t="str">
        <f t="shared" si="11"/>
        <v/>
      </c>
      <c r="B179" s="19" t="str">
        <f>IF([1]list!$A178="","",[1]list!$A178)</f>
        <v/>
      </c>
      <c r="D179" s="14" t="str">
        <f t="shared" si="10"/>
        <v/>
      </c>
      <c r="E179" s="14" t="str">
        <f t="shared" si="9"/>
        <v/>
      </c>
    </row>
    <row r="180" spans="1:5">
      <c r="A180" s="14" t="str">
        <f t="shared" si="11"/>
        <v/>
      </c>
      <c r="B180" s="19" t="str">
        <f>IF([1]list!$A179="","",[1]list!$A179)</f>
        <v/>
      </c>
      <c r="D180" s="14" t="str">
        <f t="shared" si="10"/>
        <v/>
      </c>
      <c r="E180" s="14" t="str">
        <f t="shared" si="9"/>
        <v/>
      </c>
    </row>
    <row r="181" spans="1:5">
      <c r="A181" s="14" t="str">
        <f t="shared" si="11"/>
        <v/>
      </c>
      <c r="B181" s="19" t="str">
        <f>IF([1]list!$A180="","",[1]list!$A180)</f>
        <v/>
      </c>
      <c r="D181" s="14" t="str">
        <f t="shared" si="10"/>
        <v/>
      </c>
      <c r="E181" s="14" t="str">
        <f t="shared" si="9"/>
        <v/>
      </c>
    </row>
    <row r="182" spans="1:5">
      <c r="A182" s="14" t="str">
        <f t="shared" si="11"/>
        <v/>
      </c>
      <c r="B182" s="19" t="str">
        <f>IF([1]list!$A181="","",[1]list!$A181)</f>
        <v/>
      </c>
      <c r="D182" s="14" t="str">
        <f t="shared" si="10"/>
        <v/>
      </c>
      <c r="E182" s="14" t="str">
        <f t="shared" si="9"/>
        <v/>
      </c>
    </row>
    <row r="183" spans="1:5">
      <c r="A183" s="14" t="str">
        <f t="shared" si="11"/>
        <v/>
      </c>
      <c r="B183" s="19" t="str">
        <f>IF([1]list!$A182="","",[1]list!$A182)</f>
        <v/>
      </c>
      <c r="D183" s="14" t="str">
        <f t="shared" si="10"/>
        <v/>
      </c>
      <c r="E183" s="14" t="str">
        <f t="shared" si="9"/>
        <v/>
      </c>
    </row>
    <row r="184" spans="1:5">
      <c r="A184" s="14" t="str">
        <f t="shared" si="11"/>
        <v/>
      </c>
      <c r="B184" s="19" t="str">
        <f>IF([1]list!$A183="","",[1]list!$A183)</f>
        <v/>
      </c>
      <c r="D184" s="14" t="str">
        <f t="shared" si="10"/>
        <v/>
      </c>
      <c r="E184" s="14" t="str">
        <f t="shared" si="9"/>
        <v/>
      </c>
    </row>
    <row r="185" spans="1:5">
      <c r="A185" s="14" t="str">
        <f t="shared" si="11"/>
        <v/>
      </c>
      <c r="B185" s="19" t="str">
        <f>IF([1]list!$A184="","",[1]list!$A184)</f>
        <v/>
      </c>
      <c r="D185" s="14" t="str">
        <f t="shared" si="10"/>
        <v/>
      </c>
      <c r="E185" s="14" t="str">
        <f t="shared" si="9"/>
        <v/>
      </c>
    </row>
    <row r="186" spans="1:5">
      <c r="A186" s="14" t="str">
        <f t="shared" si="11"/>
        <v/>
      </c>
      <c r="B186" s="19" t="str">
        <f>IF([1]list!$A185="","",[1]list!$A185)</f>
        <v/>
      </c>
      <c r="D186" s="14" t="str">
        <f t="shared" si="10"/>
        <v/>
      </c>
      <c r="E186" s="14" t="str">
        <f t="shared" si="9"/>
        <v/>
      </c>
    </row>
    <row r="187" spans="1:5">
      <c r="A187" s="14" t="str">
        <f t="shared" si="11"/>
        <v/>
      </c>
      <c r="B187" s="19" t="str">
        <f>IF([1]list!$A186="","",[1]list!$A186)</f>
        <v/>
      </c>
      <c r="D187" s="14" t="str">
        <f t="shared" si="10"/>
        <v/>
      </c>
      <c r="E187" s="14" t="str">
        <f t="shared" si="9"/>
        <v/>
      </c>
    </row>
    <row r="188" spans="1:5">
      <c r="A188" s="14" t="str">
        <f t="shared" si="11"/>
        <v/>
      </c>
      <c r="B188" s="19" t="str">
        <f>IF([1]list!$A187="","",[1]list!$A187)</f>
        <v/>
      </c>
      <c r="D188" s="14" t="str">
        <f t="shared" si="10"/>
        <v/>
      </c>
      <c r="E188" s="14" t="str">
        <f t="shared" si="9"/>
        <v/>
      </c>
    </row>
    <row r="189" spans="1:5">
      <c r="A189" s="14" t="str">
        <f t="shared" si="11"/>
        <v/>
      </c>
      <c r="B189" s="19" t="str">
        <f>IF([1]list!$A188="","",[1]list!$A188)</f>
        <v/>
      </c>
      <c r="D189" s="14" t="str">
        <f t="shared" si="10"/>
        <v/>
      </c>
      <c r="E189" s="14" t="str">
        <f t="shared" si="9"/>
        <v/>
      </c>
    </row>
    <row r="190" spans="1:5">
      <c r="A190" s="14" t="str">
        <f t="shared" si="11"/>
        <v/>
      </c>
      <c r="B190" s="19" t="str">
        <f>IF([1]list!$A189="","",[1]list!$A189)</f>
        <v/>
      </c>
      <c r="D190" s="14" t="str">
        <f t="shared" si="10"/>
        <v/>
      </c>
      <c r="E190" s="14" t="str">
        <f t="shared" si="9"/>
        <v/>
      </c>
    </row>
    <row r="191" spans="1:5">
      <c r="A191" s="14" t="str">
        <f t="shared" si="11"/>
        <v/>
      </c>
      <c r="B191" s="19" t="str">
        <f>IF([1]list!$A190="","",[1]list!$A190)</f>
        <v/>
      </c>
      <c r="D191" s="14" t="str">
        <f t="shared" si="10"/>
        <v/>
      </c>
      <c r="E191" s="14" t="str">
        <f t="shared" si="9"/>
        <v/>
      </c>
    </row>
    <row r="192" spans="1:5">
      <c r="A192" s="14" t="str">
        <f t="shared" si="11"/>
        <v/>
      </c>
      <c r="B192" s="19" t="str">
        <f>IF([1]list!$A191="","",[1]list!$A191)</f>
        <v/>
      </c>
      <c r="D192" s="14" t="str">
        <f t="shared" si="10"/>
        <v/>
      </c>
      <c r="E192" s="14" t="str">
        <f t="shared" si="9"/>
        <v/>
      </c>
    </row>
    <row r="193" spans="1:5">
      <c r="A193" s="14" t="str">
        <f t="shared" si="11"/>
        <v/>
      </c>
      <c r="B193" s="19" t="str">
        <f>IF([1]list!$A192="","",[1]list!$A192)</f>
        <v/>
      </c>
      <c r="D193" s="14" t="str">
        <f t="shared" si="10"/>
        <v/>
      </c>
      <c r="E193" s="14" t="str">
        <f t="shared" si="9"/>
        <v/>
      </c>
    </row>
    <row r="194" spans="1:5">
      <c r="A194" s="14" t="str">
        <f t="shared" ref="A194:A200" si="12">IF(B194="","",COUNTIF(List, "&lt;"&amp;B194)-COUNTIF(List, "")+1)</f>
        <v/>
      </c>
      <c r="B194" s="19" t="str">
        <f>IF([1]list!$A193="","",[1]list!$A193)</f>
        <v/>
      </c>
      <c r="D194" s="14" t="str">
        <f t="shared" si="10"/>
        <v/>
      </c>
      <c r="E194" s="14" t="str">
        <f t="shared" ref="E194:E199" si="13">IF(D194="","",VLOOKUP(D194,$A$2:$B$200,2,FALSE))</f>
        <v/>
      </c>
    </row>
    <row r="195" spans="1:5">
      <c r="A195" s="14" t="str">
        <f t="shared" si="12"/>
        <v/>
      </c>
      <c r="B195" s="19" t="str">
        <f>IF([1]list!$A194="","",[1]list!$A194)</f>
        <v/>
      </c>
      <c r="D195" s="14" t="str">
        <f t="shared" si="10"/>
        <v/>
      </c>
      <c r="E195" s="14" t="str">
        <f>IF(D195="","",VLOOKUP(D195,$A$2:$B$200,2,FALSE))</f>
        <v/>
      </c>
    </row>
    <row r="196" spans="1:5">
      <c r="A196" s="14" t="str">
        <f t="shared" si="12"/>
        <v/>
      </c>
      <c r="B196" s="19" t="str">
        <f>IF([1]list!$A195="","",[1]list!$A195)</f>
        <v/>
      </c>
      <c r="D196" s="14" t="str">
        <f t="shared" ref="D196:D200" si="14">IF(MAX(A$2:A$200)&gt;D195,1+D195,"")</f>
        <v/>
      </c>
      <c r="E196" s="14" t="str">
        <f t="shared" si="13"/>
        <v/>
      </c>
    </row>
    <row r="197" spans="1:5">
      <c r="A197" s="14" t="str">
        <f t="shared" si="12"/>
        <v/>
      </c>
      <c r="B197" s="19" t="str">
        <f>IF([1]list!$A196="","",[1]list!$A196)</f>
        <v/>
      </c>
      <c r="D197" s="14" t="str">
        <f t="shared" si="14"/>
        <v/>
      </c>
      <c r="E197" s="14" t="str">
        <f t="shared" si="13"/>
        <v/>
      </c>
    </row>
    <row r="198" spans="1:5">
      <c r="A198" s="14" t="str">
        <f t="shared" si="12"/>
        <v/>
      </c>
      <c r="B198" s="19" t="str">
        <f>IF([1]list!$A197="","",[1]list!$A197)</f>
        <v/>
      </c>
      <c r="D198" s="14" t="str">
        <f t="shared" si="14"/>
        <v/>
      </c>
      <c r="E198" s="14" t="str">
        <f t="shared" si="13"/>
        <v/>
      </c>
    </row>
    <row r="199" spans="1:5">
      <c r="A199" s="14" t="str">
        <f t="shared" si="12"/>
        <v/>
      </c>
      <c r="B199" s="19" t="str">
        <f>IF([1]list!$A198="","",[1]list!$A198)</f>
        <v/>
      </c>
      <c r="D199" s="14" t="str">
        <f t="shared" si="14"/>
        <v/>
      </c>
      <c r="E199" s="14" t="str">
        <f t="shared" si="13"/>
        <v/>
      </c>
    </row>
    <row r="200" spans="1:5">
      <c r="A200" s="14" t="str">
        <f t="shared" si="12"/>
        <v/>
      </c>
      <c r="B200" s="19" t="str">
        <f>IF([1]list!$A199="","",[1]list!$A199)</f>
        <v/>
      </c>
      <c r="D200" s="14" t="str">
        <f t="shared" si="14"/>
        <v/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125" zoomScaleNormal="125" zoomScalePageLayoutView="125" workbookViewId="0">
      <pane ySplit="1" topLeftCell="A2" activePane="bottomLeft" state="frozen"/>
      <selection pane="bottomLeft" activeCell="C2" sqref="C2"/>
    </sheetView>
  </sheetViews>
  <sheetFormatPr baseColWidth="10" defaultColWidth="8.83203125" defaultRowHeight="14" x14ac:dyDescent="0"/>
  <cols>
    <col min="1" max="1" width="25.33203125" customWidth="1" collapsed="1"/>
    <col min="2" max="2" width="23.83203125" customWidth="1" collapsed="1"/>
    <col min="3" max="3" width="14.5" customWidth="1" collapsed="1"/>
    <col min="4" max="4" width="5.5" customWidth="1"/>
    <col min="5" max="5" width="15" bestFit="1" customWidth="1"/>
    <col min="6" max="6" width="35" customWidth="1"/>
  </cols>
  <sheetData>
    <row r="1" spans="1:6" s="30" customFormat="1" ht="14" customHeight="1" thickBot="1">
      <c r="A1" s="27" t="s">
        <v>0</v>
      </c>
      <c r="B1" s="28" t="s">
        <v>9</v>
      </c>
      <c r="C1" s="29" t="s">
        <v>3</v>
      </c>
    </row>
    <row r="2" spans="1:6" s="30" customFormat="1" ht="14" customHeight="1">
      <c r="A2" s="44" t="s">
        <v>10</v>
      </c>
      <c r="B2" s="44"/>
      <c r="C2" s="55" t="s">
        <v>4</v>
      </c>
      <c r="E2" s="36" t="s">
        <v>43</v>
      </c>
      <c r="F2" s="37"/>
    </row>
    <row r="3" spans="1:6" s="30" customFormat="1" ht="14" customHeight="1" thickBot="1">
      <c r="A3" s="31" t="s">
        <v>27</v>
      </c>
      <c r="B3" s="9"/>
      <c r="C3" s="11" t="s">
        <v>4</v>
      </c>
      <c r="E3" s="38" t="s">
        <v>44</v>
      </c>
      <c r="F3" s="39"/>
    </row>
    <row r="4" spans="1:6" s="30" customFormat="1" ht="14" customHeight="1" thickBot="1">
      <c r="A4" s="53" t="s">
        <v>25</v>
      </c>
      <c r="B4" s="54"/>
      <c r="C4" s="52" t="s">
        <v>4</v>
      </c>
      <c r="E4" s="21" t="s">
        <v>45</v>
      </c>
      <c r="F4" s="22" t="s">
        <v>46</v>
      </c>
    </row>
    <row r="5" spans="1:6" s="30" customFormat="1" ht="14" customHeight="1">
      <c r="E5" s="23" t="s">
        <v>47</v>
      </c>
      <c r="F5" s="24" t="s">
        <v>48</v>
      </c>
    </row>
    <row r="6" spans="1:6" s="30" customFormat="1" ht="14" customHeight="1">
      <c r="E6" s="23" t="s">
        <v>49</v>
      </c>
      <c r="F6" s="24" t="s">
        <v>37</v>
      </c>
    </row>
    <row r="7" spans="1:6" s="30" customFormat="1" ht="14" customHeight="1">
      <c r="E7" s="23" t="s">
        <v>50</v>
      </c>
      <c r="F7" s="24" t="s">
        <v>51</v>
      </c>
    </row>
    <row r="8" spans="1:6" s="30" customFormat="1" ht="14" customHeight="1">
      <c r="E8" s="23" t="s">
        <v>52</v>
      </c>
      <c r="F8" s="24" t="s">
        <v>53</v>
      </c>
    </row>
    <row r="9" spans="1:6" s="30" customFormat="1" ht="14" customHeight="1" thickBot="1">
      <c r="E9" s="25" t="s">
        <v>54</v>
      </c>
      <c r="F9" s="26" t="s">
        <v>55</v>
      </c>
    </row>
    <row r="10" spans="1:6" s="30" customFormat="1" ht="14" customHeight="1"/>
    <row r="11" spans="1:6" s="30" customFormat="1" ht="14" customHeight="1"/>
    <row r="12" spans="1:6" s="30" customFormat="1" ht="14" customHeight="1"/>
    <row r="13" spans="1:6" s="30" customFormat="1" ht="14" customHeight="1"/>
    <row r="14" spans="1:6" s="30" customFormat="1" ht="14" customHeight="1"/>
    <row r="15" spans="1:6" s="30" customFormat="1" ht="14" customHeight="1"/>
    <row r="16" spans="1:6" s="30" customFormat="1" ht="14" customHeight="1"/>
    <row r="17" s="30" customFormat="1" ht="14" customHeight="1"/>
    <row r="18" s="30" customFormat="1" ht="14" customHeight="1"/>
    <row r="19" s="30" customFormat="1" ht="14" customHeight="1"/>
    <row r="20" s="30" customFormat="1" ht="14" customHeight="1"/>
    <row r="21" s="30" customFormat="1" ht="14" customHeight="1"/>
    <row r="22" s="30" customFormat="1" ht="14" customHeight="1"/>
    <row r="23" s="30" customFormat="1" ht="14" customHeight="1"/>
    <row r="24" s="30" customFormat="1" ht="14" customHeight="1"/>
    <row r="25" s="30" customFormat="1" ht="14" customHeight="1"/>
  </sheetData>
  <mergeCells count="2">
    <mergeCell ref="E2:F2"/>
    <mergeCell ref="E3:F3"/>
  </mergeCells>
  <dataValidations count="7">
    <dataValidation type="list" allowBlank="1" showInputMessage="1" showErrorMessage="1" sqref="C2:C4">
      <formula1>"Y,N"</formula1>
    </dataValidation>
    <dataValidation type="list" allowBlank="1" showInputMessage="1" showErrorMessage="1" sqref="F9">
      <formula1>all_template</formula1>
    </dataValidation>
    <dataValidation type="list" allowBlank="1" showInputMessage="1" showErrorMessage="1" sqref="F8">
      <formula1>andr_brow</formula1>
    </dataValidation>
    <dataValidation type="list" allowBlank="1" showInputMessage="1" showErrorMessage="1" sqref="F7">
      <formula1>android_app</formula1>
    </dataValidation>
    <dataValidation type="list" allowBlank="1" showInputMessage="1" showErrorMessage="1" sqref="F6">
      <formula1>iOS_browser</formula1>
    </dataValidation>
    <dataValidation type="list" allowBlank="1" showInputMessage="1" showErrorMessage="1" sqref="F5">
      <formula1>iOS_app</formula1>
    </dataValidation>
    <dataValidation type="list" allowBlank="1" showInputMessage="1" showErrorMessage="1" sqref="F4">
      <formula1>regular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125" zoomScaleNormal="125" zoomScalePageLayoutView="125" workbookViewId="0">
      <selection activeCell="G20" sqref="G20"/>
    </sheetView>
  </sheetViews>
  <sheetFormatPr baseColWidth="10" defaultColWidth="8.83203125" defaultRowHeight="14" x14ac:dyDescent="0"/>
  <cols>
    <col min="1" max="1" width="9" customWidth="1" collapsed="1"/>
    <col min="2" max="2" width="19.6640625" customWidth="1" collapsed="1"/>
    <col min="3" max="3" width="13.1640625" style="1" customWidth="1" collapsed="1"/>
    <col min="4" max="4" width="21.5" customWidth="1" collapsed="1"/>
    <col min="5" max="5" width="13.6640625" customWidth="1" collapsed="1"/>
    <col min="6" max="6" width="22.33203125" style="2" customWidth="1"/>
    <col min="7" max="7" width="46.1640625" customWidth="1" collapsed="1"/>
  </cols>
  <sheetData>
    <row r="1" spans="1:7" s="3" customFormat="1" ht="14" customHeight="1" thickBot="1">
      <c r="A1" s="4" t="s">
        <v>7</v>
      </c>
      <c r="B1" s="5" t="s">
        <v>0</v>
      </c>
      <c r="C1" s="5" t="s">
        <v>20</v>
      </c>
      <c r="D1" s="5" t="s">
        <v>1</v>
      </c>
      <c r="E1" s="5" t="s">
        <v>2</v>
      </c>
      <c r="F1" s="5" t="s">
        <v>19</v>
      </c>
      <c r="G1" s="6" t="s">
        <v>8</v>
      </c>
    </row>
    <row r="2" spans="1:7" s="3" customFormat="1" ht="14" customHeight="1">
      <c r="A2" s="43">
        <f>ROW()-1</f>
        <v>1</v>
      </c>
      <c r="B2" s="44" t="s">
        <v>10</v>
      </c>
      <c r="C2" s="44"/>
      <c r="D2" s="44" t="s">
        <v>5</v>
      </c>
      <c r="E2" s="44"/>
      <c r="F2" s="44"/>
      <c r="G2" s="45" t="s">
        <v>37</v>
      </c>
    </row>
    <row r="3" spans="1:7" s="3" customFormat="1" ht="14" customHeight="1">
      <c r="A3" s="46">
        <f t="shared" ref="A3:A21" si="0">ROW()-1</f>
        <v>2</v>
      </c>
      <c r="B3" s="47" t="s">
        <v>10</v>
      </c>
      <c r="C3" s="47"/>
      <c r="D3" s="47" t="s">
        <v>6</v>
      </c>
      <c r="E3" s="47"/>
      <c r="F3" s="47"/>
      <c r="G3" s="48" t="s">
        <v>56</v>
      </c>
    </row>
    <row r="4" spans="1:7" s="3" customFormat="1" ht="14" customHeight="1">
      <c r="A4" s="46">
        <f t="shared" si="0"/>
        <v>3</v>
      </c>
      <c r="B4" s="47" t="s">
        <v>10</v>
      </c>
      <c r="C4" s="47"/>
      <c r="D4" s="47" t="s">
        <v>26</v>
      </c>
      <c r="E4" s="47"/>
      <c r="F4" s="47"/>
      <c r="G4" s="47" t="s">
        <v>58</v>
      </c>
    </row>
    <row r="5" spans="1:7" s="3" customFormat="1" ht="14" customHeight="1">
      <c r="A5" s="7">
        <f t="shared" si="0"/>
        <v>4</v>
      </c>
      <c r="B5" s="8" t="s">
        <v>27</v>
      </c>
      <c r="C5" s="9"/>
      <c r="D5" s="9" t="s">
        <v>21</v>
      </c>
      <c r="E5" s="9" t="s">
        <v>29</v>
      </c>
      <c r="F5" s="10" t="s">
        <v>57</v>
      </c>
      <c r="G5" s="40"/>
    </row>
    <row r="6" spans="1:7" s="3" customFormat="1" ht="14" customHeight="1">
      <c r="A6" s="7">
        <f t="shared" si="0"/>
        <v>5</v>
      </c>
      <c r="B6" s="8" t="s">
        <v>27</v>
      </c>
      <c r="C6" s="9"/>
      <c r="D6" s="9" t="s">
        <v>22</v>
      </c>
      <c r="E6" s="9"/>
      <c r="F6" s="10"/>
      <c r="G6" s="12" t="s">
        <v>60</v>
      </c>
    </row>
    <row r="7" spans="1:7" s="3" customFormat="1" ht="14" customHeight="1">
      <c r="A7" s="7">
        <f t="shared" si="0"/>
        <v>6</v>
      </c>
      <c r="B7" s="8" t="s">
        <v>27</v>
      </c>
      <c r="C7" s="9"/>
      <c r="D7" s="9" t="s">
        <v>23</v>
      </c>
      <c r="E7" s="9"/>
      <c r="F7" s="10" t="s">
        <v>31</v>
      </c>
      <c r="G7" s="40" t="s">
        <v>24</v>
      </c>
    </row>
    <row r="8" spans="1:7" s="3" customFormat="1" ht="14" customHeight="1">
      <c r="A8" s="7">
        <f t="shared" si="0"/>
        <v>7</v>
      </c>
      <c r="B8" s="8" t="s">
        <v>27</v>
      </c>
      <c r="C8" s="9"/>
      <c r="D8" s="9" t="s">
        <v>23</v>
      </c>
      <c r="E8" s="9"/>
      <c r="F8" s="10" t="s">
        <v>18</v>
      </c>
      <c r="G8" s="40" t="s">
        <v>28</v>
      </c>
    </row>
    <row r="9" spans="1:7" s="3" customFormat="1" ht="14" customHeight="1">
      <c r="A9" s="7">
        <f t="shared" si="0"/>
        <v>8</v>
      </c>
      <c r="B9" s="8" t="s">
        <v>27</v>
      </c>
      <c r="C9" s="9"/>
      <c r="D9" s="9" t="s">
        <v>21</v>
      </c>
      <c r="E9" s="41"/>
      <c r="F9" s="10" t="s">
        <v>32</v>
      </c>
      <c r="G9" s="40"/>
    </row>
    <row r="10" spans="1:7" s="3" customFormat="1" ht="14" customHeight="1">
      <c r="A10" s="7">
        <f t="shared" si="0"/>
        <v>9</v>
      </c>
      <c r="B10" s="8" t="s">
        <v>27</v>
      </c>
      <c r="C10" s="9"/>
      <c r="D10" s="9" t="s">
        <v>22</v>
      </c>
      <c r="E10" s="41"/>
      <c r="F10" s="10"/>
      <c r="G10" s="42" t="s">
        <v>60</v>
      </c>
    </row>
    <row r="11" spans="1:7" s="3" customFormat="1" ht="14" customHeight="1">
      <c r="A11" s="7">
        <f t="shared" si="0"/>
        <v>10</v>
      </c>
      <c r="B11" s="8" t="s">
        <v>27</v>
      </c>
      <c r="C11" s="8"/>
      <c r="D11" s="9" t="s">
        <v>21</v>
      </c>
      <c r="E11" s="9" t="s">
        <v>29</v>
      </c>
      <c r="F11" s="10" t="s">
        <v>59</v>
      </c>
      <c r="G11" s="9"/>
    </row>
    <row r="12" spans="1:7" s="3" customFormat="1" ht="14" customHeight="1">
      <c r="A12" s="7">
        <f t="shared" si="0"/>
        <v>11</v>
      </c>
      <c r="B12" s="8" t="s">
        <v>27</v>
      </c>
      <c r="C12" s="8"/>
      <c r="D12" s="9" t="s">
        <v>22</v>
      </c>
      <c r="E12" s="9"/>
      <c r="F12" s="9"/>
      <c r="G12" s="42" t="s">
        <v>60</v>
      </c>
    </row>
    <row r="13" spans="1:7" s="3" customFormat="1" ht="14" customHeight="1">
      <c r="A13" s="7">
        <f t="shared" si="0"/>
        <v>12</v>
      </c>
      <c r="B13" s="8" t="s">
        <v>27</v>
      </c>
      <c r="C13" s="8"/>
      <c r="D13" s="9" t="s">
        <v>21</v>
      </c>
      <c r="E13" s="12"/>
      <c r="F13" s="9" t="s">
        <v>30</v>
      </c>
      <c r="G13" s="40"/>
    </row>
    <row r="14" spans="1:7" s="3" customFormat="1" ht="14" customHeight="1">
      <c r="A14" s="7">
        <f t="shared" si="0"/>
        <v>13</v>
      </c>
      <c r="B14" s="8" t="s">
        <v>27</v>
      </c>
      <c r="C14" s="8"/>
      <c r="D14" s="9" t="s">
        <v>22</v>
      </c>
      <c r="E14" s="9"/>
      <c r="F14" s="9"/>
      <c r="G14" s="12" t="s">
        <v>60</v>
      </c>
    </row>
    <row r="15" spans="1:7" s="3" customFormat="1" ht="14" customHeight="1">
      <c r="A15" s="7">
        <f t="shared" si="0"/>
        <v>14</v>
      </c>
      <c r="B15" s="8" t="s">
        <v>27</v>
      </c>
      <c r="C15" s="8"/>
      <c r="D15" s="9" t="s">
        <v>21</v>
      </c>
      <c r="E15" s="9"/>
      <c r="F15" s="10" t="s">
        <v>33</v>
      </c>
      <c r="G15" s="40"/>
    </row>
    <row r="16" spans="1:7" s="3" customFormat="1" ht="14" customHeight="1">
      <c r="A16" s="7">
        <f t="shared" si="0"/>
        <v>15</v>
      </c>
      <c r="B16" s="8" t="s">
        <v>27</v>
      </c>
      <c r="C16" s="8"/>
      <c r="D16" s="8" t="s">
        <v>23</v>
      </c>
      <c r="E16" s="8"/>
      <c r="F16" s="10" t="s">
        <v>33</v>
      </c>
      <c r="G16" s="40" t="s">
        <v>35</v>
      </c>
    </row>
    <row r="17" spans="1:7" s="3" customFormat="1" ht="14" customHeight="1">
      <c r="A17" s="7">
        <f t="shared" si="0"/>
        <v>16</v>
      </c>
      <c r="B17" s="8" t="s">
        <v>27</v>
      </c>
      <c r="C17" s="8"/>
      <c r="D17" s="9" t="s">
        <v>21</v>
      </c>
      <c r="E17" s="9" t="s">
        <v>34</v>
      </c>
      <c r="F17" s="9"/>
      <c r="G17" s="12"/>
    </row>
    <row r="18" spans="1:7" s="3" customFormat="1" ht="14" customHeight="1">
      <c r="A18" s="7">
        <f t="shared" si="0"/>
        <v>17</v>
      </c>
      <c r="B18" s="8" t="s">
        <v>27</v>
      </c>
      <c r="C18" s="8"/>
      <c r="D18" s="9" t="s">
        <v>22</v>
      </c>
      <c r="E18" s="9"/>
      <c r="F18" s="9"/>
      <c r="G18" s="12" t="s">
        <v>60</v>
      </c>
    </row>
    <row r="19" spans="1:7" s="3" customFormat="1" ht="14" customHeight="1">
      <c r="A19" s="7">
        <f t="shared" si="0"/>
        <v>18</v>
      </c>
      <c r="B19" s="8" t="s">
        <v>27</v>
      </c>
      <c r="C19" s="8"/>
      <c r="D19" s="9" t="s">
        <v>21</v>
      </c>
      <c r="E19" s="9" t="s">
        <v>29</v>
      </c>
      <c r="F19" s="9" t="s">
        <v>36</v>
      </c>
      <c r="G19" s="12"/>
    </row>
    <row r="20" spans="1:7" s="3" customFormat="1" ht="14" customHeight="1">
      <c r="A20" s="7">
        <f t="shared" si="0"/>
        <v>19</v>
      </c>
      <c r="B20" s="8" t="s">
        <v>27</v>
      </c>
      <c r="C20" s="13"/>
      <c r="D20" s="9" t="s">
        <v>22</v>
      </c>
      <c r="E20" s="9"/>
      <c r="F20" s="9"/>
      <c r="G20" s="12" t="s">
        <v>60</v>
      </c>
    </row>
    <row r="21" spans="1:7" s="3" customFormat="1" ht="14" customHeight="1" thickBot="1">
      <c r="A21" s="49">
        <f t="shared" si="0"/>
        <v>20</v>
      </c>
      <c r="B21" s="53" t="s">
        <v>25</v>
      </c>
      <c r="C21" s="50"/>
      <c r="D21" s="51" t="s">
        <v>11</v>
      </c>
      <c r="E21" s="51"/>
      <c r="F21" s="51"/>
      <c r="G21" s="52"/>
    </row>
    <row r="22" spans="1:7" s="3" customFormat="1" ht="14" customHeight="1"/>
    <row r="23" spans="1:7" s="3" customFormat="1" ht="14" customHeight="1"/>
    <row r="24" spans="1:7" s="3" customFormat="1" ht="14" customHeight="1"/>
    <row r="25" spans="1:7" s="3" customFormat="1" ht="14" customHeight="1"/>
    <row r="26" spans="1:7" s="3" customFormat="1" ht="14" customHeight="1"/>
    <row r="27" spans="1:7" s="3" customFormat="1" ht="14" customHeight="1"/>
    <row r="28" spans="1:7" s="3" customFormat="1" ht="14" customHeight="1"/>
    <row r="29" spans="1:7" s="3" customFormat="1" ht="14" customHeight="1"/>
  </sheetData>
  <dataValidations count="2">
    <dataValidation type="list" allowBlank="1" showInputMessage="1" showErrorMessage="1" sqref="G2">
      <formula1>iOS_browser</formula1>
    </dataValidation>
    <dataValidation type="list" allowBlank="1" showInputMessage="1" showErrorMessage="1" sqref="D2:D21">
      <formula1>Functions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="125" zoomScaleNormal="125" zoomScalePageLayoutView="125" workbookViewId="0">
      <selection activeCell="B11" sqref="B11"/>
    </sheetView>
  </sheetViews>
  <sheetFormatPr baseColWidth="10" defaultColWidth="11.5" defaultRowHeight="13" x14ac:dyDescent="0"/>
  <cols>
    <col min="1" max="1" width="20.5" style="3" customWidth="1"/>
    <col min="2" max="16384" width="11.5" style="3"/>
  </cols>
  <sheetData>
    <row r="1" spans="1:2" ht="14" customHeight="1" thickBot="1">
      <c r="A1" s="32" t="s">
        <v>31</v>
      </c>
      <c r="B1" s="33" t="s">
        <v>3</v>
      </c>
    </row>
    <row r="2" spans="1:2" ht="14" customHeight="1">
      <c r="A2" s="34" t="s">
        <v>24</v>
      </c>
      <c r="B2" s="35" t="s">
        <v>4</v>
      </c>
    </row>
    <row r="3" spans="1:2" ht="14" customHeight="1"/>
    <row r="4" spans="1:2" ht="14" customHeight="1"/>
    <row r="5" spans="1:2" ht="14" customHeight="1"/>
    <row r="6" spans="1:2" ht="14" customHeight="1"/>
    <row r="7" spans="1:2" ht="14" customHeight="1"/>
    <row r="8" spans="1:2" ht="14" customHeight="1"/>
    <row r="9" spans="1:2" ht="14" customHeight="1"/>
    <row r="10" spans="1:2" ht="14" customHeight="1"/>
    <row r="11" spans="1:2" ht="14" customHeight="1"/>
    <row r="12" spans="1:2" ht="14" customHeight="1"/>
    <row r="13" spans="1:2" ht="14" customHeight="1"/>
    <row r="14" spans="1:2" ht="14" customHeight="1"/>
    <row r="15" spans="1:2" ht="14" customHeight="1"/>
    <row r="16" spans="1:2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</sheetData>
  <dataValidations count="1">
    <dataValidation type="list" allowBlank="1" showInputMessage="1" showErrorMessage="1" sqref="B2">
      <formula1>"Y,N"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Test Cases</vt:lpstr>
      <vt:lpstr>Test Steps</vt:lpstr>
      <vt:lpstr>setting_change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Kannan</dc:creator>
  <cp:lastModifiedBy>Vijayakumar Kannan</cp:lastModifiedBy>
  <dcterms:created xsi:type="dcterms:W3CDTF">2012-01-20T09:10:12Z</dcterms:created>
  <dcterms:modified xsi:type="dcterms:W3CDTF">2015-01-28T04:55:03Z</dcterms:modified>
</cp:coreProperties>
</file>