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coyotesusd-my.sharepoint.com/personal/staci_reynolds_coyotes_usd_edu/Documents/Plankton Size Data (Staci)/Thesis/2024_project/"/>
    </mc:Choice>
  </mc:AlternateContent>
  <xr:revisionPtr revIDLastSave="86" documentId="8_{08B4962F-7751-4492-A24B-6053DC3F269F}" xr6:coauthVersionLast="47" xr6:coauthVersionMax="47" xr10:uidLastSave="{ECD4A0AD-B097-499E-A290-977626717515}"/>
  <bookViews>
    <workbookView xWindow="-120" yWindow="-120" windowWidth="20730" windowHeight="11040" xr2:uid="{1F62EAEF-A63B-463D-BD97-D28B67E9C53A}"/>
  </bookViews>
  <sheets>
    <sheet name="chl" sheetId="1" r:id="rId1"/>
    <sheet name="june" sheetId="2" r:id="rId2"/>
    <sheet name="july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21" i="1"/>
  <c r="B21" i="1"/>
  <c r="A22" i="1"/>
  <c r="B22" i="1"/>
  <c r="A23" i="1"/>
  <c r="B23" i="1"/>
  <c r="A24" i="1"/>
  <c r="B24" i="1"/>
  <c r="A25" i="1"/>
  <c r="A26" i="1"/>
  <c r="A27" i="1"/>
  <c r="A28" i="1"/>
  <c r="A29" i="1"/>
  <c r="B29" i="1"/>
  <c r="A30" i="1"/>
  <c r="B30" i="1"/>
  <c r="A31" i="1"/>
  <c r="B31" i="1"/>
  <c r="A32" i="1"/>
  <c r="B32" i="1"/>
  <c r="B19" i="1"/>
  <c r="A19" i="1"/>
  <c r="H2" i="2"/>
  <c r="H2" i="3"/>
  <c r="A3" i="1"/>
  <c r="A4" i="1"/>
  <c r="B4" i="1"/>
  <c r="A5" i="1"/>
  <c r="B5" i="1"/>
  <c r="A6" i="1"/>
  <c r="B6" i="1"/>
  <c r="A7" i="1"/>
  <c r="A8" i="1"/>
  <c r="A9" i="1"/>
  <c r="A10" i="1"/>
  <c r="B10" i="1"/>
  <c r="A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2" i="1"/>
  <c r="A2" i="1"/>
</calcChain>
</file>

<file path=xl/sharedStrings.xml><?xml version="1.0" encoding="utf-8"?>
<sst xmlns="http://schemas.openxmlformats.org/spreadsheetml/2006/main" count="119" uniqueCount="18">
  <si>
    <t>site</t>
  </si>
  <si>
    <t>river</t>
  </si>
  <si>
    <t>date</t>
  </si>
  <si>
    <t>chl</t>
  </si>
  <si>
    <t>month</t>
  </si>
  <si>
    <t>061824</t>
  </si>
  <si>
    <t>june</t>
  </si>
  <si>
    <t>mis</t>
  </si>
  <si>
    <t>061924</t>
  </si>
  <si>
    <t>071624</t>
  </si>
  <si>
    <t>july</t>
  </si>
  <si>
    <t>071724</t>
  </si>
  <si>
    <t>ug/l</t>
  </si>
  <si>
    <t>Correcting ug/L</t>
  </si>
  <si>
    <t>james</t>
  </si>
  <si>
    <t>miss</t>
  </si>
  <si>
    <t>verm</t>
  </si>
  <si>
    <t>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</si>
</sst>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63B3-7A36-4F35-A26C-AC9EDE3E3613}">
  <dimension ref="A1:E35"/>
  <sheetViews>
    <sheetView tabSelected="1" workbookViewId="0">
      <selection activeCell="F6" sqref="F6"/>
    </sheetView>
  </sheetViews>
  <sheetFormatPr defaultRowHeight="15"/>
  <cols>
    <col min="3" max="3" width="9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june!A2</f>
        <v>15</v>
      </c>
      <c r="B2" t="str">
        <f>june!B2</f>
        <v>james</v>
      </c>
      <c r="C2" s="2" t="s">
        <v>5</v>
      </c>
      <c r="D2">
        <v>79.393333333333331</v>
      </c>
      <c r="E2" t="s">
        <v>6</v>
      </c>
    </row>
    <row r="3" spans="1:5">
      <c r="A3">
        <f>june!A3</f>
        <v>14</v>
      </c>
      <c r="B3" t="s">
        <v>7</v>
      </c>
      <c r="C3" s="2" t="s">
        <v>5</v>
      </c>
      <c r="D3">
        <v>1.8833333333333337</v>
      </c>
      <c r="E3" t="s">
        <v>6</v>
      </c>
    </row>
    <row r="4" spans="1:5">
      <c r="A4">
        <f>june!A4</f>
        <v>16</v>
      </c>
      <c r="B4" t="str">
        <f>june!B4</f>
        <v>james</v>
      </c>
      <c r="C4" s="2" t="s">
        <v>5</v>
      </c>
      <c r="D4">
        <v>78.093333333333334</v>
      </c>
      <c r="E4" t="s">
        <v>6</v>
      </c>
    </row>
    <row r="5" spans="1:5">
      <c r="A5">
        <f>june!A5</f>
        <v>17</v>
      </c>
      <c r="B5" t="str">
        <f>june!B5</f>
        <v>james</v>
      </c>
      <c r="C5" s="2" t="s">
        <v>5</v>
      </c>
      <c r="D5">
        <v>64.413333333333341</v>
      </c>
      <c r="E5" t="s">
        <v>6</v>
      </c>
    </row>
    <row r="6" spans="1:5">
      <c r="A6">
        <f>june!A6</f>
        <v>22</v>
      </c>
      <c r="B6" t="str">
        <f>june!B6</f>
        <v>james</v>
      </c>
      <c r="C6" s="2" t="s">
        <v>5</v>
      </c>
      <c r="D6">
        <v>66.893333333333331</v>
      </c>
      <c r="E6" t="s">
        <v>6</v>
      </c>
    </row>
    <row r="7" spans="1:5">
      <c r="A7">
        <f>june!A7</f>
        <v>36</v>
      </c>
      <c r="B7" t="s">
        <v>7</v>
      </c>
      <c r="C7" s="2" t="s">
        <v>5</v>
      </c>
      <c r="D7">
        <v>5.6933333333333334</v>
      </c>
      <c r="E7" t="s">
        <v>6</v>
      </c>
    </row>
    <row r="8" spans="1:5">
      <c r="A8">
        <f>june!A8</f>
        <v>34</v>
      </c>
      <c r="B8" t="s">
        <v>7</v>
      </c>
      <c r="C8" s="2" t="s">
        <v>5</v>
      </c>
      <c r="D8">
        <v>11.593333333333334</v>
      </c>
      <c r="E8" t="s">
        <v>6</v>
      </c>
    </row>
    <row r="9" spans="1:5">
      <c r="A9">
        <f>june!A9</f>
        <v>33</v>
      </c>
      <c r="B9" t="s">
        <v>7</v>
      </c>
      <c r="C9" s="2" t="s">
        <v>5</v>
      </c>
      <c r="D9">
        <v>3.4033333333333333</v>
      </c>
      <c r="E9" t="s">
        <v>6</v>
      </c>
    </row>
    <row r="10" spans="1:5">
      <c r="A10">
        <f>june!A10</f>
        <v>6</v>
      </c>
      <c r="B10" t="str">
        <f>june!B10</f>
        <v>verm</v>
      </c>
      <c r="C10" s="2" t="s">
        <v>8</v>
      </c>
      <c r="D10">
        <v>56.933333333333337</v>
      </c>
      <c r="E10" t="s">
        <v>6</v>
      </c>
    </row>
    <row r="11" spans="1:5">
      <c r="A11">
        <f>june!A11</f>
        <v>26</v>
      </c>
      <c r="B11" t="s">
        <v>7</v>
      </c>
      <c r="C11" s="2" t="s">
        <v>8</v>
      </c>
      <c r="D11">
        <v>42.363333333333337</v>
      </c>
      <c r="E11" t="s">
        <v>6</v>
      </c>
    </row>
    <row r="12" spans="1:5">
      <c r="A12">
        <f>june!A12</f>
        <v>13</v>
      </c>
      <c r="B12" t="str">
        <f>june!B12</f>
        <v>big</v>
      </c>
      <c r="C12" s="2" t="s">
        <v>8</v>
      </c>
      <c r="D12">
        <v>55.283333333333339</v>
      </c>
      <c r="E12" t="s">
        <v>6</v>
      </c>
    </row>
    <row r="13" spans="1:5">
      <c r="A13">
        <f>june!A13</f>
        <v>12</v>
      </c>
      <c r="B13" t="str">
        <f>june!B13</f>
        <v>big</v>
      </c>
      <c r="C13" s="2" t="s">
        <v>8</v>
      </c>
      <c r="D13">
        <v>48.263333333333335</v>
      </c>
      <c r="E13" t="s">
        <v>6</v>
      </c>
    </row>
    <row r="14" spans="1:5">
      <c r="A14">
        <f>june!A14</f>
        <v>11</v>
      </c>
      <c r="B14" t="str">
        <f>june!B14</f>
        <v>big</v>
      </c>
      <c r="C14" s="2" t="s">
        <v>8</v>
      </c>
      <c r="D14">
        <v>56.043333333333337</v>
      </c>
      <c r="E14" t="s">
        <v>6</v>
      </c>
    </row>
    <row r="15" spans="1:5">
      <c r="A15">
        <f>june!A15</f>
        <v>9</v>
      </c>
      <c r="B15" t="str">
        <f>june!B15</f>
        <v>verm</v>
      </c>
      <c r="C15" s="2" t="s">
        <v>8</v>
      </c>
      <c r="D15">
        <v>38.593333333333334</v>
      </c>
      <c r="E15" t="s">
        <v>6</v>
      </c>
    </row>
    <row r="16" spans="1:5">
      <c r="A16">
        <f>june!A16</f>
        <v>18</v>
      </c>
      <c r="B16" t="str">
        <f>june!B16</f>
        <v>james</v>
      </c>
      <c r="C16" s="2" t="s">
        <v>8</v>
      </c>
      <c r="D16">
        <v>74.733333333333334</v>
      </c>
      <c r="E16" t="s">
        <v>6</v>
      </c>
    </row>
    <row r="17" spans="1:5">
      <c r="A17">
        <f>june!A17</f>
        <v>8</v>
      </c>
      <c r="B17" t="str">
        <f>june!B17</f>
        <v>verm</v>
      </c>
      <c r="C17" s="2" t="s">
        <v>8</v>
      </c>
      <c r="D17">
        <v>29.753333333333337</v>
      </c>
      <c r="E17" t="s">
        <v>6</v>
      </c>
    </row>
    <row r="18" spans="1:5">
      <c r="A18">
        <f>june!A18</f>
        <v>3</v>
      </c>
      <c r="B18" t="s">
        <v>7</v>
      </c>
      <c r="C18" s="2" t="s">
        <v>8</v>
      </c>
      <c r="D18">
        <v>16.953333333333333</v>
      </c>
      <c r="E18" t="s">
        <v>6</v>
      </c>
    </row>
    <row r="19" spans="1:5">
      <c r="A19">
        <f>july!A2</f>
        <v>15</v>
      </c>
      <c r="B19" t="str">
        <f>july!B2</f>
        <v>james</v>
      </c>
      <c r="C19" s="2" t="s">
        <v>9</v>
      </c>
      <c r="D19">
        <v>57.225000000000001</v>
      </c>
      <c r="E19" t="s">
        <v>10</v>
      </c>
    </row>
    <row r="20" spans="1:5">
      <c r="A20">
        <f>july!A3</f>
        <v>14</v>
      </c>
      <c r="B20" t="s">
        <v>7</v>
      </c>
      <c r="C20" s="2" t="s">
        <v>9</v>
      </c>
      <c r="D20">
        <v>5.4550000000000001</v>
      </c>
      <c r="E20" t="s">
        <v>10</v>
      </c>
    </row>
    <row r="21" spans="1:5">
      <c r="A21">
        <f>july!A4</f>
        <v>16</v>
      </c>
      <c r="B21" t="str">
        <f>july!B4</f>
        <v>james</v>
      </c>
      <c r="C21" s="2" t="s">
        <v>9</v>
      </c>
      <c r="D21">
        <v>58.755000000000003</v>
      </c>
      <c r="E21" t="s">
        <v>10</v>
      </c>
    </row>
    <row r="22" spans="1:5">
      <c r="A22">
        <f>july!A5</f>
        <v>17</v>
      </c>
      <c r="B22" t="str">
        <f>july!B5</f>
        <v>james</v>
      </c>
      <c r="C22" s="2" t="s">
        <v>9</v>
      </c>
      <c r="D22">
        <v>62.354999999999997</v>
      </c>
      <c r="E22" t="s">
        <v>10</v>
      </c>
    </row>
    <row r="23" spans="1:5">
      <c r="A23">
        <f>july!A6</f>
        <v>18</v>
      </c>
      <c r="B23" t="str">
        <f>july!B6</f>
        <v>james</v>
      </c>
      <c r="C23" s="2" t="s">
        <v>9</v>
      </c>
      <c r="D23">
        <v>68.134999999999991</v>
      </c>
      <c r="E23" t="s">
        <v>10</v>
      </c>
    </row>
    <row r="24" spans="1:5">
      <c r="A24">
        <f>july!A7</f>
        <v>22</v>
      </c>
      <c r="B24" t="str">
        <f>july!B7</f>
        <v>james</v>
      </c>
      <c r="C24" s="2" t="s">
        <v>9</v>
      </c>
      <c r="D24">
        <v>59.115000000000002</v>
      </c>
      <c r="E24" t="s">
        <v>10</v>
      </c>
    </row>
    <row r="25" spans="1:5">
      <c r="A25">
        <f>july!A8</f>
        <v>36</v>
      </c>
      <c r="B25" t="s">
        <v>7</v>
      </c>
      <c r="C25" s="2" t="s">
        <v>9</v>
      </c>
      <c r="D25">
        <v>2.605</v>
      </c>
      <c r="E25" t="s">
        <v>10</v>
      </c>
    </row>
    <row r="26" spans="1:5">
      <c r="A26">
        <f>july!A9</f>
        <v>34</v>
      </c>
      <c r="B26" t="s">
        <v>7</v>
      </c>
      <c r="C26" s="2" t="s">
        <v>9</v>
      </c>
      <c r="D26">
        <v>5.0250000000000004</v>
      </c>
      <c r="E26" t="s">
        <v>10</v>
      </c>
    </row>
    <row r="27" spans="1:5">
      <c r="A27">
        <f>july!A10</f>
        <v>33</v>
      </c>
      <c r="B27" t="s">
        <v>7</v>
      </c>
      <c r="C27" s="2" t="s">
        <v>9</v>
      </c>
      <c r="D27">
        <v>2.0649999999999999</v>
      </c>
      <c r="E27" t="s">
        <v>10</v>
      </c>
    </row>
    <row r="28" spans="1:5">
      <c r="A28">
        <f>july!A11</f>
        <v>3</v>
      </c>
      <c r="B28" t="s">
        <v>7</v>
      </c>
      <c r="C28" s="2" t="s">
        <v>11</v>
      </c>
      <c r="D28">
        <v>15.105</v>
      </c>
      <c r="E28" t="s">
        <v>10</v>
      </c>
    </row>
    <row r="29" spans="1:5">
      <c r="A29">
        <f>july!A12</f>
        <v>6</v>
      </c>
      <c r="B29" t="str">
        <f>july!B12</f>
        <v>verm</v>
      </c>
      <c r="C29" s="2" t="s">
        <v>11</v>
      </c>
      <c r="D29">
        <v>97.49499999999999</v>
      </c>
      <c r="E29" t="s">
        <v>10</v>
      </c>
    </row>
    <row r="30" spans="1:5">
      <c r="A30">
        <f>july!A13</f>
        <v>13</v>
      </c>
      <c r="B30" t="str">
        <f>july!B13</f>
        <v>big</v>
      </c>
      <c r="C30" s="2" t="s">
        <v>11</v>
      </c>
      <c r="D30">
        <v>43.135000000000005</v>
      </c>
      <c r="E30" t="s">
        <v>10</v>
      </c>
    </row>
    <row r="31" spans="1:5">
      <c r="A31">
        <f>july!A14</f>
        <v>12</v>
      </c>
      <c r="B31" t="str">
        <f>july!B14</f>
        <v>big</v>
      </c>
      <c r="C31" s="2" t="s">
        <v>11</v>
      </c>
      <c r="D31">
        <v>49.445</v>
      </c>
      <c r="E31" t="s">
        <v>10</v>
      </c>
    </row>
    <row r="32" spans="1:5">
      <c r="A32">
        <f>july!A15</f>
        <v>9</v>
      </c>
      <c r="B32" t="str">
        <f>july!B15</f>
        <v>verm</v>
      </c>
      <c r="C32" s="2" t="s">
        <v>11</v>
      </c>
      <c r="D32">
        <v>167.94500000000002</v>
      </c>
      <c r="E32" t="s">
        <v>10</v>
      </c>
    </row>
    <row r="33" spans="3:3">
      <c r="C33" s="1"/>
    </row>
    <row r="34" spans="3:3">
      <c r="C34" s="1"/>
    </row>
    <row r="35" spans="3:3"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528E-D68A-4887-86F9-1148596F2B1A}">
  <dimension ref="A1:H18"/>
  <sheetViews>
    <sheetView workbookViewId="0">
      <selection activeCell="D2" sqref="D2"/>
    </sheetView>
  </sheetViews>
  <sheetFormatPr defaultRowHeight="15"/>
  <cols>
    <col min="3" max="3" width="9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12</v>
      </c>
      <c r="H1" t="s">
        <v>13</v>
      </c>
    </row>
    <row r="2" spans="1:8">
      <c r="A2">
        <v>15</v>
      </c>
      <c r="B2" t="s">
        <v>14</v>
      </c>
      <c r="C2" s="1">
        <v>45461</v>
      </c>
      <c r="D2">
        <v>82.13</v>
      </c>
      <c r="H2">
        <f>AVERAGE(2.72, 2.88, 2.61)</f>
        <v>2.7366666666666664</v>
      </c>
    </row>
    <row r="3" spans="1:8">
      <c r="A3">
        <v>14</v>
      </c>
      <c r="B3" t="s">
        <v>15</v>
      </c>
      <c r="C3" s="1">
        <v>45461</v>
      </c>
      <c r="D3">
        <v>4.62</v>
      </c>
    </row>
    <row r="4" spans="1:8">
      <c r="A4">
        <v>16</v>
      </c>
      <c r="B4" t="s">
        <v>14</v>
      </c>
      <c r="C4" s="1">
        <v>45461</v>
      </c>
      <c r="D4">
        <v>80.83</v>
      </c>
    </row>
    <row r="5" spans="1:8">
      <c r="A5">
        <v>17</v>
      </c>
      <c r="B5" t="s">
        <v>14</v>
      </c>
      <c r="C5" s="1">
        <v>45461</v>
      </c>
      <c r="D5">
        <v>67.150000000000006</v>
      </c>
    </row>
    <row r="6" spans="1:8">
      <c r="A6">
        <v>22</v>
      </c>
      <c r="B6" t="s">
        <v>14</v>
      </c>
      <c r="C6" s="1">
        <v>45461</v>
      </c>
      <c r="D6">
        <v>69.63</v>
      </c>
    </row>
    <row r="7" spans="1:8">
      <c r="A7">
        <v>36</v>
      </c>
      <c r="B7" t="s">
        <v>15</v>
      </c>
      <c r="C7" s="1">
        <v>45461</v>
      </c>
      <c r="D7">
        <v>8.43</v>
      </c>
    </row>
    <row r="8" spans="1:8">
      <c r="A8">
        <v>34</v>
      </c>
      <c r="B8" t="s">
        <v>15</v>
      </c>
      <c r="C8" s="1">
        <v>45461</v>
      </c>
      <c r="D8">
        <v>14.33</v>
      </c>
    </row>
    <row r="9" spans="1:8">
      <c r="A9">
        <v>33</v>
      </c>
      <c r="B9" t="s">
        <v>15</v>
      </c>
      <c r="C9" s="1">
        <v>45461</v>
      </c>
      <c r="D9">
        <v>6.14</v>
      </c>
    </row>
    <row r="10" spans="1:8">
      <c r="A10">
        <v>6</v>
      </c>
      <c r="B10" t="s">
        <v>16</v>
      </c>
      <c r="C10" s="1">
        <v>45462</v>
      </c>
      <c r="D10">
        <v>59.67</v>
      </c>
    </row>
    <row r="11" spans="1:8">
      <c r="A11">
        <v>26</v>
      </c>
      <c r="B11" t="s">
        <v>15</v>
      </c>
      <c r="C11" s="1">
        <v>45462</v>
      </c>
      <c r="D11">
        <v>45.1</v>
      </c>
    </row>
    <row r="12" spans="1:8">
      <c r="A12">
        <v>13</v>
      </c>
      <c r="B12" t="s">
        <v>17</v>
      </c>
      <c r="C12" s="1">
        <v>45462</v>
      </c>
      <c r="D12">
        <v>58.02</v>
      </c>
    </row>
    <row r="13" spans="1:8">
      <c r="A13">
        <v>12</v>
      </c>
      <c r="B13" t="s">
        <v>17</v>
      </c>
      <c r="C13" s="1">
        <v>45462</v>
      </c>
      <c r="D13">
        <v>51</v>
      </c>
    </row>
    <row r="14" spans="1:8">
      <c r="A14">
        <v>11</v>
      </c>
      <c r="B14" t="s">
        <v>17</v>
      </c>
      <c r="C14" s="1">
        <v>45462</v>
      </c>
      <c r="D14">
        <v>58.78</v>
      </c>
    </row>
    <row r="15" spans="1:8">
      <c r="A15">
        <v>9</v>
      </c>
      <c r="B15" t="s">
        <v>16</v>
      </c>
      <c r="C15" s="1">
        <v>45462</v>
      </c>
      <c r="D15">
        <v>41.33</v>
      </c>
    </row>
    <row r="16" spans="1:8">
      <c r="A16">
        <v>18</v>
      </c>
      <c r="B16" t="s">
        <v>14</v>
      </c>
      <c r="C16" s="1">
        <v>45462</v>
      </c>
      <c r="D16">
        <v>77.47</v>
      </c>
    </row>
    <row r="17" spans="1:4">
      <c r="A17">
        <v>8</v>
      </c>
      <c r="B17" t="s">
        <v>16</v>
      </c>
      <c r="C17" s="1">
        <v>45462</v>
      </c>
      <c r="D17">
        <v>32.49</v>
      </c>
    </row>
    <row r="18" spans="1:4">
      <c r="A18">
        <v>3</v>
      </c>
      <c r="B18" t="s">
        <v>15</v>
      </c>
      <c r="C18" s="1">
        <v>45462</v>
      </c>
      <c r="D18">
        <v>19.690000000000001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EF2F-E0C5-4A30-93BF-FD023CCBB0EF}">
  <dimension ref="A1:H18"/>
  <sheetViews>
    <sheetView workbookViewId="0">
      <selection activeCell="D16" sqref="D16"/>
    </sheetView>
  </sheetViews>
  <sheetFormatPr defaultRowHeight="15"/>
  <cols>
    <col min="3" max="3" width="10.140625" bestFit="1" customWidth="1"/>
  </cols>
  <sheetData>
    <row r="1" spans="1:8">
      <c r="A1" t="s">
        <v>0</v>
      </c>
      <c r="B1" t="s">
        <v>1</v>
      </c>
      <c r="C1" t="s">
        <v>2</v>
      </c>
      <c r="D1" t="s">
        <v>12</v>
      </c>
      <c r="H1" t="s">
        <v>13</v>
      </c>
    </row>
    <row r="2" spans="1:8">
      <c r="A2">
        <v>15</v>
      </c>
      <c r="B2" t="s">
        <v>14</v>
      </c>
      <c r="C2" s="1">
        <v>45489</v>
      </c>
      <c r="D2">
        <v>60.08</v>
      </c>
      <c r="H2">
        <f>AVERAGE(2.61, 2.8, 3.19, 2.82)</f>
        <v>2.855</v>
      </c>
    </row>
    <row r="3" spans="1:8">
      <c r="A3">
        <v>14</v>
      </c>
      <c r="B3" t="s">
        <v>15</v>
      </c>
      <c r="C3" s="1">
        <v>45489</v>
      </c>
      <c r="D3">
        <v>8.31</v>
      </c>
    </row>
    <row r="4" spans="1:8">
      <c r="A4">
        <v>16</v>
      </c>
      <c r="B4" t="s">
        <v>14</v>
      </c>
      <c r="C4" s="1">
        <v>45489</v>
      </c>
      <c r="D4">
        <v>61.61</v>
      </c>
    </row>
    <row r="5" spans="1:8">
      <c r="A5">
        <v>17</v>
      </c>
      <c r="B5" t="s">
        <v>14</v>
      </c>
      <c r="C5" s="1">
        <v>45489</v>
      </c>
      <c r="D5">
        <v>65.209999999999994</v>
      </c>
    </row>
    <row r="6" spans="1:8">
      <c r="A6">
        <v>18</v>
      </c>
      <c r="B6" t="s">
        <v>14</v>
      </c>
      <c r="C6" s="1">
        <v>45489</v>
      </c>
      <c r="D6">
        <v>70.989999999999995</v>
      </c>
    </row>
    <row r="7" spans="1:8">
      <c r="A7">
        <v>22</v>
      </c>
      <c r="B7" t="s">
        <v>14</v>
      </c>
      <c r="C7" s="1">
        <v>45489</v>
      </c>
      <c r="D7">
        <v>61.97</v>
      </c>
    </row>
    <row r="8" spans="1:8">
      <c r="A8">
        <v>36</v>
      </c>
      <c r="B8" t="s">
        <v>15</v>
      </c>
      <c r="C8" s="1">
        <v>45489</v>
      </c>
      <c r="D8">
        <v>5.46</v>
      </c>
    </row>
    <row r="9" spans="1:8">
      <c r="A9">
        <v>34</v>
      </c>
      <c r="B9" t="s">
        <v>15</v>
      </c>
      <c r="C9" s="1">
        <v>45489</v>
      </c>
      <c r="D9">
        <v>7.88</v>
      </c>
    </row>
    <row r="10" spans="1:8">
      <c r="A10">
        <v>33</v>
      </c>
      <c r="B10" t="s">
        <v>15</v>
      </c>
      <c r="C10" s="1">
        <v>45489</v>
      </c>
      <c r="D10">
        <v>4.92</v>
      </c>
    </row>
    <row r="11" spans="1:8">
      <c r="A11">
        <v>3</v>
      </c>
      <c r="B11" t="s">
        <v>15</v>
      </c>
      <c r="C11" s="1">
        <v>45490</v>
      </c>
      <c r="D11">
        <v>17.96</v>
      </c>
    </row>
    <row r="12" spans="1:8">
      <c r="A12">
        <v>6</v>
      </c>
      <c r="B12" t="s">
        <v>16</v>
      </c>
      <c r="C12" s="1">
        <v>45490</v>
      </c>
      <c r="D12">
        <v>100.35</v>
      </c>
    </row>
    <row r="13" spans="1:8">
      <c r="A13">
        <v>13</v>
      </c>
      <c r="B13" t="s">
        <v>17</v>
      </c>
      <c r="C13" s="1">
        <v>45490</v>
      </c>
      <c r="D13">
        <v>45.99</v>
      </c>
    </row>
    <row r="14" spans="1:8">
      <c r="A14">
        <v>12</v>
      </c>
      <c r="B14" t="s">
        <v>17</v>
      </c>
      <c r="C14" s="1">
        <v>45490</v>
      </c>
      <c r="D14">
        <v>52.3</v>
      </c>
    </row>
    <row r="15" spans="1:8">
      <c r="A15">
        <v>9</v>
      </c>
      <c r="B15" t="s">
        <v>16</v>
      </c>
      <c r="C15" s="1">
        <v>45490</v>
      </c>
      <c r="D15">
        <v>170.8</v>
      </c>
    </row>
    <row r="18" spans="3:3">
      <c r="C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Reynolds, Staci</dc:creator>
  <cp:keywords/>
  <dc:description/>
  <cp:lastModifiedBy>Reynolds, Staci</cp:lastModifiedBy>
  <cp:revision/>
  <dcterms:created xsi:type="dcterms:W3CDTF">2024-06-24T15:50:44Z</dcterms:created>
  <dcterms:modified xsi:type="dcterms:W3CDTF">2024-09-19T15:36:36Z</dcterms:modified>
  <cp:category/>
  <cp:contentStatus/>
</cp:coreProperties>
</file>